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8610" windowHeight="6225" activeTab="5"/>
  </bookViews>
  <sheets>
    <sheet name="1 цк" sheetId="1" r:id="rId1"/>
    <sheet name="2 цк" sheetId="2" r:id="rId2"/>
    <sheet name="3 цк" sheetId="3" r:id="rId3"/>
    <sheet name="4 цк" sheetId="4" r:id="rId4"/>
    <sheet name="5 цк" sheetId="5" r:id="rId5"/>
    <sheet name="6 цк" sheetId="6" r:id="rId6"/>
  </sheets>
  <calcPr calcId="145621"/>
</workbook>
</file>

<file path=xl/calcChain.xml><?xml version="1.0" encoding="utf-8"?>
<calcChain xmlns="http://schemas.openxmlformats.org/spreadsheetml/2006/main">
  <c r="D731" i="6" l="1"/>
  <c r="E731" i="6"/>
  <c r="F731" i="6"/>
  <c r="G731" i="6"/>
  <c r="H731" i="6"/>
  <c r="I731" i="6"/>
  <c r="J731" i="6"/>
  <c r="K731" i="6"/>
  <c r="L731" i="6"/>
  <c r="M731" i="6"/>
  <c r="N731" i="6"/>
  <c r="O731" i="6"/>
  <c r="P731" i="6"/>
  <c r="Q731" i="6"/>
  <c r="R731" i="6"/>
  <c r="S731" i="6"/>
  <c r="T731" i="6"/>
  <c r="U731" i="6"/>
  <c r="V731" i="6"/>
  <c r="W731" i="6"/>
  <c r="X731" i="6"/>
  <c r="Y731" i="6"/>
  <c r="Z731" i="6"/>
  <c r="C731" i="6"/>
  <c r="D726" i="6"/>
  <c r="E726" i="6"/>
  <c r="F726" i="6"/>
  <c r="G726" i="6"/>
  <c r="H726" i="6"/>
  <c r="I726" i="6"/>
  <c r="J726" i="6"/>
  <c r="K726" i="6"/>
  <c r="L726" i="6"/>
  <c r="M726" i="6"/>
  <c r="N726" i="6"/>
  <c r="O726" i="6"/>
  <c r="P726" i="6"/>
  <c r="Q726" i="6"/>
  <c r="R726" i="6"/>
  <c r="S726" i="6"/>
  <c r="T726" i="6"/>
  <c r="U726" i="6"/>
  <c r="V726" i="6"/>
  <c r="W726" i="6"/>
  <c r="X726" i="6"/>
  <c r="Y726" i="6"/>
  <c r="Z726" i="6"/>
  <c r="C726" i="6"/>
  <c r="D721" i="6"/>
  <c r="E721" i="6"/>
  <c r="F721" i="6"/>
  <c r="G721" i="6"/>
  <c r="H721" i="6"/>
  <c r="I721" i="6"/>
  <c r="J721" i="6"/>
  <c r="K721" i="6"/>
  <c r="L721" i="6"/>
  <c r="M721" i="6"/>
  <c r="N721" i="6"/>
  <c r="O721" i="6"/>
  <c r="P721" i="6"/>
  <c r="Q721" i="6"/>
  <c r="R721" i="6"/>
  <c r="S721" i="6"/>
  <c r="T721" i="6"/>
  <c r="U721" i="6"/>
  <c r="V721" i="6"/>
  <c r="W721" i="6"/>
  <c r="X721" i="6"/>
  <c r="Y721" i="6"/>
  <c r="Z721" i="6"/>
  <c r="C721" i="6"/>
  <c r="D716" i="6"/>
  <c r="E716" i="6"/>
  <c r="F716" i="6"/>
  <c r="G716" i="6"/>
  <c r="H716" i="6"/>
  <c r="I716" i="6"/>
  <c r="J716" i="6"/>
  <c r="K716" i="6"/>
  <c r="L716" i="6"/>
  <c r="M716" i="6"/>
  <c r="N716" i="6"/>
  <c r="O716" i="6"/>
  <c r="P716" i="6"/>
  <c r="Q716" i="6"/>
  <c r="R716" i="6"/>
  <c r="S716" i="6"/>
  <c r="T716" i="6"/>
  <c r="U716" i="6"/>
  <c r="V716" i="6"/>
  <c r="W716" i="6"/>
  <c r="X716" i="6"/>
  <c r="Y716" i="6"/>
  <c r="Z716" i="6"/>
  <c r="C716" i="6"/>
  <c r="D711" i="6"/>
  <c r="E711" i="6"/>
  <c r="F711" i="6"/>
  <c r="G711" i="6"/>
  <c r="H711" i="6"/>
  <c r="I711" i="6"/>
  <c r="J711" i="6"/>
  <c r="K711" i="6"/>
  <c r="L711" i="6"/>
  <c r="M711" i="6"/>
  <c r="N711" i="6"/>
  <c r="O711" i="6"/>
  <c r="P711" i="6"/>
  <c r="Q711" i="6"/>
  <c r="R711" i="6"/>
  <c r="S711" i="6"/>
  <c r="T711" i="6"/>
  <c r="U711" i="6"/>
  <c r="V711" i="6"/>
  <c r="W711" i="6"/>
  <c r="X711" i="6"/>
  <c r="Y711" i="6"/>
  <c r="Z711" i="6"/>
  <c r="C711" i="6"/>
  <c r="D706" i="6"/>
  <c r="E706" i="6"/>
  <c r="F706" i="6"/>
  <c r="G706" i="6"/>
  <c r="H706" i="6"/>
  <c r="I706" i="6"/>
  <c r="J706" i="6"/>
  <c r="K706" i="6"/>
  <c r="L706" i="6"/>
  <c r="M706" i="6"/>
  <c r="N706" i="6"/>
  <c r="O706" i="6"/>
  <c r="P706" i="6"/>
  <c r="Q706" i="6"/>
  <c r="R706" i="6"/>
  <c r="S706" i="6"/>
  <c r="T706" i="6"/>
  <c r="U706" i="6"/>
  <c r="V706" i="6"/>
  <c r="W706" i="6"/>
  <c r="X706" i="6"/>
  <c r="Y706" i="6"/>
  <c r="Z706" i="6"/>
  <c r="C706" i="6"/>
  <c r="D701" i="6"/>
  <c r="E701" i="6"/>
  <c r="F701" i="6"/>
  <c r="G701" i="6"/>
  <c r="H701" i="6"/>
  <c r="I701" i="6"/>
  <c r="J701" i="6"/>
  <c r="K701" i="6"/>
  <c r="L701" i="6"/>
  <c r="M701" i="6"/>
  <c r="N701" i="6"/>
  <c r="O701" i="6"/>
  <c r="P701" i="6"/>
  <c r="Q701" i="6"/>
  <c r="R701" i="6"/>
  <c r="S701" i="6"/>
  <c r="T701" i="6"/>
  <c r="U701" i="6"/>
  <c r="V701" i="6"/>
  <c r="W701" i="6"/>
  <c r="X701" i="6"/>
  <c r="Y701" i="6"/>
  <c r="Z701" i="6"/>
  <c r="C701" i="6"/>
  <c r="D696" i="6"/>
  <c r="E696" i="6"/>
  <c r="F696" i="6"/>
  <c r="G696" i="6"/>
  <c r="H696" i="6"/>
  <c r="I696" i="6"/>
  <c r="J696" i="6"/>
  <c r="K696" i="6"/>
  <c r="L696" i="6"/>
  <c r="M696" i="6"/>
  <c r="N696" i="6"/>
  <c r="O696" i="6"/>
  <c r="P696" i="6"/>
  <c r="Q696" i="6"/>
  <c r="R696" i="6"/>
  <c r="S696" i="6"/>
  <c r="T696" i="6"/>
  <c r="U696" i="6"/>
  <c r="V696" i="6"/>
  <c r="W696" i="6"/>
  <c r="X696" i="6"/>
  <c r="Y696" i="6"/>
  <c r="Z696" i="6"/>
  <c r="C696" i="6"/>
  <c r="D691" i="6"/>
  <c r="E691" i="6"/>
  <c r="F691" i="6"/>
  <c r="G691" i="6"/>
  <c r="H691" i="6"/>
  <c r="I691" i="6"/>
  <c r="J691" i="6"/>
  <c r="K691" i="6"/>
  <c r="L691" i="6"/>
  <c r="M691" i="6"/>
  <c r="N691" i="6"/>
  <c r="O691" i="6"/>
  <c r="P691" i="6"/>
  <c r="Q691" i="6"/>
  <c r="R691" i="6"/>
  <c r="S691" i="6"/>
  <c r="T691" i="6"/>
  <c r="U691" i="6"/>
  <c r="V691" i="6"/>
  <c r="W691" i="6"/>
  <c r="X691" i="6"/>
  <c r="Y691" i="6"/>
  <c r="Z691" i="6"/>
  <c r="C691" i="6"/>
  <c r="D686" i="6"/>
  <c r="E686" i="6"/>
  <c r="F686" i="6"/>
  <c r="G686" i="6"/>
  <c r="H686" i="6"/>
  <c r="I686" i="6"/>
  <c r="J686" i="6"/>
  <c r="K686" i="6"/>
  <c r="L686" i="6"/>
  <c r="M686" i="6"/>
  <c r="N686" i="6"/>
  <c r="O686" i="6"/>
  <c r="P686" i="6"/>
  <c r="Q686" i="6"/>
  <c r="R686" i="6"/>
  <c r="S686" i="6"/>
  <c r="T686" i="6"/>
  <c r="U686" i="6"/>
  <c r="V686" i="6"/>
  <c r="W686" i="6"/>
  <c r="X686" i="6"/>
  <c r="Y686" i="6"/>
  <c r="Z686" i="6"/>
  <c r="C686" i="6"/>
  <c r="D681" i="6"/>
  <c r="E681" i="6"/>
  <c r="F681" i="6"/>
  <c r="G681" i="6"/>
  <c r="H681" i="6"/>
  <c r="I681" i="6"/>
  <c r="J681" i="6"/>
  <c r="K681" i="6"/>
  <c r="L681" i="6"/>
  <c r="M681" i="6"/>
  <c r="N681" i="6"/>
  <c r="O681" i="6"/>
  <c r="P681" i="6"/>
  <c r="Q681" i="6"/>
  <c r="R681" i="6"/>
  <c r="S681" i="6"/>
  <c r="T681" i="6"/>
  <c r="U681" i="6"/>
  <c r="V681" i="6"/>
  <c r="W681" i="6"/>
  <c r="X681" i="6"/>
  <c r="Y681" i="6"/>
  <c r="Z681" i="6"/>
  <c r="C681" i="6"/>
  <c r="D676" i="6"/>
  <c r="E676" i="6"/>
  <c r="F676" i="6"/>
  <c r="G676" i="6"/>
  <c r="H676" i="6"/>
  <c r="I676" i="6"/>
  <c r="J676" i="6"/>
  <c r="K676" i="6"/>
  <c r="L676" i="6"/>
  <c r="M676" i="6"/>
  <c r="N676" i="6"/>
  <c r="O676" i="6"/>
  <c r="P676" i="6"/>
  <c r="Q676" i="6"/>
  <c r="R676" i="6"/>
  <c r="S676" i="6"/>
  <c r="T676" i="6"/>
  <c r="U676" i="6"/>
  <c r="V676" i="6"/>
  <c r="W676" i="6"/>
  <c r="X676" i="6"/>
  <c r="Y676" i="6"/>
  <c r="Z676" i="6"/>
  <c r="C676" i="6"/>
  <c r="D671" i="6"/>
  <c r="E671" i="6"/>
  <c r="F671" i="6"/>
  <c r="G671" i="6"/>
  <c r="H671" i="6"/>
  <c r="I671" i="6"/>
  <c r="J671" i="6"/>
  <c r="K671" i="6"/>
  <c r="L671" i="6"/>
  <c r="M671" i="6"/>
  <c r="N671" i="6"/>
  <c r="O671" i="6"/>
  <c r="P671" i="6"/>
  <c r="Q671" i="6"/>
  <c r="R671" i="6"/>
  <c r="S671" i="6"/>
  <c r="T671" i="6"/>
  <c r="U671" i="6"/>
  <c r="V671" i="6"/>
  <c r="W671" i="6"/>
  <c r="X671" i="6"/>
  <c r="Y671" i="6"/>
  <c r="Z671" i="6"/>
  <c r="C671" i="6"/>
  <c r="D666" i="6"/>
  <c r="E666" i="6"/>
  <c r="F666" i="6"/>
  <c r="G666" i="6"/>
  <c r="H666" i="6"/>
  <c r="I666" i="6"/>
  <c r="J666" i="6"/>
  <c r="K666" i="6"/>
  <c r="L666" i="6"/>
  <c r="M666" i="6"/>
  <c r="N666" i="6"/>
  <c r="O666" i="6"/>
  <c r="P666" i="6"/>
  <c r="Q666" i="6"/>
  <c r="R666" i="6"/>
  <c r="S666" i="6"/>
  <c r="T666" i="6"/>
  <c r="U666" i="6"/>
  <c r="V666" i="6"/>
  <c r="W666" i="6"/>
  <c r="X666" i="6"/>
  <c r="Y666" i="6"/>
  <c r="Z666" i="6"/>
  <c r="C666" i="6"/>
  <c r="D661" i="6"/>
  <c r="E661" i="6"/>
  <c r="F661" i="6"/>
  <c r="G661" i="6"/>
  <c r="H661" i="6"/>
  <c r="I661" i="6"/>
  <c r="J661" i="6"/>
  <c r="K661" i="6"/>
  <c r="L661" i="6"/>
  <c r="M661" i="6"/>
  <c r="N661" i="6"/>
  <c r="O661" i="6"/>
  <c r="P661" i="6"/>
  <c r="Q661" i="6"/>
  <c r="R661" i="6"/>
  <c r="S661" i="6"/>
  <c r="T661" i="6"/>
  <c r="U661" i="6"/>
  <c r="V661" i="6"/>
  <c r="W661" i="6"/>
  <c r="X661" i="6"/>
  <c r="Y661" i="6"/>
  <c r="Z661" i="6"/>
  <c r="C661" i="6"/>
  <c r="D656" i="6"/>
  <c r="E656" i="6"/>
  <c r="F656" i="6"/>
  <c r="G656" i="6"/>
  <c r="H656" i="6"/>
  <c r="I656" i="6"/>
  <c r="J656" i="6"/>
  <c r="K656" i="6"/>
  <c r="L656" i="6"/>
  <c r="M656" i="6"/>
  <c r="N656" i="6"/>
  <c r="O656" i="6"/>
  <c r="P656" i="6"/>
  <c r="Q656" i="6"/>
  <c r="R656" i="6"/>
  <c r="S656" i="6"/>
  <c r="T656" i="6"/>
  <c r="U656" i="6"/>
  <c r="V656" i="6"/>
  <c r="W656" i="6"/>
  <c r="X656" i="6"/>
  <c r="Y656" i="6"/>
  <c r="Z656" i="6"/>
  <c r="C656" i="6"/>
  <c r="D651" i="6"/>
  <c r="E651" i="6"/>
  <c r="F651" i="6"/>
  <c r="G651" i="6"/>
  <c r="H651" i="6"/>
  <c r="I651" i="6"/>
  <c r="J651" i="6"/>
  <c r="K651" i="6"/>
  <c r="L651" i="6"/>
  <c r="M651" i="6"/>
  <c r="N651" i="6"/>
  <c r="O651" i="6"/>
  <c r="P651" i="6"/>
  <c r="Q651" i="6"/>
  <c r="R651" i="6"/>
  <c r="S651" i="6"/>
  <c r="T651" i="6"/>
  <c r="U651" i="6"/>
  <c r="V651" i="6"/>
  <c r="W651" i="6"/>
  <c r="X651" i="6"/>
  <c r="Y651" i="6"/>
  <c r="Z651" i="6"/>
  <c r="C651" i="6"/>
  <c r="D646" i="6"/>
  <c r="E646" i="6"/>
  <c r="F646" i="6"/>
  <c r="G646" i="6"/>
  <c r="H646" i="6"/>
  <c r="I646" i="6"/>
  <c r="J646" i="6"/>
  <c r="K646" i="6"/>
  <c r="L646" i="6"/>
  <c r="M646" i="6"/>
  <c r="N646" i="6"/>
  <c r="O646" i="6"/>
  <c r="P646" i="6"/>
  <c r="Q646" i="6"/>
  <c r="R646" i="6"/>
  <c r="S646" i="6"/>
  <c r="T646" i="6"/>
  <c r="U646" i="6"/>
  <c r="V646" i="6"/>
  <c r="W646" i="6"/>
  <c r="X646" i="6"/>
  <c r="Y646" i="6"/>
  <c r="Z646" i="6"/>
  <c r="C646" i="6"/>
  <c r="D641" i="6"/>
  <c r="E641" i="6"/>
  <c r="F641" i="6"/>
  <c r="G641" i="6"/>
  <c r="H641" i="6"/>
  <c r="I641" i="6"/>
  <c r="J641" i="6"/>
  <c r="K641" i="6"/>
  <c r="L641" i="6"/>
  <c r="M641" i="6"/>
  <c r="N641" i="6"/>
  <c r="O641" i="6"/>
  <c r="P641" i="6"/>
  <c r="Q641" i="6"/>
  <c r="R641" i="6"/>
  <c r="S641" i="6"/>
  <c r="T641" i="6"/>
  <c r="U641" i="6"/>
  <c r="V641" i="6"/>
  <c r="W641" i="6"/>
  <c r="X641" i="6"/>
  <c r="Y641" i="6"/>
  <c r="Z641" i="6"/>
  <c r="C641" i="6"/>
  <c r="D636" i="6"/>
  <c r="E636" i="6"/>
  <c r="F636" i="6"/>
  <c r="G636" i="6"/>
  <c r="H636" i="6"/>
  <c r="I636" i="6"/>
  <c r="J636" i="6"/>
  <c r="K636" i="6"/>
  <c r="L636" i="6"/>
  <c r="M636" i="6"/>
  <c r="N636" i="6"/>
  <c r="O636" i="6"/>
  <c r="P636" i="6"/>
  <c r="Q636" i="6"/>
  <c r="R636" i="6"/>
  <c r="S636" i="6"/>
  <c r="T636" i="6"/>
  <c r="U636" i="6"/>
  <c r="V636" i="6"/>
  <c r="W636" i="6"/>
  <c r="X636" i="6"/>
  <c r="Y636" i="6"/>
  <c r="Z636" i="6"/>
  <c r="C636" i="6"/>
  <c r="D631" i="6"/>
  <c r="E631" i="6"/>
  <c r="F631" i="6"/>
  <c r="G631" i="6"/>
  <c r="H631" i="6"/>
  <c r="I631" i="6"/>
  <c r="J631" i="6"/>
  <c r="K631" i="6"/>
  <c r="L631" i="6"/>
  <c r="M631" i="6"/>
  <c r="N631" i="6"/>
  <c r="O631" i="6"/>
  <c r="P631" i="6"/>
  <c r="Q631" i="6"/>
  <c r="R631" i="6"/>
  <c r="S631" i="6"/>
  <c r="T631" i="6"/>
  <c r="U631" i="6"/>
  <c r="V631" i="6"/>
  <c r="W631" i="6"/>
  <c r="X631" i="6"/>
  <c r="Y631" i="6"/>
  <c r="Z631" i="6"/>
  <c r="C631" i="6"/>
  <c r="D626" i="6"/>
  <c r="E626" i="6"/>
  <c r="F626" i="6"/>
  <c r="G626" i="6"/>
  <c r="H626" i="6"/>
  <c r="I626" i="6"/>
  <c r="J626" i="6"/>
  <c r="K626" i="6"/>
  <c r="L626" i="6"/>
  <c r="M626" i="6"/>
  <c r="N626" i="6"/>
  <c r="O626" i="6"/>
  <c r="P626" i="6"/>
  <c r="Q626" i="6"/>
  <c r="R626" i="6"/>
  <c r="S626" i="6"/>
  <c r="T626" i="6"/>
  <c r="U626" i="6"/>
  <c r="V626" i="6"/>
  <c r="W626" i="6"/>
  <c r="X626" i="6"/>
  <c r="Y626" i="6"/>
  <c r="Z626" i="6"/>
  <c r="C626" i="6"/>
  <c r="D621" i="6"/>
  <c r="E621" i="6"/>
  <c r="F621" i="6"/>
  <c r="G621" i="6"/>
  <c r="H621" i="6"/>
  <c r="I621" i="6"/>
  <c r="J621" i="6"/>
  <c r="K621" i="6"/>
  <c r="L621" i="6"/>
  <c r="M621" i="6"/>
  <c r="N621" i="6"/>
  <c r="O621" i="6"/>
  <c r="P621" i="6"/>
  <c r="Q621" i="6"/>
  <c r="R621" i="6"/>
  <c r="S621" i="6"/>
  <c r="T621" i="6"/>
  <c r="U621" i="6"/>
  <c r="V621" i="6"/>
  <c r="W621" i="6"/>
  <c r="X621" i="6"/>
  <c r="Y621" i="6"/>
  <c r="Z621" i="6"/>
  <c r="C621" i="6"/>
  <c r="D616" i="6"/>
  <c r="E616" i="6"/>
  <c r="F616" i="6"/>
  <c r="G616" i="6"/>
  <c r="H616" i="6"/>
  <c r="I616" i="6"/>
  <c r="J616" i="6"/>
  <c r="K616" i="6"/>
  <c r="L616" i="6"/>
  <c r="M616" i="6"/>
  <c r="N616" i="6"/>
  <c r="O616" i="6"/>
  <c r="P616" i="6"/>
  <c r="Q616" i="6"/>
  <c r="R616" i="6"/>
  <c r="S616" i="6"/>
  <c r="T616" i="6"/>
  <c r="U616" i="6"/>
  <c r="V616" i="6"/>
  <c r="W616" i="6"/>
  <c r="X616" i="6"/>
  <c r="Y616" i="6"/>
  <c r="Z616" i="6"/>
  <c r="C616" i="6"/>
  <c r="D611" i="6"/>
  <c r="E611" i="6"/>
  <c r="F611" i="6"/>
  <c r="G611" i="6"/>
  <c r="H611" i="6"/>
  <c r="I611" i="6"/>
  <c r="J611" i="6"/>
  <c r="K611" i="6"/>
  <c r="L611" i="6"/>
  <c r="M611" i="6"/>
  <c r="N611" i="6"/>
  <c r="O611" i="6"/>
  <c r="P611" i="6"/>
  <c r="Q611" i="6"/>
  <c r="R611" i="6"/>
  <c r="S611" i="6"/>
  <c r="T611" i="6"/>
  <c r="U611" i="6"/>
  <c r="V611" i="6"/>
  <c r="W611" i="6"/>
  <c r="X611" i="6"/>
  <c r="Y611" i="6"/>
  <c r="Z611" i="6"/>
  <c r="C611" i="6"/>
  <c r="D606" i="6"/>
  <c r="E606" i="6"/>
  <c r="F606" i="6"/>
  <c r="G606" i="6"/>
  <c r="H606" i="6"/>
  <c r="I606" i="6"/>
  <c r="J606" i="6"/>
  <c r="K606" i="6"/>
  <c r="L606" i="6"/>
  <c r="M606" i="6"/>
  <c r="N606" i="6"/>
  <c r="O606" i="6"/>
  <c r="P606" i="6"/>
  <c r="Q606" i="6"/>
  <c r="R606" i="6"/>
  <c r="S606" i="6"/>
  <c r="T606" i="6"/>
  <c r="U606" i="6"/>
  <c r="V606" i="6"/>
  <c r="W606" i="6"/>
  <c r="X606" i="6"/>
  <c r="Y606" i="6"/>
  <c r="Z606" i="6"/>
  <c r="C606" i="6"/>
  <c r="D601" i="6"/>
  <c r="E601" i="6"/>
  <c r="F601" i="6"/>
  <c r="G601" i="6"/>
  <c r="H601" i="6"/>
  <c r="I601" i="6"/>
  <c r="J601" i="6"/>
  <c r="K601" i="6"/>
  <c r="L601" i="6"/>
  <c r="M601" i="6"/>
  <c r="N601" i="6"/>
  <c r="O601" i="6"/>
  <c r="P601" i="6"/>
  <c r="Q601" i="6"/>
  <c r="R601" i="6"/>
  <c r="S601" i="6"/>
  <c r="T601" i="6"/>
  <c r="U601" i="6"/>
  <c r="V601" i="6"/>
  <c r="W601" i="6"/>
  <c r="X601" i="6"/>
  <c r="Y601" i="6"/>
  <c r="Z601" i="6"/>
  <c r="C601" i="6"/>
  <c r="D596" i="6"/>
  <c r="E596" i="6"/>
  <c r="F596" i="6"/>
  <c r="G596" i="6"/>
  <c r="H596" i="6"/>
  <c r="I596" i="6"/>
  <c r="J596" i="6"/>
  <c r="K596" i="6"/>
  <c r="L596" i="6"/>
  <c r="M596" i="6"/>
  <c r="N596" i="6"/>
  <c r="O596" i="6"/>
  <c r="P596" i="6"/>
  <c r="Q596" i="6"/>
  <c r="R596" i="6"/>
  <c r="S596" i="6"/>
  <c r="T596" i="6"/>
  <c r="U596" i="6"/>
  <c r="V596" i="6"/>
  <c r="W596" i="6"/>
  <c r="X596" i="6"/>
  <c r="Y596" i="6"/>
  <c r="Z596" i="6"/>
  <c r="C596" i="6"/>
  <c r="D591" i="6"/>
  <c r="E591" i="6"/>
  <c r="F591" i="6"/>
  <c r="G591" i="6"/>
  <c r="H591" i="6"/>
  <c r="I591" i="6"/>
  <c r="J591" i="6"/>
  <c r="K591" i="6"/>
  <c r="L591" i="6"/>
  <c r="M591" i="6"/>
  <c r="N591" i="6"/>
  <c r="O591" i="6"/>
  <c r="P591" i="6"/>
  <c r="Q591" i="6"/>
  <c r="R591" i="6"/>
  <c r="S591" i="6"/>
  <c r="T591" i="6"/>
  <c r="U591" i="6"/>
  <c r="V591" i="6"/>
  <c r="W591" i="6"/>
  <c r="X591" i="6"/>
  <c r="Y591" i="6"/>
  <c r="Z591" i="6"/>
  <c r="C591" i="6"/>
  <c r="D586" i="6"/>
  <c r="E586" i="6"/>
  <c r="F586" i="6"/>
  <c r="G586" i="6"/>
  <c r="H586" i="6"/>
  <c r="I586" i="6"/>
  <c r="J586" i="6"/>
  <c r="K586" i="6"/>
  <c r="L586" i="6"/>
  <c r="M586" i="6"/>
  <c r="N586" i="6"/>
  <c r="O586" i="6"/>
  <c r="P586" i="6"/>
  <c r="Q586" i="6"/>
  <c r="R586" i="6"/>
  <c r="S586" i="6"/>
  <c r="T586" i="6"/>
  <c r="U586" i="6"/>
  <c r="V586" i="6"/>
  <c r="W586" i="6"/>
  <c r="X586" i="6"/>
  <c r="Y586" i="6"/>
  <c r="Z586" i="6"/>
  <c r="C586" i="6"/>
  <c r="D581" i="6"/>
  <c r="E581" i="6"/>
  <c r="F581" i="6"/>
  <c r="G581" i="6"/>
  <c r="H581" i="6"/>
  <c r="I581" i="6"/>
  <c r="J581" i="6"/>
  <c r="K581" i="6"/>
  <c r="L581" i="6"/>
  <c r="M581" i="6"/>
  <c r="N581" i="6"/>
  <c r="O581" i="6"/>
  <c r="P581" i="6"/>
  <c r="Q581" i="6"/>
  <c r="R581" i="6"/>
  <c r="S581" i="6"/>
  <c r="T581" i="6"/>
  <c r="U581" i="6"/>
  <c r="V581" i="6"/>
  <c r="W581" i="6"/>
  <c r="X581" i="6"/>
  <c r="Y581" i="6"/>
  <c r="Z581" i="6"/>
  <c r="C581" i="6"/>
  <c r="D570" i="6"/>
  <c r="E570" i="6"/>
  <c r="F570" i="6"/>
  <c r="G570" i="6"/>
  <c r="H570" i="6"/>
  <c r="I570" i="6"/>
  <c r="J570" i="6"/>
  <c r="K570" i="6"/>
  <c r="L570" i="6"/>
  <c r="M570" i="6"/>
  <c r="N570" i="6"/>
  <c r="O570" i="6"/>
  <c r="P570" i="6"/>
  <c r="Q570" i="6"/>
  <c r="R570" i="6"/>
  <c r="S570" i="6"/>
  <c r="T570" i="6"/>
  <c r="U570" i="6"/>
  <c r="V570" i="6"/>
  <c r="W570" i="6"/>
  <c r="X570" i="6"/>
  <c r="Y570" i="6"/>
  <c r="Z570" i="6"/>
  <c r="C570" i="6"/>
  <c r="D564" i="6"/>
  <c r="E564" i="6"/>
  <c r="F564" i="6"/>
  <c r="G564" i="6"/>
  <c r="H564" i="6"/>
  <c r="I564" i="6"/>
  <c r="J564" i="6"/>
  <c r="K564" i="6"/>
  <c r="L564" i="6"/>
  <c r="M564" i="6"/>
  <c r="N564" i="6"/>
  <c r="O564" i="6"/>
  <c r="P564" i="6"/>
  <c r="Q564" i="6"/>
  <c r="R564" i="6"/>
  <c r="S564" i="6"/>
  <c r="T564" i="6"/>
  <c r="U564" i="6"/>
  <c r="V564" i="6"/>
  <c r="W564" i="6"/>
  <c r="X564" i="6"/>
  <c r="Y564" i="6"/>
  <c r="Z564" i="6"/>
  <c r="C564" i="6"/>
  <c r="D558" i="6"/>
  <c r="E558" i="6"/>
  <c r="F558" i="6"/>
  <c r="G558" i="6"/>
  <c r="H558" i="6"/>
  <c r="I558" i="6"/>
  <c r="J558" i="6"/>
  <c r="K558" i="6"/>
  <c r="L558" i="6"/>
  <c r="M558" i="6"/>
  <c r="N558" i="6"/>
  <c r="O558" i="6"/>
  <c r="P558" i="6"/>
  <c r="Q558" i="6"/>
  <c r="R558" i="6"/>
  <c r="S558" i="6"/>
  <c r="T558" i="6"/>
  <c r="U558" i="6"/>
  <c r="V558" i="6"/>
  <c r="W558" i="6"/>
  <c r="X558" i="6"/>
  <c r="Y558" i="6"/>
  <c r="Z558" i="6"/>
  <c r="C558" i="6"/>
  <c r="D552" i="6"/>
  <c r="E552" i="6"/>
  <c r="F552" i="6"/>
  <c r="G552" i="6"/>
  <c r="H552" i="6"/>
  <c r="I552" i="6"/>
  <c r="J552" i="6"/>
  <c r="K552" i="6"/>
  <c r="L552" i="6"/>
  <c r="M552" i="6"/>
  <c r="N552" i="6"/>
  <c r="O552" i="6"/>
  <c r="P552" i="6"/>
  <c r="Q552" i="6"/>
  <c r="R552" i="6"/>
  <c r="S552" i="6"/>
  <c r="T552" i="6"/>
  <c r="U552" i="6"/>
  <c r="V552" i="6"/>
  <c r="W552" i="6"/>
  <c r="X552" i="6"/>
  <c r="Y552" i="6"/>
  <c r="Z552" i="6"/>
  <c r="C552" i="6"/>
  <c r="D546" i="6"/>
  <c r="E546" i="6"/>
  <c r="F546" i="6"/>
  <c r="G546" i="6"/>
  <c r="H546" i="6"/>
  <c r="I546" i="6"/>
  <c r="J546" i="6"/>
  <c r="K546" i="6"/>
  <c r="L546" i="6"/>
  <c r="M546" i="6"/>
  <c r="N546" i="6"/>
  <c r="O546" i="6"/>
  <c r="P546" i="6"/>
  <c r="Q546" i="6"/>
  <c r="R546" i="6"/>
  <c r="S546" i="6"/>
  <c r="T546" i="6"/>
  <c r="U546" i="6"/>
  <c r="V546" i="6"/>
  <c r="W546" i="6"/>
  <c r="X546" i="6"/>
  <c r="Y546" i="6"/>
  <c r="Z546" i="6"/>
  <c r="C546" i="6"/>
  <c r="D540" i="6"/>
  <c r="E540" i="6"/>
  <c r="F540" i="6"/>
  <c r="G540" i="6"/>
  <c r="H540" i="6"/>
  <c r="I540" i="6"/>
  <c r="J540" i="6"/>
  <c r="K540" i="6"/>
  <c r="L540" i="6"/>
  <c r="M540" i="6"/>
  <c r="N540" i="6"/>
  <c r="O540" i="6"/>
  <c r="P540" i="6"/>
  <c r="Q540" i="6"/>
  <c r="R540" i="6"/>
  <c r="S540" i="6"/>
  <c r="T540" i="6"/>
  <c r="U540" i="6"/>
  <c r="V540" i="6"/>
  <c r="W540" i="6"/>
  <c r="X540" i="6"/>
  <c r="Y540" i="6"/>
  <c r="Z540" i="6"/>
  <c r="C540" i="6"/>
  <c r="D534" i="6"/>
  <c r="E534" i="6"/>
  <c r="F534" i="6"/>
  <c r="G534" i="6"/>
  <c r="H534" i="6"/>
  <c r="I534" i="6"/>
  <c r="J534" i="6"/>
  <c r="K534" i="6"/>
  <c r="L534" i="6"/>
  <c r="M534" i="6"/>
  <c r="N534" i="6"/>
  <c r="O534" i="6"/>
  <c r="P534" i="6"/>
  <c r="Q534" i="6"/>
  <c r="R534" i="6"/>
  <c r="S534" i="6"/>
  <c r="T534" i="6"/>
  <c r="U534" i="6"/>
  <c r="V534" i="6"/>
  <c r="W534" i="6"/>
  <c r="X534" i="6"/>
  <c r="Y534" i="6"/>
  <c r="Z534" i="6"/>
  <c r="C534" i="6"/>
  <c r="F528" i="6"/>
  <c r="G528" i="6"/>
  <c r="H528" i="6"/>
  <c r="I528" i="6"/>
  <c r="J528" i="6"/>
  <c r="K528" i="6"/>
  <c r="L528" i="6"/>
  <c r="M528" i="6"/>
  <c r="N528" i="6"/>
  <c r="O528" i="6"/>
  <c r="P528" i="6"/>
  <c r="Q528" i="6"/>
  <c r="R528" i="6"/>
  <c r="S528" i="6"/>
  <c r="T528" i="6"/>
  <c r="U528" i="6"/>
  <c r="V528" i="6"/>
  <c r="W528" i="6"/>
  <c r="X528" i="6"/>
  <c r="Y528" i="6"/>
  <c r="Z528" i="6"/>
  <c r="D528" i="6"/>
  <c r="E528" i="6"/>
  <c r="C528" i="6"/>
  <c r="D522" i="6"/>
  <c r="E522" i="6"/>
  <c r="F522" i="6"/>
  <c r="G522" i="6"/>
  <c r="H522" i="6"/>
  <c r="I522" i="6"/>
  <c r="J522" i="6"/>
  <c r="K522" i="6"/>
  <c r="L522" i="6"/>
  <c r="M522" i="6"/>
  <c r="N522" i="6"/>
  <c r="O522" i="6"/>
  <c r="P522" i="6"/>
  <c r="Q522" i="6"/>
  <c r="R522" i="6"/>
  <c r="S522" i="6"/>
  <c r="T522" i="6"/>
  <c r="U522" i="6"/>
  <c r="V522" i="6"/>
  <c r="W522" i="6"/>
  <c r="X522" i="6"/>
  <c r="Y522" i="6"/>
  <c r="Z522" i="6"/>
  <c r="C522" i="6"/>
  <c r="D516" i="6"/>
  <c r="E516" i="6"/>
  <c r="F516" i="6"/>
  <c r="G516" i="6"/>
  <c r="H516" i="6"/>
  <c r="I516" i="6"/>
  <c r="J516" i="6"/>
  <c r="K516" i="6"/>
  <c r="L516" i="6"/>
  <c r="M516" i="6"/>
  <c r="N516" i="6"/>
  <c r="O516" i="6"/>
  <c r="P516" i="6"/>
  <c r="Q516" i="6"/>
  <c r="R516" i="6"/>
  <c r="S516" i="6"/>
  <c r="T516" i="6"/>
  <c r="U516" i="6"/>
  <c r="V516" i="6"/>
  <c r="W516" i="6"/>
  <c r="X516" i="6"/>
  <c r="Y516" i="6"/>
  <c r="Z516" i="6"/>
  <c r="C516" i="6"/>
  <c r="D510" i="6"/>
  <c r="E510" i="6"/>
  <c r="F510" i="6"/>
  <c r="G510" i="6"/>
  <c r="H510" i="6"/>
  <c r="I510" i="6"/>
  <c r="J510" i="6"/>
  <c r="K510" i="6"/>
  <c r="L510" i="6"/>
  <c r="M510" i="6"/>
  <c r="N510" i="6"/>
  <c r="O510" i="6"/>
  <c r="P510" i="6"/>
  <c r="Q510" i="6"/>
  <c r="R510" i="6"/>
  <c r="S510" i="6"/>
  <c r="T510" i="6"/>
  <c r="U510" i="6"/>
  <c r="V510" i="6"/>
  <c r="W510" i="6"/>
  <c r="X510" i="6"/>
  <c r="Y510" i="6"/>
  <c r="Z510" i="6"/>
  <c r="C510" i="6"/>
  <c r="D504" i="6"/>
  <c r="E504" i="6"/>
  <c r="F504" i="6"/>
  <c r="G504" i="6"/>
  <c r="H504" i="6"/>
  <c r="I504" i="6"/>
  <c r="J504" i="6"/>
  <c r="K504" i="6"/>
  <c r="L504" i="6"/>
  <c r="M504" i="6"/>
  <c r="N504" i="6"/>
  <c r="O504" i="6"/>
  <c r="P504" i="6"/>
  <c r="Q504" i="6"/>
  <c r="R504" i="6"/>
  <c r="S504" i="6"/>
  <c r="T504" i="6"/>
  <c r="U504" i="6"/>
  <c r="V504" i="6"/>
  <c r="W504" i="6"/>
  <c r="X504" i="6"/>
  <c r="Y504" i="6"/>
  <c r="Z504" i="6"/>
  <c r="C504" i="6"/>
  <c r="D498" i="6"/>
  <c r="E498" i="6"/>
  <c r="F498" i="6"/>
  <c r="G498" i="6"/>
  <c r="H498" i="6"/>
  <c r="I498" i="6"/>
  <c r="J498" i="6"/>
  <c r="K498" i="6"/>
  <c r="L498" i="6"/>
  <c r="M498" i="6"/>
  <c r="N498" i="6"/>
  <c r="O498" i="6"/>
  <c r="P498" i="6"/>
  <c r="Q498" i="6"/>
  <c r="R498" i="6"/>
  <c r="S498" i="6"/>
  <c r="T498" i="6"/>
  <c r="U498" i="6"/>
  <c r="V498" i="6"/>
  <c r="W498" i="6"/>
  <c r="X498" i="6"/>
  <c r="Y498" i="6"/>
  <c r="Z498" i="6"/>
  <c r="C498" i="6"/>
  <c r="D492" i="6"/>
  <c r="E492" i="6"/>
  <c r="F492" i="6"/>
  <c r="G492" i="6"/>
  <c r="H492" i="6"/>
  <c r="I492" i="6"/>
  <c r="J492" i="6"/>
  <c r="K492" i="6"/>
  <c r="L492" i="6"/>
  <c r="M492" i="6"/>
  <c r="N492" i="6"/>
  <c r="O492" i="6"/>
  <c r="P492" i="6"/>
  <c r="Q492" i="6"/>
  <c r="R492" i="6"/>
  <c r="S492" i="6"/>
  <c r="T492" i="6"/>
  <c r="U492" i="6"/>
  <c r="V492" i="6"/>
  <c r="W492" i="6"/>
  <c r="X492" i="6"/>
  <c r="Y492" i="6"/>
  <c r="Z492" i="6"/>
  <c r="C492" i="6"/>
  <c r="D486" i="6"/>
  <c r="E486" i="6"/>
  <c r="F486" i="6"/>
  <c r="G486" i="6"/>
  <c r="H486" i="6"/>
  <c r="I486" i="6"/>
  <c r="J486" i="6"/>
  <c r="K486" i="6"/>
  <c r="L486" i="6"/>
  <c r="M486" i="6"/>
  <c r="N486" i="6"/>
  <c r="O486" i="6"/>
  <c r="P486" i="6"/>
  <c r="Q486" i="6"/>
  <c r="R486" i="6"/>
  <c r="S486" i="6"/>
  <c r="T486" i="6"/>
  <c r="U486" i="6"/>
  <c r="V486" i="6"/>
  <c r="W486" i="6"/>
  <c r="X486" i="6"/>
  <c r="Y486" i="6"/>
  <c r="Z486" i="6"/>
  <c r="C486" i="6"/>
  <c r="D480" i="6"/>
  <c r="E480" i="6"/>
  <c r="F480" i="6"/>
  <c r="G480" i="6"/>
  <c r="H480" i="6"/>
  <c r="I480" i="6"/>
  <c r="J480" i="6"/>
  <c r="K480" i="6"/>
  <c r="L480" i="6"/>
  <c r="M480" i="6"/>
  <c r="N480" i="6"/>
  <c r="O480" i="6"/>
  <c r="P480" i="6"/>
  <c r="Q480" i="6"/>
  <c r="R480" i="6"/>
  <c r="S480" i="6"/>
  <c r="T480" i="6"/>
  <c r="U480" i="6"/>
  <c r="V480" i="6"/>
  <c r="W480" i="6"/>
  <c r="X480" i="6"/>
  <c r="Y480" i="6"/>
  <c r="Z480" i="6"/>
  <c r="C480" i="6"/>
  <c r="D474" i="6"/>
  <c r="E474" i="6"/>
  <c r="F474" i="6"/>
  <c r="G474" i="6"/>
  <c r="H474" i="6"/>
  <c r="I474" i="6"/>
  <c r="J474" i="6"/>
  <c r="K474" i="6"/>
  <c r="L474" i="6"/>
  <c r="M474" i="6"/>
  <c r="N474" i="6"/>
  <c r="O474" i="6"/>
  <c r="P474" i="6"/>
  <c r="Q474" i="6"/>
  <c r="R474" i="6"/>
  <c r="S474" i="6"/>
  <c r="T474" i="6"/>
  <c r="U474" i="6"/>
  <c r="V474" i="6"/>
  <c r="W474" i="6"/>
  <c r="X474" i="6"/>
  <c r="Y474" i="6"/>
  <c r="Z474" i="6"/>
  <c r="C474" i="6"/>
  <c r="D468" i="6"/>
  <c r="E468" i="6"/>
  <c r="F468" i="6"/>
  <c r="G468" i="6"/>
  <c r="H468" i="6"/>
  <c r="I468" i="6"/>
  <c r="J468" i="6"/>
  <c r="K468" i="6"/>
  <c r="L468" i="6"/>
  <c r="M468" i="6"/>
  <c r="N468" i="6"/>
  <c r="O468" i="6"/>
  <c r="P468" i="6"/>
  <c r="Q468" i="6"/>
  <c r="R468" i="6"/>
  <c r="S468" i="6"/>
  <c r="T468" i="6"/>
  <c r="U468" i="6"/>
  <c r="V468" i="6"/>
  <c r="W468" i="6"/>
  <c r="X468" i="6"/>
  <c r="Y468" i="6"/>
  <c r="Z468" i="6"/>
  <c r="C468" i="6"/>
  <c r="D462" i="6"/>
  <c r="E462" i="6"/>
  <c r="F462" i="6"/>
  <c r="G462" i="6"/>
  <c r="H462" i="6"/>
  <c r="I462" i="6"/>
  <c r="J462" i="6"/>
  <c r="K462" i="6"/>
  <c r="L462" i="6"/>
  <c r="M462" i="6"/>
  <c r="N462" i="6"/>
  <c r="O462" i="6"/>
  <c r="P462" i="6"/>
  <c r="Q462" i="6"/>
  <c r="R462" i="6"/>
  <c r="S462" i="6"/>
  <c r="T462" i="6"/>
  <c r="U462" i="6"/>
  <c r="V462" i="6"/>
  <c r="W462" i="6"/>
  <c r="X462" i="6"/>
  <c r="Y462" i="6"/>
  <c r="Z462" i="6"/>
  <c r="C462" i="6"/>
  <c r="D456" i="6"/>
  <c r="E456" i="6"/>
  <c r="F456" i="6"/>
  <c r="G456" i="6"/>
  <c r="H456" i="6"/>
  <c r="I456" i="6"/>
  <c r="J456" i="6"/>
  <c r="K456" i="6"/>
  <c r="L456" i="6"/>
  <c r="M456" i="6"/>
  <c r="N456" i="6"/>
  <c r="O456" i="6"/>
  <c r="P456" i="6"/>
  <c r="Q456" i="6"/>
  <c r="R456" i="6"/>
  <c r="S456" i="6"/>
  <c r="T456" i="6"/>
  <c r="U456" i="6"/>
  <c r="V456" i="6"/>
  <c r="W456" i="6"/>
  <c r="X456" i="6"/>
  <c r="Y456" i="6"/>
  <c r="Z456" i="6"/>
  <c r="C456" i="6"/>
  <c r="D450" i="6"/>
  <c r="E450" i="6"/>
  <c r="F450" i="6"/>
  <c r="G450" i="6"/>
  <c r="H450" i="6"/>
  <c r="I450" i="6"/>
  <c r="J450" i="6"/>
  <c r="K450" i="6"/>
  <c r="L450" i="6"/>
  <c r="M450" i="6"/>
  <c r="N450" i="6"/>
  <c r="O450" i="6"/>
  <c r="P450" i="6"/>
  <c r="Q450" i="6"/>
  <c r="R450" i="6"/>
  <c r="S450" i="6"/>
  <c r="T450" i="6"/>
  <c r="U450" i="6"/>
  <c r="V450" i="6"/>
  <c r="W450" i="6"/>
  <c r="X450" i="6"/>
  <c r="Y450" i="6"/>
  <c r="Z450" i="6"/>
  <c r="C450" i="6"/>
  <c r="D444" i="6"/>
  <c r="E444" i="6"/>
  <c r="F444" i="6"/>
  <c r="G444" i="6"/>
  <c r="H444" i="6"/>
  <c r="I444" i="6"/>
  <c r="J444" i="6"/>
  <c r="K444" i="6"/>
  <c r="L444" i="6"/>
  <c r="M444" i="6"/>
  <c r="N444" i="6"/>
  <c r="O444" i="6"/>
  <c r="P444" i="6"/>
  <c r="Q444" i="6"/>
  <c r="R444" i="6"/>
  <c r="S444" i="6"/>
  <c r="T444" i="6"/>
  <c r="U444" i="6"/>
  <c r="V444" i="6"/>
  <c r="W444" i="6"/>
  <c r="X444" i="6"/>
  <c r="Y444" i="6"/>
  <c r="Z444" i="6"/>
  <c r="C444" i="6"/>
  <c r="D438" i="6"/>
  <c r="E438" i="6"/>
  <c r="F438" i="6"/>
  <c r="G438" i="6"/>
  <c r="H438" i="6"/>
  <c r="I438" i="6"/>
  <c r="J438" i="6"/>
  <c r="K438" i="6"/>
  <c r="L438" i="6"/>
  <c r="M438" i="6"/>
  <c r="N438" i="6"/>
  <c r="O438" i="6"/>
  <c r="P438" i="6"/>
  <c r="Q438" i="6"/>
  <c r="R438" i="6"/>
  <c r="S438" i="6"/>
  <c r="T438" i="6"/>
  <c r="U438" i="6"/>
  <c r="V438" i="6"/>
  <c r="W438" i="6"/>
  <c r="X438" i="6"/>
  <c r="Y438" i="6"/>
  <c r="Z438" i="6"/>
  <c r="C438" i="6"/>
  <c r="D432" i="6"/>
  <c r="E432" i="6"/>
  <c r="F432" i="6"/>
  <c r="G432" i="6"/>
  <c r="H432" i="6"/>
  <c r="I432" i="6"/>
  <c r="J432" i="6"/>
  <c r="K432" i="6"/>
  <c r="L432" i="6"/>
  <c r="M432" i="6"/>
  <c r="N432" i="6"/>
  <c r="O432" i="6"/>
  <c r="P432" i="6"/>
  <c r="Q432" i="6"/>
  <c r="R432" i="6"/>
  <c r="S432" i="6"/>
  <c r="T432" i="6"/>
  <c r="U432" i="6"/>
  <c r="V432" i="6"/>
  <c r="W432" i="6"/>
  <c r="X432" i="6"/>
  <c r="Y432" i="6"/>
  <c r="Z432" i="6"/>
  <c r="C432" i="6"/>
  <c r="D426" i="6"/>
  <c r="E426" i="6"/>
  <c r="F426" i="6"/>
  <c r="G426" i="6"/>
  <c r="H426" i="6"/>
  <c r="I426" i="6"/>
  <c r="J426" i="6"/>
  <c r="K426" i="6"/>
  <c r="L426" i="6"/>
  <c r="M426" i="6"/>
  <c r="N426" i="6"/>
  <c r="O426" i="6"/>
  <c r="P426" i="6"/>
  <c r="Q426" i="6"/>
  <c r="R426" i="6"/>
  <c r="S426" i="6"/>
  <c r="T426" i="6"/>
  <c r="U426" i="6"/>
  <c r="V426" i="6"/>
  <c r="W426" i="6"/>
  <c r="X426" i="6"/>
  <c r="Y426" i="6"/>
  <c r="Z426" i="6"/>
  <c r="C426" i="6"/>
  <c r="D420" i="6"/>
  <c r="E420" i="6"/>
  <c r="F420" i="6"/>
  <c r="G420" i="6"/>
  <c r="H420" i="6"/>
  <c r="I420" i="6"/>
  <c r="J420" i="6"/>
  <c r="K420" i="6"/>
  <c r="L420" i="6"/>
  <c r="M420" i="6"/>
  <c r="N420" i="6"/>
  <c r="O420" i="6"/>
  <c r="P420" i="6"/>
  <c r="Q420" i="6"/>
  <c r="R420" i="6"/>
  <c r="S420" i="6"/>
  <c r="T420" i="6"/>
  <c r="U420" i="6"/>
  <c r="V420" i="6"/>
  <c r="W420" i="6"/>
  <c r="X420" i="6"/>
  <c r="Y420" i="6"/>
  <c r="Z420" i="6"/>
  <c r="C420" i="6"/>
  <c r="D414" i="6"/>
  <c r="E414" i="6"/>
  <c r="F414" i="6"/>
  <c r="G414" i="6"/>
  <c r="H414" i="6"/>
  <c r="I414" i="6"/>
  <c r="J414" i="6"/>
  <c r="K414" i="6"/>
  <c r="L414" i="6"/>
  <c r="M414" i="6"/>
  <c r="N414" i="6"/>
  <c r="O414" i="6"/>
  <c r="P414" i="6"/>
  <c r="Q414" i="6"/>
  <c r="R414" i="6"/>
  <c r="S414" i="6"/>
  <c r="T414" i="6"/>
  <c r="U414" i="6"/>
  <c r="V414" i="6"/>
  <c r="W414" i="6"/>
  <c r="X414" i="6"/>
  <c r="Y414" i="6"/>
  <c r="Z414" i="6"/>
  <c r="C414" i="6"/>
  <c r="D408" i="6"/>
  <c r="E408" i="6"/>
  <c r="F408" i="6"/>
  <c r="G408" i="6"/>
  <c r="H408" i="6"/>
  <c r="I408" i="6"/>
  <c r="J408" i="6"/>
  <c r="K408" i="6"/>
  <c r="L408" i="6"/>
  <c r="M408" i="6"/>
  <c r="N408" i="6"/>
  <c r="O408" i="6"/>
  <c r="P408" i="6"/>
  <c r="Q408" i="6"/>
  <c r="R408" i="6"/>
  <c r="S408" i="6"/>
  <c r="T408" i="6"/>
  <c r="U408" i="6"/>
  <c r="V408" i="6"/>
  <c r="W408" i="6"/>
  <c r="X408" i="6"/>
  <c r="Y408" i="6"/>
  <c r="Z408" i="6"/>
  <c r="C408" i="6"/>
  <c r="D402" i="6"/>
  <c r="E402" i="6"/>
  <c r="F402" i="6"/>
  <c r="G402" i="6"/>
  <c r="H402" i="6"/>
  <c r="I402" i="6"/>
  <c r="J402" i="6"/>
  <c r="K402" i="6"/>
  <c r="L402" i="6"/>
  <c r="M402" i="6"/>
  <c r="N402" i="6"/>
  <c r="O402" i="6"/>
  <c r="P402" i="6"/>
  <c r="Q402" i="6"/>
  <c r="R402" i="6"/>
  <c r="S402" i="6"/>
  <c r="T402" i="6"/>
  <c r="U402" i="6"/>
  <c r="V402" i="6"/>
  <c r="W402" i="6"/>
  <c r="X402" i="6"/>
  <c r="Y402" i="6"/>
  <c r="Z402" i="6"/>
  <c r="C402" i="6"/>
  <c r="D396" i="6"/>
  <c r="E396" i="6"/>
  <c r="F396" i="6"/>
  <c r="G396" i="6"/>
  <c r="H396" i="6"/>
  <c r="I396" i="6"/>
  <c r="J396" i="6"/>
  <c r="K396" i="6"/>
  <c r="L396" i="6"/>
  <c r="M396" i="6"/>
  <c r="N396" i="6"/>
  <c r="O396" i="6"/>
  <c r="P396" i="6"/>
  <c r="Q396" i="6"/>
  <c r="R396" i="6"/>
  <c r="S396" i="6"/>
  <c r="T396" i="6"/>
  <c r="U396" i="6"/>
  <c r="V396" i="6"/>
  <c r="W396" i="6"/>
  <c r="X396" i="6"/>
  <c r="Y396" i="6"/>
  <c r="Z396" i="6"/>
  <c r="C396" i="6"/>
  <c r="D390" i="6"/>
  <c r="E390" i="6"/>
  <c r="F390" i="6"/>
  <c r="G390" i="6"/>
  <c r="H390" i="6"/>
  <c r="I390" i="6"/>
  <c r="J390" i="6"/>
  <c r="K390" i="6"/>
  <c r="L390" i="6"/>
  <c r="M390" i="6"/>
  <c r="N390" i="6"/>
  <c r="O390" i="6"/>
  <c r="P390" i="6"/>
  <c r="Q390" i="6"/>
  <c r="R390" i="6"/>
  <c r="S390" i="6"/>
  <c r="T390" i="6"/>
  <c r="U390" i="6"/>
  <c r="V390" i="6"/>
  <c r="W390" i="6"/>
  <c r="X390" i="6"/>
  <c r="Y390" i="6"/>
  <c r="Z390" i="6"/>
  <c r="C390" i="6"/>
  <c r="D379" i="6"/>
  <c r="E379" i="6"/>
  <c r="F379" i="6"/>
  <c r="G379" i="6"/>
  <c r="H379" i="6"/>
  <c r="I379" i="6"/>
  <c r="J379" i="6"/>
  <c r="K379" i="6"/>
  <c r="L379" i="6"/>
  <c r="M379" i="6"/>
  <c r="N379" i="6"/>
  <c r="O379" i="6"/>
  <c r="P379" i="6"/>
  <c r="Q379" i="6"/>
  <c r="R379" i="6"/>
  <c r="S379" i="6"/>
  <c r="T379" i="6"/>
  <c r="U379" i="6"/>
  <c r="V379" i="6"/>
  <c r="W379" i="6"/>
  <c r="X379" i="6"/>
  <c r="Y379" i="6"/>
  <c r="Z379" i="6"/>
  <c r="C379" i="6"/>
  <c r="D373" i="6"/>
  <c r="E373" i="6"/>
  <c r="F373" i="6"/>
  <c r="G373" i="6"/>
  <c r="H373" i="6"/>
  <c r="I373" i="6"/>
  <c r="J373" i="6"/>
  <c r="K373" i="6"/>
  <c r="L373" i="6"/>
  <c r="M373" i="6"/>
  <c r="N373" i="6"/>
  <c r="O373" i="6"/>
  <c r="P373" i="6"/>
  <c r="Q373" i="6"/>
  <c r="R373" i="6"/>
  <c r="S373" i="6"/>
  <c r="T373" i="6"/>
  <c r="U373" i="6"/>
  <c r="V373" i="6"/>
  <c r="W373" i="6"/>
  <c r="X373" i="6"/>
  <c r="Y373" i="6"/>
  <c r="Z373" i="6"/>
  <c r="C373" i="6"/>
  <c r="D367" i="6"/>
  <c r="E367" i="6"/>
  <c r="F367" i="6"/>
  <c r="G367" i="6"/>
  <c r="H367" i="6"/>
  <c r="I367" i="6"/>
  <c r="J367" i="6"/>
  <c r="K367" i="6"/>
  <c r="L367" i="6"/>
  <c r="M367" i="6"/>
  <c r="N367" i="6"/>
  <c r="O367" i="6"/>
  <c r="P367" i="6"/>
  <c r="Q367" i="6"/>
  <c r="R367" i="6"/>
  <c r="S367" i="6"/>
  <c r="T367" i="6"/>
  <c r="U367" i="6"/>
  <c r="V367" i="6"/>
  <c r="W367" i="6"/>
  <c r="X367" i="6"/>
  <c r="Y367" i="6"/>
  <c r="Z367" i="6"/>
  <c r="C367" i="6"/>
  <c r="D361" i="6"/>
  <c r="E361" i="6"/>
  <c r="F361" i="6"/>
  <c r="G361" i="6"/>
  <c r="H361" i="6"/>
  <c r="I361" i="6"/>
  <c r="J361" i="6"/>
  <c r="K361" i="6"/>
  <c r="L361" i="6"/>
  <c r="M361" i="6"/>
  <c r="N361" i="6"/>
  <c r="O361" i="6"/>
  <c r="P361" i="6"/>
  <c r="Q361" i="6"/>
  <c r="R361" i="6"/>
  <c r="S361" i="6"/>
  <c r="T361" i="6"/>
  <c r="U361" i="6"/>
  <c r="V361" i="6"/>
  <c r="W361" i="6"/>
  <c r="X361" i="6"/>
  <c r="Y361" i="6"/>
  <c r="Z361" i="6"/>
  <c r="C361" i="6"/>
  <c r="D355" i="6"/>
  <c r="E355" i="6"/>
  <c r="F355" i="6"/>
  <c r="G355" i="6"/>
  <c r="H355" i="6"/>
  <c r="I355" i="6"/>
  <c r="J355" i="6"/>
  <c r="K355" i="6"/>
  <c r="L355" i="6"/>
  <c r="M355" i="6"/>
  <c r="N355" i="6"/>
  <c r="O355" i="6"/>
  <c r="P355" i="6"/>
  <c r="Q355" i="6"/>
  <c r="R355" i="6"/>
  <c r="S355" i="6"/>
  <c r="T355" i="6"/>
  <c r="U355" i="6"/>
  <c r="V355" i="6"/>
  <c r="W355" i="6"/>
  <c r="X355" i="6"/>
  <c r="Y355" i="6"/>
  <c r="Z355" i="6"/>
  <c r="C355" i="6"/>
  <c r="D349" i="6"/>
  <c r="E349" i="6"/>
  <c r="F349" i="6"/>
  <c r="G349" i="6"/>
  <c r="H349" i="6"/>
  <c r="I349" i="6"/>
  <c r="J349" i="6"/>
  <c r="K349" i="6"/>
  <c r="L349" i="6"/>
  <c r="M349" i="6"/>
  <c r="N349" i="6"/>
  <c r="O349" i="6"/>
  <c r="P349" i="6"/>
  <c r="Q349" i="6"/>
  <c r="R349" i="6"/>
  <c r="S349" i="6"/>
  <c r="T349" i="6"/>
  <c r="U349" i="6"/>
  <c r="V349" i="6"/>
  <c r="W349" i="6"/>
  <c r="X349" i="6"/>
  <c r="Y349" i="6"/>
  <c r="Z349" i="6"/>
  <c r="C349" i="6"/>
  <c r="D343" i="6"/>
  <c r="E343" i="6"/>
  <c r="F343" i="6"/>
  <c r="G343" i="6"/>
  <c r="H343" i="6"/>
  <c r="I343" i="6"/>
  <c r="J343" i="6"/>
  <c r="K343" i="6"/>
  <c r="L343" i="6"/>
  <c r="M343" i="6"/>
  <c r="N343" i="6"/>
  <c r="O343" i="6"/>
  <c r="P343" i="6"/>
  <c r="Q343" i="6"/>
  <c r="R343" i="6"/>
  <c r="S343" i="6"/>
  <c r="T343" i="6"/>
  <c r="U343" i="6"/>
  <c r="V343" i="6"/>
  <c r="W343" i="6"/>
  <c r="X343" i="6"/>
  <c r="Y343" i="6"/>
  <c r="Z343" i="6"/>
  <c r="C343" i="6"/>
  <c r="D337" i="6"/>
  <c r="E337" i="6"/>
  <c r="F337" i="6"/>
  <c r="G337" i="6"/>
  <c r="H337" i="6"/>
  <c r="I337" i="6"/>
  <c r="J337" i="6"/>
  <c r="K337" i="6"/>
  <c r="L337" i="6"/>
  <c r="M337" i="6"/>
  <c r="N337" i="6"/>
  <c r="O337" i="6"/>
  <c r="P337" i="6"/>
  <c r="Q337" i="6"/>
  <c r="R337" i="6"/>
  <c r="S337" i="6"/>
  <c r="T337" i="6"/>
  <c r="U337" i="6"/>
  <c r="V337" i="6"/>
  <c r="W337" i="6"/>
  <c r="X337" i="6"/>
  <c r="Y337" i="6"/>
  <c r="Z337" i="6"/>
  <c r="C337" i="6"/>
  <c r="D331" i="6"/>
  <c r="E331" i="6"/>
  <c r="F331" i="6"/>
  <c r="G331" i="6"/>
  <c r="H331" i="6"/>
  <c r="I331" i="6"/>
  <c r="J331" i="6"/>
  <c r="K331" i="6"/>
  <c r="L331" i="6"/>
  <c r="M331" i="6"/>
  <c r="N331" i="6"/>
  <c r="O331" i="6"/>
  <c r="P331" i="6"/>
  <c r="Q331" i="6"/>
  <c r="R331" i="6"/>
  <c r="S331" i="6"/>
  <c r="T331" i="6"/>
  <c r="U331" i="6"/>
  <c r="V331" i="6"/>
  <c r="W331" i="6"/>
  <c r="X331" i="6"/>
  <c r="Y331" i="6"/>
  <c r="Z331" i="6"/>
  <c r="C331" i="6"/>
  <c r="D325" i="6"/>
  <c r="E325" i="6"/>
  <c r="F325" i="6"/>
  <c r="G325" i="6"/>
  <c r="H325" i="6"/>
  <c r="I325" i="6"/>
  <c r="J325" i="6"/>
  <c r="K325" i="6"/>
  <c r="L325" i="6"/>
  <c r="M325" i="6"/>
  <c r="N325" i="6"/>
  <c r="O325" i="6"/>
  <c r="P325" i="6"/>
  <c r="Q325" i="6"/>
  <c r="R325" i="6"/>
  <c r="S325" i="6"/>
  <c r="T325" i="6"/>
  <c r="U325" i="6"/>
  <c r="V325" i="6"/>
  <c r="W325" i="6"/>
  <c r="X325" i="6"/>
  <c r="Y325" i="6"/>
  <c r="Z325" i="6"/>
  <c r="C325" i="6"/>
  <c r="D319" i="6"/>
  <c r="E319" i="6"/>
  <c r="F319" i="6"/>
  <c r="G319" i="6"/>
  <c r="H319" i="6"/>
  <c r="I319" i="6"/>
  <c r="J319" i="6"/>
  <c r="K319" i="6"/>
  <c r="L319" i="6"/>
  <c r="M319" i="6"/>
  <c r="N319" i="6"/>
  <c r="O319" i="6"/>
  <c r="P319" i="6"/>
  <c r="Q319" i="6"/>
  <c r="R319" i="6"/>
  <c r="S319" i="6"/>
  <c r="T319" i="6"/>
  <c r="U319" i="6"/>
  <c r="V319" i="6"/>
  <c r="W319" i="6"/>
  <c r="X319" i="6"/>
  <c r="Y319" i="6"/>
  <c r="Z319" i="6"/>
  <c r="C319" i="6"/>
  <c r="D313" i="6"/>
  <c r="E313" i="6"/>
  <c r="F313" i="6"/>
  <c r="G313" i="6"/>
  <c r="H313" i="6"/>
  <c r="I313" i="6"/>
  <c r="J313" i="6"/>
  <c r="K313" i="6"/>
  <c r="L313" i="6"/>
  <c r="M313" i="6"/>
  <c r="N313" i="6"/>
  <c r="O313" i="6"/>
  <c r="P313" i="6"/>
  <c r="Q313" i="6"/>
  <c r="R313" i="6"/>
  <c r="S313" i="6"/>
  <c r="T313" i="6"/>
  <c r="U313" i="6"/>
  <c r="V313" i="6"/>
  <c r="W313" i="6"/>
  <c r="X313" i="6"/>
  <c r="Y313" i="6"/>
  <c r="Z313" i="6"/>
  <c r="C313" i="6"/>
  <c r="D307" i="6"/>
  <c r="E307" i="6"/>
  <c r="F307" i="6"/>
  <c r="G307" i="6"/>
  <c r="H307" i="6"/>
  <c r="I307" i="6"/>
  <c r="J307" i="6"/>
  <c r="K307" i="6"/>
  <c r="L307" i="6"/>
  <c r="M307" i="6"/>
  <c r="N307" i="6"/>
  <c r="O307" i="6"/>
  <c r="P307" i="6"/>
  <c r="Q307" i="6"/>
  <c r="R307" i="6"/>
  <c r="S307" i="6"/>
  <c r="T307" i="6"/>
  <c r="U307" i="6"/>
  <c r="V307" i="6"/>
  <c r="W307" i="6"/>
  <c r="X307" i="6"/>
  <c r="Y307" i="6"/>
  <c r="Z307" i="6"/>
  <c r="C307" i="6"/>
  <c r="D301" i="6"/>
  <c r="E301" i="6"/>
  <c r="F301" i="6"/>
  <c r="G301" i="6"/>
  <c r="H301" i="6"/>
  <c r="I301" i="6"/>
  <c r="J301" i="6"/>
  <c r="K301" i="6"/>
  <c r="L301" i="6"/>
  <c r="M301" i="6"/>
  <c r="N301" i="6"/>
  <c r="O301" i="6"/>
  <c r="P301" i="6"/>
  <c r="Q301" i="6"/>
  <c r="R301" i="6"/>
  <c r="S301" i="6"/>
  <c r="T301" i="6"/>
  <c r="U301" i="6"/>
  <c r="V301" i="6"/>
  <c r="W301" i="6"/>
  <c r="X301" i="6"/>
  <c r="Y301" i="6"/>
  <c r="Z301" i="6"/>
  <c r="C301" i="6"/>
  <c r="D295" i="6"/>
  <c r="E295" i="6"/>
  <c r="F295" i="6"/>
  <c r="G295" i="6"/>
  <c r="H295" i="6"/>
  <c r="I295" i="6"/>
  <c r="J295" i="6"/>
  <c r="K295" i="6"/>
  <c r="L295" i="6"/>
  <c r="M295" i="6"/>
  <c r="N295" i="6"/>
  <c r="O295" i="6"/>
  <c r="P295" i="6"/>
  <c r="Q295" i="6"/>
  <c r="R295" i="6"/>
  <c r="S295" i="6"/>
  <c r="T295" i="6"/>
  <c r="U295" i="6"/>
  <c r="V295" i="6"/>
  <c r="W295" i="6"/>
  <c r="X295" i="6"/>
  <c r="Y295" i="6"/>
  <c r="Z295" i="6"/>
  <c r="C295" i="6"/>
  <c r="D289" i="6"/>
  <c r="E289" i="6"/>
  <c r="F289" i="6"/>
  <c r="G289" i="6"/>
  <c r="H289" i="6"/>
  <c r="I289" i="6"/>
  <c r="J289" i="6"/>
  <c r="K289" i="6"/>
  <c r="L289" i="6"/>
  <c r="M289" i="6"/>
  <c r="N289" i="6"/>
  <c r="O289" i="6"/>
  <c r="P289" i="6"/>
  <c r="Q289" i="6"/>
  <c r="R289" i="6"/>
  <c r="S289" i="6"/>
  <c r="T289" i="6"/>
  <c r="U289" i="6"/>
  <c r="V289" i="6"/>
  <c r="W289" i="6"/>
  <c r="X289" i="6"/>
  <c r="Y289" i="6"/>
  <c r="Z289" i="6"/>
  <c r="C289" i="6"/>
  <c r="D283" i="6"/>
  <c r="E283" i="6"/>
  <c r="F283" i="6"/>
  <c r="G283" i="6"/>
  <c r="H283" i="6"/>
  <c r="I283" i="6"/>
  <c r="J283" i="6"/>
  <c r="K283" i="6"/>
  <c r="L283" i="6"/>
  <c r="M283" i="6"/>
  <c r="N283" i="6"/>
  <c r="O283" i="6"/>
  <c r="P283" i="6"/>
  <c r="Q283" i="6"/>
  <c r="R283" i="6"/>
  <c r="S283" i="6"/>
  <c r="T283" i="6"/>
  <c r="U283" i="6"/>
  <c r="V283" i="6"/>
  <c r="W283" i="6"/>
  <c r="X283" i="6"/>
  <c r="Y283" i="6"/>
  <c r="Z283" i="6"/>
  <c r="C283" i="6"/>
  <c r="D277" i="6"/>
  <c r="E277" i="6"/>
  <c r="F277" i="6"/>
  <c r="G277" i="6"/>
  <c r="H277" i="6"/>
  <c r="I277" i="6"/>
  <c r="J277" i="6"/>
  <c r="K277" i="6"/>
  <c r="L277" i="6"/>
  <c r="M277" i="6"/>
  <c r="N277" i="6"/>
  <c r="O277" i="6"/>
  <c r="P277" i="6"/>
  <c r="Q277" i="6"/>
  <c r="R277" i="6"/>
  <c r="S277" i="6"/>
  <c r="T277" i="6"/>
  <c r="U277" i="6"/>
  <c r="V277" i="6"/>
  <c r="W277" i="6"/>
  <c r="X277" i="6"/>
  <c r="Y277" i="6"/>
  <c r="Z277" i="6"/>
  <c r="C277" i="6"/>
  <c r="D271" i="6"/>
  <c r="E271" i="6"/>
  <c r="F271" i="6"/>
  <c r="G271" i="6"/>
  <c r="H271" i="6"/>
  <c r="I271" i="6"/>
  <c r="J271" i="6"/>
  <c r="K271" i="6"/>
  <c r="L271" i="6"/>
  <c r="M271" i="6"/>
  <c r="N271" i="6"/>
  <c r="O271" i="6"/>
  <c r="P271" i="6"/>
  <c r="Q271" i="6"/>
  <c r="R271" i="6"/>
  <c r="S271" i="6"/>
  <c r="T271" i="6"/>
  <c r="U271" i="6"/>
  <c r="V271" i="6"/>
  <c r="W271" i="6"/>
  <c r="X271" i="6"/>
  <c r="Y271" i="6"/>
  <c r="Z271" i="6"/>
  <c r="C271" i="6"/>
  <c r="D265" i="6"/>
  <c r="E265" i="6"/>
  <c r="F265" i="6"/>
  <c r="G265" i="6"/>
  <c r="H265" i="6"/>
  <c r="I265" i="6"/>
  <c r="J265" i="6"/>
  <c r="K265" i="6"/>
  <c r="L265" i="6"/>
  <c r="M265" i="6"/>
  <c r="N265" i="6"/>
  <c r="O265" i="6"/>
  <c r="P265" i="6"/>
  <c r="Q265" i="6"/>
  <c r="R265" i="6"/>
  <c r="S265" i="6"/>
  <c r="T265" i="6"/>
  <c r="U265" i="6"/>
  <c r="V265" i="6"/>
  <c r="W265" i="6"/>
  <c r="X265" i="6"/>
  <c r="Y265" i="6"/>
  <c r="Z265" i="6"/>
  <c r="C265" i="6"/>
  <c r="D259" i="6"/>
  <c r="E259" i="6"/>
  <c r="F259" i="6"/>
  <c r="G259" i="6"/>
  <c r="H259" i="6"/>
  <c r="I259" i="6"/>
  <c r="J259" i="6"/>
  <c r="K259" i="6"/>
  <c r="L259" i="6"/>
  <c r="M259" i="6"/>
  <c r="N259" i="6"/>
  <c r="O259" i="6"/>
  <c r="P259" i="6"/>
  <c r="Q259" i="6"/>
  <c r="R259" i="6"/>
  <c r="S259" i="6"/>
  <c r="T259" i="6"/>
  <c r="U259" i="6"/>
  <c r="V259" i="6"/>
  <c r="W259" i="6"/>
  <c r="X259" i="6"/>
  <c r="Y259" i="6"/>
  <c r="Z259" i="6"/>
  <c r="C259" i="6"/>
  <c r="D253" i="6"/>
  <c r="E253" i="6"/>
  <c r="F253" i="6"/>
  <c r="G253" i="6"/>
  <c r="H253" i="6"/>
  <c r="I253" i="6"/>
  <c r="J253" i="6"/>
  <c r="K253" i="6"/>
  <c r="L253" i="6"/>
  <c r="M253" i="6"/>
  <c r="N253" i="6"/>
  <c r="O253" i="6"/>
  <c r="P253" i="6"/>
  <c r="Q253" i="6"/>
  <c r="R253" i="6"/>
  <c r="S253" i="6"/>
  <c r="T253" i="6"/>
  <c r="U253" i="6"/>
  <c r="V253" i="6"/>
  <c r="W253" i="6"/>
  <c r="X253" i="6"/>
  <c r="Y253" i="6"/>
  <c r="Z253" i="6"/>
  <c r="C253" i="6"/>
  <c r="D247" i="6"/>
  <c r="E247" i="6"/>
  <c r="F247" i="6"/>
  <c r="G247" i="6"/>
  <c r="H247" i="6"/>
  <c r="I247" i="6"/>
  <c r="J247" i="6"/>
  <c r="K247" i="6"/>
  <c r="L247" i="6"/>
  <c r="M247" i="6"/>
  <c r="N247" i="6"/>
  <c r="O247" i="6"/>
  <c r="P247" i="6"/>
  <c r="Q247" i="6"/>
  <c r="R247" i="6"/>
  <c r="S247" i="6"/>
  <c r="T247" i="6"/>
  <c r="U247" i="6"/>
  <c r="V247" i="6"/>
  <c r="W247" i="6"/>
  <c r="X247" i="6"/>
  <c r="Y247" i="6"/>
  <c r="Z247" i="6"/>
  <c r="C247" i="6"/>
  <c r="D241" i="6"/>
  <c r="E241" i="6"/>
  <c r="F241" i="6"/>
  <c r="G241" i="6"/>
  <c r="H241" i="6"/>
  <c r="I241" i="6"/>
  <c r="J241" i="6"/>
  <c r="K241" i="6"/>
  <c r="L241" i="6"/>
  <c r="M241" i="6"/>
  <c r="N241" i="6"/>
  <c r="O241" i="6"/>
  <c r="P241" i="6"/>
  <c r="Q241" i="6"/>
  <c r="R241" i="6"/>
  <c r="S241" i="6"/>
  <c r="T241" i="6"/>
  <c r="U241" i="6"/>
  <c r="V241" i="6"/>
  <c r="W241" i="6"/>
  <c r="X241" i="6"/>
  <c r="Y241" i="6"/>
  <c r="Z241" i="6"/>
  <c r="C241" i="6"/>
  <c r="D235" i="6"/>
  <c r="E235" i="6"/>
  <c r="F235" i="6"/>
  <c r="G235" i="6"/>
  <c r="H235" i="6"/>
  <c r="I235" i="6"/>
  <c r="J235" i="6"/>
  <c r="K235" i="6"/>
  <c r="L235" i="6"/>
  <c r="M235" i="6"/>
  <c r="N235" i="6"/>
  <c r="O235" i="6"/>
  <c r="P235" i="6"/>
  <c r="Q235" i="6"/>
  <c r="R235" i="6"/>
  <c r="S235" i="6"/>
  <c r="T235" i="6"/>
  <c r="U235" i="6"/>
  <c r="V235" i="6"/>
  <c r="W235" i="6"/>
  <c r="X235" i="6"/>
  <c r="Y235" i="6"/>
  <c r="Z235" i="6"/>
  <c r="C235" i="6"/>
  <c r="D229" i="6"/>
  <c r="E229" i="6"/>
  <c r="F229" i="6"/>
  <c r="G229" i="6"/>
  <c r="H229" i="6"/>
  <c r="I229" i="6"/>
  <c r="J229" i="6"/>
  <c r="K229" i="6"/>
  <c r="L229" i="6"/>
  <c r="M229" i="6"/>
  <c r="N229" i="6"/>
  <c r="O229" i="6"/>
  <c r="P229" i="6"/>
  <c r="Q229" i="6"/>
  <c r="R229" i="6"/>
  <c r="S229" i="6"/>
  <c r="T229" i="6"/>
  <c r="U229" i="6"/>
  <c r="V229" i="6"/>
  <c r="W229" i="6"/>
  <c r="X229" i="6"/>
  <c r="Y229" i="6"/>
  <c r="Z229" i="6"/>
  <c r="C229" i="6"/>
  <c r="D223" i="6"/>
  <c r="E223" i="6"/>
  <c r="F223" i="6"/>
  <c r="G223" i="6"/>
  <c r="H223" i="6"/>
  <c r="I223" i="6"/>
  <c r="J223" i="6"/>
  <c r="K223" i="6"/>
  <c r="L223" i="6"/>
  <c r="M223" i="6"/>
  <c r="N223" i="6"/>
  <c r="O223" i="6"/>
  <c r="P223" i="6"/>
  <c r="Q223" i="6"/>
  <c r="R223" i="6"/>
  <c r="S223" i="6"/>
  <c r="T223" i="6"/>
  <c r="U223" i="6"/>
  <c r="V223" i="6"/>
  <c r="W223" i="6"/>
  <c r="X223" i="6"/>
  <c r="Y223" i="6"/>
  <c r="Z223" i="6"/>
  <c r="C223" i="6"/>
  <c r="C217" i="6"/>
  <c r="D211" i="6"/>
  <c r="E211" i="6"/>
  <c r="F211" i="6"/>
  <c r="G211" i="6"/>
  <c r="H211" i="6"/>
  <c r="I211" i="6"/>
  <c r="J211" i="6"/>
  <c r="K211" i="6"/>
  <c r="L211" i="6"/>
  <c r="M211" i="6"/>
  <c r="N211" i="6"/>
  <c r="O211" i="6"/>
  <c r="P211" i="6"/>
  <c r="Q211" i="6"/>
  <c r="R211" i="6"/>
  <c r="S211" i="6"/>
  <c r="T211" i="6"/>
  <c r="U211" i="6"/>
  <c r="V211" i="6"/>
  <c r="W211" i="6"/>
  <c r="X211" i="6"/>
  <c r="Y211" i="6"/>
  <c r="Z211" i="6"/>
  <c r="C211" i="6"/>
  <c r="D205" i="6"/>
  <c r="E205" i="6"/>
  <c r="F205" i="6"/>
  <c r="G205" i="6"/>
  <c r="H205" i="6"/>
  <c r="I205" i="6"/>
  <c r="J205" i="6"/>
  <c r="K205" i="6"/>
  <c r="L205" i="6"/>
  <c r="M205" i="6"/>
  <c r="N205" i="6"/>
  <c r="O205" i="6"/>
  <c r="P205" i="6"/>
  <c r="Q205" i="6"/>
  <c r="R205" i="6"/>
  <c r="S205" i="6"/>
  <c r="T205" i="6"/>
  <c r="U205" i="6"/>
  <c r="V205" i="6"/>
  <c r="W205" i="6"/>
  <c r="X205" i="6"/>
  <c r="Y205" i="6"/>
  <c r="Z205" i="6"/>
  <c r="C205" i="6"/>
  <c r="D199" i="6"/>
  <c r="E199" i="6"/>
  <c r="F199" i="6"/>
  <c r="G199" i="6"/>
  <c r="H199" i="6"/>
  <c r="I199" i="6"/>
  <c r="J199" i="6"/>
  <c r="K199" i="6"/>
  <c r="L199" i="6"/>
  <c r="M199" i="6"/>
  <c r="N199" i="6"/>
  <c r="O199" i="6"/>
  <c r="P199" i="6"/>
  <c r="Q199" i="6"/>
  <c r="R199" i="6"/>
  <c r="S199" i="6"/>
  <c r="T199" i="6"/>
  <c r="U199" i="6"/>
  <c r="V199" i="6"/>
  <c r="W199" i="6"/>
  <c r="X199" i="6"/>
  <c r="Y199" i="6"/>
  <c r="Z199" i="6"/>
  <c r="C199" i="6"/>
  <c r="D190" i="6"/>
  <c r="E190" i="6"/>
  <c r="F190" i="6"/>
  <c r="G190" i="6"/>
  <c r="H190" i="6"/>
  <c r="I190" i="6"/>
  <c r="J190" i="6"/>
  <c r="K190" i="6"/>
  <c r="L190" i="6"/>
  <c r="M190" i="6"/>
  <c r="N190" i="6"/>
  <c r="O190" i="6"/>
  <c r="P190" i="6"/>
  <c r="Q190" i="6"/>
  <c r="R190" i="6"/>
  <c r="S190" i="6"/>
  <c r="T190" i="6"/>
  <c r="U190" i="6"/>
  <c r="V190" i="6"/>
  <c r="W190" i="6"/>
  <c r="X190" i="6"/>
  <c r="Y190" i="6"/>
  <c r="Z190" i="6"/>
  <c r="C190" i="6"/>
  <c r="D184" i="6"/>
  <c r="E184" i="6"/>
  <c r="F184" i="6"/>
  <c r="G184" i="6"/>
  <c r="H184" i="6"/>
  <c r="I184" i="6"/>
  <c r="J184" i="6"/>
  <c r="K184" i="6"/>
  <c r="L184" i="6"/>
  <c r="M184" i="6"/>
  <c r="N184" i="6"/>
  <c r="O184" i="6"/>
  <c r="P184" i="6"/>
  <c r="Q184" i="6"/>
  <c r="R184" i="6"/>
  <c r="S184" i="6"/>
  <c r="T184" i="6"/>
  <c r="U184" i="6"/>
  <c r="V184" i="6"/>
  <c r="W184" i="6"/>
  <c r="X184" i="6"/>
  <c r="Y184" i="6"/>
  <c r="Z184" i="6"/>
  <c r="C184" i="6"/>
  <c r="D178" i="6"/>
  <c r="E178" i="6"/>
  <c r="F178" i="6"/>
  <c r="G178" i="6"/>
  <c r="H178" i="6"/>
  <c r="I178" i="6"/>
  <c r="J178" i="6"/>
  <c r="K178" i="6"/>
  <c r="L178" i="6"/>
  <c r="M178" i="6"/>
  <c r="N178" i="6"/>
  <c r="O178" i="6"/>
  <c r="P178" i="6"/>
  <c r="Q178" i="6"/>
  <c r="R178" i="6"/>
  <c r="S178" i="6"/>
  <c r="T178" i="6"/>
  <c r="U178" i="6"/>
  <c r="V178" i="6"/>
  <c r="W178" i="6"/>
  <c r="X178" i="6"/>
  <c r="Y178" i="6"/>
  <c r="Z178" i="6"/>
  <c r="C178" i="6"/>
  <c r="D172" i="6"/>
  <c r="E172" i="6"/>
  <c r="F172" i="6"/>
  <c r="G172" i="6"/>
  <c r="H172" i="6"/>
  <c r="I172" i="6"/>
  <c r="J172" i="6"/>
  <c r="K172" i="6"/>
  <c r="L172" i="6"/>
  <c r="M172" i="6"/>
  <c r="N172" i="6"/>
  <c r="O172" i="6"/>
  <c r="P172" i="6"/>
  <c r="Q172" i="6"/>
  <c r="R172" i="6"/>
  <c r="S172" i="6"/>
  <c r="T172" i="6"/>
  <c r="U172" i="6"/>
  <c r="V172" i="6"/>
  <c r="W172" i="6"/>
  <c r="X172" i="6"/>
  <c r="Y172" i="6"/>
  <c r="Z172" i="6"/>
  <c r="C172" i="6"/>
  <c r="D166" i="6"/>
  <c r="E166" i="6"/>
  <c r="F166" i="6"/>
  <c r="G166" i="6"/>
  <c r="H166" i="6"/>
  <c r="I166" i="6"/>
  <c r="J166" i="6"/>
  <c r="K166" i="6"/>
  <c r="L166" i="6"/>
  <c r="M166" i="6"/>
  <c r="N166" i="6"/>
  <c r="O166" i="6"/>
  <c r="P166" i="6"/>
  <c r="Q166" i="6"/>
  <c r="R166" i="6"/>
  <c r="S166" i="6"/>
  <c r="T166" i="6"/>
  <c r="U166" i="6"/>
  <c r="V166" i="6"/>
  <c r="W166" i="6"/>
  <c r="X166" i="6"/>
  <c r="Y166" i="6"/>
  <c r="Z166" i="6"/>
  <c r="C166" i="6"/>
  <c r="D160" i="6"/>
  <c r="E160" i="6"/>
  <c r="F160" i="6"/>
  <c r="G160" i="6"/>
  <c r="H160" i="6"/>
  <c r="I160" i="6"/>
  <c r="J160" i="6"/>
  <c r="K160" i="6"/>
  <c r="L160" i="6"/>
  <c r="M160" i="6"/>
  <c r="N160" i="6"/>
  <c r="O160" i="6"/>
  <c r="P160" i="6"/>
  <c r="Q160" i="6"/>
  <c r="R160" i="6"/>
  <c r="S160" i="6"/>
  <c r="T160" i="6"/>
  <c r="U160" i="6"/>
  <c r="V160" i="6"/>
  <c r="W160" i="6"/>
  <c r="X160" i="6"/>
  <c r="Y160" i="6"/>
  <c r="Z160" i="6"/>
  <c r="C160" i="6"/>
  <c r="D154" i="6"/>
  <c r="E154" i="6"/>
  <c r="F154" i="6"/>
  <c r="G154" i="6"/>
  <c r="H154" i="6"/>
  <c r="I154" i="6"/>
  <c r="J154" i="6"/>
  <c r="K154" i="6"/>
  <c r="L154" i="6"/>
  <c r="M154" i="6"/>
  <c r="N154" i="6"/>
  <c r="O154" i="6"/>
  <c r="P154" i="6"/>
  <c r="Q154" i="6"/>
  <c r="R154" i="6"/>
  <c r="S154" i="6"/>
  <c r="T154" i="6"/>
  <c r="U154" i="6"/>
  <c r="V154" i="6"/>
  <c r="W154" i="6"/>
  <c r="X154" i="6"/>
  <c r="Y154" i="6"/>
  <c r="Z154" i="6"/>
  <c r="C154" i="6"/>
  <c r="D148" i="6"/>
  <c r="E148" i="6"/>
  <c r="F148" i="6"/>
  <c r="G148" i="6"/>
  <c r="H148" i="6"/>
  <c r="I148" i="6"/>
  <c r="J148" i="6"/>
  <c r="K148" i="6"/>
  <c r="L148" i="6"/>
  <c r="M148" i="6"/>
  <c r="N148" i="6"/>
  <c r="O148" i="6"/>
  <c r="P148" i="6"/>
  <c r="Q148" i="6"/>
  <c r="R148" i="6"/>
  <c r="S148" i="6"/>
  <c r="T148" i="6"/>
  <c r="U148" i="6"/>
  <c r="V148" i="6"/>
  <c r="W148" i="6"/>
  <c r="X148" i="6"/>
  <c r="Y148" i="6"/>
  <c r="Z148" i="6"/>
  <c r="C148" i="6"/>
  <c r="D142" i="6"/>
  <c r="E142" i="6"/>
  <c r="F142" i="6"/>
  <c r="G142" i="6"/>
  <c r="H142" i="6"/>
  <c r="I142" i="6"/>
  <c r="J142" i="6"/>
  <c r="K142" i="6"/>
  <c r="L142" i="6"/>
  <c r="M142" i="6"/>
  <c r="N142" i="6"/>
  <c r="O142" i="6"/>
  <c r="P142" i="6"/>
  <c r="Q142" i="6"/>
  <c r="R142" i="6"/>
  <c r="S142" i="6"/>
  <c r="T142" i="6"/>
  <c r="U142" i="6"/>
  <c r="V142" i="6"/>
  <c r="W142" i="6"/>
  <c r="X142" i="6"/>
  <c r="Y142" i="6"/>
  <c r="Z142" i="6"/>
  <c r="C142" i="6"/>
  <c r="D136" i="6"/>
  <c r="E136" i="6"/>
  <c r="F136" i="6"/>
  <c r="G136" i="6"/>
  <c r="H136" i="6"/>
  <c r="I136" i="6"/>
  <c r="J136" i="6"/>
  <c r="K136" i="6"/>
  <c r="L136" i="6"/>
  <c r="M136" i="6"/>
  <c r="N136" i="6"/>
  <c r="O136" i="6"/>
  <c r="P136" i="6"/>
  <c r="Q136" i="6"/>
  <c r="R136" i="6"/>
  <c r="S136" i="6"/>
  <c r="T136" i="6"/>
  <c r="U136" i="6"/>
  <c r="V136" i="6"/>
  <c r="W136" i="6"/>
  <c r="X136" i="6"/>
  <c r="Y136" i="6"/>
  <c r="Z136" i="6"/>
  <c r="C136" i="6"/>
  <c r="D130" i="6"/>
  <c r="E130" i="6"/>
  <c r="F130" i="6"/>
  <c r="G130" i="6"/>
  <c r="H130" i="6"/>
  <c r="I130" i="6"/>
  <c r="J130" i="6"/>
  <c r="K130" i="6"/>
  <c r="L130" i="6"/>
  <c r="M130" i="6"/>
  <c r="N130" i="6"/>
  <c r="O130" i="6"/>
  <c r="P130" i="6"/>
  <c r="Q130" i="6"/>
  <c r="R130" i="6"/>
  <c r="S130" i="6"/>
  <c r="T130" i="6"/>
  <c r="U130" i="6"/>
  <c r="V130" i="6"/>
  <c r="W130" i="6"/>
  <c r="X130" i="6"/>
  <c r="Y130" i="6"/>
  <c r="Z130" i="6"/>
  <c r="C130" i="6"/>
  <c r="D124" i="6"/>
  <c r="E124" i="6"/>
  <c r="F124" i="6"/>
  <c r="G124" i="6"/>
  <c r="H124" i="6"/>
  <c r="I124" i="6"/>
  <c r="J124" i="6"/>
  <c r="K124" i="6"/>
  <c r="L124" i="6"/>
  <c r="M124" i="6"/>
  <c r="N124" i="6"/>
  <c r="O124" i="6"/>
  <c r="P124" i="6"/>
  <c r="Q124" i="6"/>
  <c r="R124" i="6"/>
  <c r="S124" i="6"/>
  <c r="T124" i="6"/>
  <c r="U124" i="6"/>
  <c r="V124" i="6"/>
  <c r="W124" i="6"/>
  <c r="X124" i="6"/>
  <c r="Y124" i="6"/>
  <c r="Z124" i="6"/>
  <c r="C124" i="6"/>
  <c r="D118" i="6"/>
  <c r="E118" i="6"/>
  <c r="F118" i="6"/>
  <c r="G118" i="6"/>
  <c r="H118" i="6"/>
  <c r="I118" i="6"/>
  <c r="J118" i="6"/>
  <c r="K118" i="6"/>
  <c r="L118" i="6"/>
  <c r="M118" i="6"/>
  <c r="N118" i="6"/>
  <c r="O118" i="6"/>
  <c r="P118" i="6"/>
  <c r="Q118" i="6"/>
  <c r="R118" i="6"/>
  <c r="S118" i="6"/>
  <c r="T118" i="6"/>
  <c r="U118" i="6"/>
  <c r="V118" i="6"/>
  <c r="W118" i="6"/>
  <c r="X118" i="6"/>
  <c r="Y118" i="6"/>
  <c r="Z118" i="6"/>
  <c r="C118" i="6"/>
  <c r="D112" i="6"/>
  <c r="E112" i="6"/>
  <c r="F112" i="6"/>
  <c r="G112" i="6"/>
  <c r="H112" i="6"/>
  <c r="I112" i="6"/>
  <c r="J112" i="6"/>
  <c r="K112" i="6"/>
  <c r="L112" i="6"/>
  <c r="M112" i="6"/>
  <c r="N112" i="6"/>
  <c r="O112" i="6"/>
  <c r="P112" i="6"/>
  <c r="Q112" i="6"/>
  <c r="R112" i="6"/>
  <c r="S112" i="6"/>
  <c r="T112" i="6"/>
  <c r="U112" i="6"/>
  <c r="V112" i="6"/>
  <c r="W112" i="6"/>
  <c r="X112" i="6"/>
  <c r="Y112" i="6"/>
  <c r="Z112" i="6"/>
  <c r="C112" i="6"/>
  <c r="D106" i="6"/>
  <c r="E106" i="6"/>
  <c r="F106" i="6"/>
  <c r="G106" i="6"/>
  <c r="H106" i="6"/>
  <c r="I106" i="6"/>
  <c r="J106" i="6"/>
  <c r="K106" i="6"/>
  <c r="L106" i="6"/>
  <c r="M106" i="6"/>
  <c r="N106" i="6"/>
  <c r="O106" i="6"/>
  <c r="P106" i="6"/>
  <c r="Q106" i="6"/>
  <c r="R106" i="6"/>
  <c r="S106" i="6"/>
  <c r="T106" i="6"/>
  <c r="U106" i="6"/>
  <c r="V106" i="6"/>
  <c r="W106" i="6"/>
  <c r="X106" i="6"/>
  <c r="Y106" i="6"/>
  <c r="Z106" i="6"/>
  <c r="C106" i="6"/>
  <c r="D100" i="6"/>
  <c r="E100" i="6"/>
  <c r="F100" i="6"/>
  <c r="G100" i="6"/>
  <c r="H100" i="6"/>
  <c r="I100" i="6"/>
  <c r="J100" i="6"/>
  <c r="K100" i="6"/>
  <c r="L100" i="6"/>
  <c r="M100" i="6"/>
  <c r="N100" i="6"/>
  <c r="O100" i="6"/>
  <c r="P100" i="6"/>
  <c r="Q100" i="6"/>
  <c r="R100" i="6"/>
  <c r="S100" i="6"/>
  <c r="T100" i="6"/>
  <c r="U100" i="6"/>
  <c r="V100" i="6"/>
  <c r="W100" i="6"/>
  <c r="X100" i="6"/>
  <c r="Y100" i="6"/>
  <c r="Z100" i="6"/>
  <c r="C100" i="6"/>
  <c r="D94" i="6"/>
  <c r="E94" i="6"/>
  <c r="F94" i="6"/>
  <c r="G94" i="6"/>
  <c r="H94" i="6"/>
  <c r="I94" i="6"/>
  <c r="J94" i="6"/>
  <c r="K94" i="6"/>
  <c r="L94" i="6"/>
  <c r="M94" i="6"/>
  <c r="N94" i="6"/>
  <c r="O94" i="6"/>
  <c r="P94" i="6"/>
  <c r="Q94" i="6"/>
  <c r="R94" i="6"/>
  <c r="S94" i="6"/>
  <c r="T94" i="6"/>
  <c r="U94" i="6"/>
  <c r="V94" i="6"/>
  <c r="W94" i="6"/>
  <c r="X94" i="6"/>
  <c r="Y94" i="6"/>
  <c r="Z94" i="6"/>
  <c r="C94" i="6"/>
  <c r="D88" i="6"/>
  <c r="E88" i="6"/>
  <c r="F88" i="6"/>
  <c r="G88" i="6"/>
  <c r="H88" i="6"/>
  <c r="I88" i="6"/>
  <c r="J88" i="6"/>
  <c r="K88" i="6"/>
  <c r="L88" i="6"/>
  <c r="M88" i="6"/>
  <c r="N88" i="6"/>
  <c r="O88" i="6"/>
  <c r="P88" i="6"/>
  <c r="Q88" i="6"/>
  <c r="R88" i="6"/>
  <c r="S88" i="6"/>
  <c r="T88" i="6"/>
  <c r="U88" i="6"/>
  <c r="V88" i="6"/>
  <c r="W88" i="6"/>
  <c r="X88" i="6"/>
  <c r="Y88" i="6"/>
  <c r="Z88" i="6"/>
  <c r="C88" i="6"/>
  <c r="D82" i="6"/>
  <c r="E82" i="6"/>
  <c r="F82" i="6"/>
  <c r="G82" i="6"/>
  <c r="H82" i="6"/>
  <c r="I82" i="6"/>
  <c r="J82" i="6"/>
  <c r="K82" i="6"/>
  <c r="L82" i="6"/>
  <c r="M82" i="6"/>
  <c r="N82" i="6"/>
  <c r="O82" i="6"/>
  <c r="P82" i="6"/>
  <c r="Q82" i="6"/>
  <c r="R82" i="6"/>
  <c r="S82" i="6"/>
  <c r="T82" i="6"/>
  <c r="U82" i="6"/>
  <c r="V82" i="6"/>
  <c r="W82" i="6"/>
  <c r="X82" i="6"/>
  <c r="Y82" i="6"/>
  <c r="Z82" i="6"/>
  <c r="C82" i="6"/>
  <c r="D76" i="6"/>
  <c r="E76" i="6"/>
  <c r="F76" i="6"/>
  <c r="G76" i="6"/>
  <c r="H76" i="6"/>
  <c r="I76" i="6"/>
  <c r="J76" i="6"/>
  <c r="K76" i="6"/>
  <c r="L76" i="6"/>
  <c r="M76" i="6"/>
  <c r="N76" i="6"/>
  <c r="O76" i="6"/>
  <c r="P76" i="6"/>
  <c r="Q76" i="6"/>
  <c r="R76" i="6"/>
  <c r="S76" i="6"/>
  <c r="T76" i="6"/>
  <c r="U76" i="6"/>
  <c r="V76" i="6"/>
  <c r="W76" i="6"/>
  <c r="X76" i="6"/>
  <c r="Y76" i="6"/>
  <c r="Z76" i="6"/>
  <c r="C76" i="6"/>
  <c r="D70" i="6"/>
  <c r="E70" i="6"/>
  <c r="F70" i="6"/>
  <c r="G70" i="6"/>
  <c r="H70" i="6"/>
  <c r="I70" i="6"/>
  <c r="J70" i="6"/>
  <c r="K70" i="6"/>
  <c r="L70" i="6"/>
  <c r="M70" i="6"/>
  <c r="N70" i="6"/>
  <c r="O70" i="6"/>
  <c r="P70" i="6"/>
  <c r="Q70" i="6"/>
  <c r="R70" i="6"/>
  <c r="S70" i="6"/>
  <c r="T70" i="6"/>
  <c r="U70" i="6"/>
  <c r="V70" i="6"/>
  <c r="W70" i="6"/>
  <c r="X70" i="6"/>
  <c r="Y70" i="6"/>
  <c r="Z70" i="6"/>
  <c r="C70" i="6"/>
  <c r="D64" i="6"/>
  <c r="E64" i="6"/>
  <c r="F64" i="6"/>
  <c r="G64" i="6"/>
  <c r="H64" i="6"/>
  <c r="I64" i="6"/>
  <c r="J64" i="6"/>
  <c r="K64" i="6"/>
  <c r="L64" i="6"/>
  <c r="M64" i="6"/>
  <c r="N64" i="6"/>
  <c r="O64" i="6"/>
  <c r="P64" i="6"/>
  <c r="Q64" i="6"/>
  <c r="R64" i="6"/>
  <c r="S64" i="6"/>
  <c r="T64" i="6"/>
  <c r="U64" i="6"/>
  <c r="V64" i="6"/>
  <c r="W64" i="6"/>
  <c r="X64" i="6"/>
  <c r="Y64" i="6"/>
  <c r="Z64" i="6"/>
  <c r="C64" i="6"/>
  <c r="D58" i="6"/>
  <c r="E58" i="6"/>
  <c r="F58" i="6"/>
  <c r="G58" i="6"/>
  <c r="H58" i="6"/>
  <c r="I58" i="6"/>
  <c r="J58" i="6"/>
  <c r="K58" i="6"/>
  <c r="L58" i="6"/>
  <c r="M58" i="6"/>
  <c r="N58" i="6"/>
  <c r="O58" i="6"/>
  <c r="P58" i="6"/>
  <c r="Q58" i="6"/>
  <c r="R58" i="6"/>
  <c r="S58" i="6"/>
  <c r="T58" i="6"/>
  <c r="U58" i="6"/>
  <c r="V58" i="6"/>
  <c r="W58" i="6"/>
  <c r="X58" i="6"/>
  <c r="Y58" i="6"/>
  <c r="Z58" i="6"/>
  <c r="C58" i="6"/>
  <c r="D52" i="6"/>
  <c r="E52" i="6"/>
  <c r="F52" i="6"/>
  <c r="G52" i="6"/>
  <c r="H52" i="6"/>
  <c r="I52" i="6"/>
  <c r="J52" i="6"/>
  <c r="K52" i="6"/>
  <c r="L52" i="6"/>
  <c r="M52" i="6"/>
  <c r="N52" i="6"/>
  <c r="O52" i="6"/>
  <c r="P52" i="6"/>
  <c r="Q52" i="6"/>
  <c r="R52" i="6"/>
  <c r="S52" i="6"/>
  <c r="T52" i="6"/>
  <c r="U52" i="6"/>
  <c r="V52" i="6"/>
  <c r="W52" i="6"/>
  <c r="X52" i="6"/>
  <c r="Y52" i="6"/>
  <c r="Z52" i="6"/>
  <c r="C52" i="6"/>
  <c r="D46" i="6"/>
  <c r="E46" i="6"/>
  <c r="F46" i="6"/>
  <c r="G46" i="6"/>
  <c r="H46" i="6"/>
  <c r="I46" i="6"/>
  <c r="J46" i="6"/>
  <c r="K46" i="6"/>
  <c r="L46" i="6"/>
  <c r="M46" i="6"/>
  <c r="N46" i="6"/>
  <c r="O46" i="6"/>
  <c r="P46" i="6"/>
  <c r="Q46" i="6"/>
  <c r="R46" i="6"/>
  <c r="S46" i="6"/>
  <c r="T46" i="6"/>
  <c r="U46" i="6"/>
  <c r="V46" i="6"/>
  <c r="W46" i="6"/>
  <c r="X46" i="6"/>
  <c r="Y46" i="6"/>
  <c r="Z46" i="6"/>
  <c r="C46" i="6"/>
  <c r="D40" i="6"/>
  <c r="E40" i="6"/>
  <c r="F40" i="6"/>
  <c r="G40" i="6"/>
  <c r="H40" i="6"/>
  <c r="I40" i="6"/>
  <c r="J40" i="6"/>
  <c r="K40" i="6"/>
  <c r="L40" i="6"/>
  <c r="M40" i="6"/>
  <c r="N40" i="6"/>
  <c r="O40" i="6"/>
  <c r="P40" i="6"/>
  <c r="Q40" i="6"/>
  <c r="R40" i="6"/>
  <c r="S40" i="6"/>
  <c r="T40" i="6"/>
  <c r="U40" i="6"/>
  <c r="V40" i="6"/>
  <c r="W40" i="6"/>
  <c r="X40" i="6"/>
  <c r="Y40" i="6"/>
  <c r="Z40" i="6"/>
  <c r="C40" i="6"/>
  <c r="D34" i="6"/>
  <c r="E34" i="6"/>
  <c r="F34" i="6"/>
  <c r="G34" i="6"/>
  <c r="H34" i="6"/>
  <c r="I34" i="6"/>
  <c r="J34" i="6"/>
  <c r="K34" i="6"/>
  <c r="L34" i="6"/>
  <c r="M34" i="6"/>
  <c r="N34" i="6"/>
  <c r="O34" i="6"/>
  <c r="P34" i="6"/>
  <c r="Q34" i="6"/>
  <c r="R34" i="6"/>
  <c r="S34" i="6"/>
  <c r="T34" i="6"/>
  <c r="U34" i="6"/>
  <c r="V34" i="6"/>
  <c r="W34" i="6"/>
  <c r="X34" i="6"/>
  <c r="Y34" i="6"/>
  <c r="Z34" i="6"/>
  <c r="C34" i="6"/>
  <c r="D28" i="6"/>
  <c r="E28" i="6"/>
  <c r="F28" i="6"/>
  <c r="G28" i="6"/>
  <c r="H28" i="6"/>
  <c r="I28" i="6"/>
  <c r="J28" i="6"/>
  <c r="K28" i="6"/>
  <c r="L28" i="6"/>
  <c r="M28" i="6"/>
  <c r="N28" i="6"/>
  <c r="O28" i="6"/>
  <c r="P28" i="6"/>
  <c r="Q28" i="6"/>
  <c r="R28" i="6"/>
  <c r="S28" i="6"/>
  <c r="T28" i="6"/>
  <c r="U28" i="6"/>
  <c r="V28" i="6"/>
  <c r="W28" i="6"/>
  <c r="X28" i="6"/>
  <c r="Y28" i="6"/>
  <c r="Z28" i="6"/>
  <c r="C28" i="6"/>
  <c r="D22" i="6" l="1"/>
  <c r="E22" i="6"/>
  <c r="F22" i="6"/>
  <c r="G22" i="6"/>
  <c r="H22" i="6"/>
  <c r="I22" i="6"/>
  <c r="J22" i="6"/>
  <c r="K22" i="6"/>
  <c r="L22" i="6"/>
  <c r="M22" i="6"/>
  <c r="N22" i="6"/>
  <c r="O22" i="6"/>
  <c r="P22" i="6"/>
  <c r="Q22" i="6"/>
  <c r="R22" i="6"/>
  <c r="S22" i="6"/>
  <c r="T22" i="6"/>
  <c r="U22" i="6"/>
  <c r="V22" i="6"/>
  <c r="W22" i="6"/>
  <c r="X22" i="6"/>
  <c r="Y22" i="6"/>
  <c r="Z22" i="6"/>
  <c r="C22" i="6"/>
  <c r="D16" i="6"/>
  <c r="E16" i="6"/>
  <c r="F16" i="6"/>
  <c r="G16" i="6"/>
  <c r="H16" i="6"/>
  <c r="I16" i="6"/>
  <c r="J16" i="6"/>
  <c r="K16" i="6"/>
  <c r="L16" i="6"/>
  <c r="M16" i="6"/>
  <c r="N16" i="6"/>
  <c r="O16" i="6"/>
  <c r="P16" i="6"/>
  <c r="Q16" i="6"/>
  <c r="R16" i="6"/>
  <c r="S16" i="6"/>
  <c r="T16" i="6"/>
  <c r="U16" i="6"/>
  <c r="V16" i="6"/>
  <c r="W16" i="6"/>
  <c r="X16" i="6"/>
  <c r="Y16" i="6"/>
  <c r="Z16" i="6"/>
  <c r="C16" i="6"/>
  <c r="D10" i="6"/>
  <c r="E10" i="6"/>
  <c r="F10" i="6"/>
  <c r="G10" i="6"/>
  <c r="H10" i="6"/>
  <c r="I10" i="6"/>
  <c r="J10" i="6"/>
  <c r="K10" i="6"/>
  <c r="L10" i="6"/>
  <c r="M10" i="6"/>
  <c r="N10" i="6"/>
  <c r="O10" i="6"/>
  <c r="P10" i="6"/>
  <c r="Q10" i="6"/>
  <c r="R10" i="6"/>
  <c r="S10" i="6"/>
  <c r="T10" i="6"/>
  <c r="U10" i="6"/>
  <c r="V10" i="6"/>
  <c r="W10" i="6"/>
  <c r="X10" i="6"/>
  <c r="Y10" i="6"/>
  <c r="Z10" i="6"/>
  <c r="C10" i="6"/>
  <c r="D380" i="5"/>
  <c r="E380" i="5"/>
  <c r="F380" i="5"/>
  <c r="G380" i="5"/>
  <c r="H380" i="5"/>
  <c r="I380" i="5"/>
  <c r="J380" i="5"/>
  <c r="K380" i="5"/>
  <c r="L380" i="5"/>
  <c r="M380" i="5"/>
  <c r="N380" i="5"/>
  <c r="O380" i="5"/>
  <c r="P380" i="5"/>
  <c r="Q380" i="5"/>
  <c r="R380" i="5"/>
  <c r="S380" i="5"/>
  <c r="T380" i="5"/>
  <c r="U380" i="5"/>
  <c r="V380" i="5"/>
  <c r="W380" i="5"/>
  <c r="X380" i="5"/>
  <c r="Y380" i="5"/>
  <c r="Z380" i="5"/>
  <c r="C380" i="5"/>
  <c r="D374" i="5"/>
  <c r="E374" i="5"/>
  <c r="F374" i="5"/>
  <c r="G374" i="5"/>
  <c r="H374" i="5"/>
  <c r="I374" i="5"/>
  <c r="J374" i="5"/>
  <c r="K374" i="5"/>
  <c r="L374" i="5"/>
  <c r="M374" i="5"/>
  <c r="N374" i="5"/>
  <c r="O374" i="5"/>
  <c r="P374" i="5"/>
  <c r="Q374" i="5"/>
  <c r="R374" i="5"/>
  <c r="S374" i="5"/>
  <c r="T374" i="5"/>
  <c r="U374" i="5"/>
  <c r="V374" i="5"/>
  <c r="W374" i="5"/>
  <c r="X374" i="5"/>
  <c r="Y374" i="5"/>
  <c r="Z374" i="5"/>
  <c r="C374" i="5"/>
  <c r="D368" i="5"/>
  <c r="E368" i="5"/>
  <c r="F368" i="5"/>
  <c r="G368" i="5"/>
  <c r="H368" i="5"/>
  <c r="I368" i="5"/>
  <c r="J368" i="5"/>
  <c r="K368" i="5"/>
  <c r="L368" i="5"/>
  <c r="M368" i="5"/>
  <c r="N368" i="5"/>
  <c r="O368" i="5"/>
  <c r="P368" i="5"/>
  <c r="Q368" i="5"/>
  <c r="R368" i="5"/>
  <c r="S368" i="5"/>
  <c r="T368" i="5"/>
  <c r="U368" i="5"/>
  <c r="V368" i="5"/>
  <c r="W368" i="5"/>
  <c r="X368" i="5"/>
  <c r="Y368" i="5"/>
  <c r="Z368" i="5"/>
  <c r="C368" i="5"/>
  <c r="D362" i="5"/>
  <c r="E362" i="5"/>
  <c r="F362" i="5"/>
  <c r="G362" i="5"/>
  <c r="H362" i="5"/>
  <c r="I362" i="5"/>
  <c r="J362" i="5"/>
  <c r="K362" i="5"/>
  <c r="L362" i="5"/>
  <c r="M362" i="5"/>
  <c r="N362" i="5"/>
  <c r="O362" i="5"/>
  <c r="P362" i="5"/>
  <c r="Q362" i="5"/>
  <c r="R362" i="5"/>
  <c r="S362" i="5"/>
  <c r="T362" i="5"/>
  <c r="U362" i="5"/>
  <c r="V362" i="5"/>
  <c r="W362" i="5"/>
  <c r="X362" i="5"/>
  <c r="Y362" i="5"/>
  <c r="Z362" i="5"/>
  <c r="C362" i="5"/>
  <c r="D356" i="5"/>
  <c r="E356" i="5"/>
  <c r="F356" i="5"/>
  <c r="G356" i="5"/>
  <c r="H356" i="5"/>
  <c r="I356" i="5"/>
  <c r="J356" i="5"/>
  <c r="K356" i="5"/>
  <c r="L356" i="5"/>
  <c r="M356" i="5"/>
  <c r="N356" i="5"/>
  <c r="O356" i="5"/>
  <c r="P356" i="5"/>
  <c r="Q356" i="5"/>
  <c r="R356" i="5"/>
  <c r="S356" i="5"/>
  <c r="T356" i="5"/>
  <c r="U356" i="5"/>
  <c r="V356" i="5"/>
  <c r="W356" i="5"/>
  <c r="X356" i="5"/>
  <c r="Y356" i="5"/>
  <c r="Z356" i="5"/>
  <c r="C356" i="5"/>
  <c r="D350" i="5"/>
  <c r="E350" i="5"/>
  <c r="F350" i="5"/>
  <c r="G350" i="5"/>
  <c r="H350" i="5"/>
  <c r="I350" i="5"/>
  <c r="J350" i="5"/>
  <c r="K350" i="5"/>
  <c r="L350" i="5"/>
  <c r="M350" i="5"/>
  <c r="N350" i="5"/>
  <c r="O350" i="5"/>
  <c r="P350" i="5"/>
  <c r="Q350" i="5"/>
  <c r="R350" i="5"/>
  <c r="S350" i="5"/>
  <c r="T350" i="5"/>
  <c r="U350" i="5"/>
  <c r="V350" i="5"/>
  <c r="W350" i="5"/>
  <c r="X350" i="5"/>
  <c r="Y350" i="5"/>
  <c r="Z350" i="5"/>
  <c r="C350" i="5"/>
  <c r="D344" i="5"/>
  <c r="E344" i="5"/>
  <c r="F344" i="5"/>
  <c r="G344" i="5"/>
  <c r="H344" i="5"/>
  <c r="I344" i="5"/>
  <c r="J344" i="5"/>
  <c r="K344" i="5"/>
  <c r="L344" i="5"/>
  <c r="M344" i="5"/>
  <c r="N344" i="5"/>
  <c r="O344" i="5"/>
  <c r="P344" i="5"/>
  <c r="Q344" i="5"/>
  <c r="R344" i="5"/>
  <c r="S344" i="5"/>
  <c r="T344" i="5"/>
  <c r="U344" i="5"/>
  <c r="V344" i="5"/>
  <c r="W344" i="5"/>
  <c r="X344" i="5"/>
  <c r="Y344" i="5"/>
  <c r="Z344" i="5"/>
  <c r="C344" i="5"/>
  <c r="D338" i="5"/>
  <c r="E338" i="5"/>
  <c r="F338" i="5"/>
  <c r="G338" i="5"/>
  <c r="H338" i="5"/>
  <c r="I338" i="5"/>
  <c r="J338" i="5"/>
  <c r="K338" i="5"/>
  <c r="L338" i="5"/>
  <c r="M338" i="5"/>
  <c r="N338" i="5"/>
  <c r="O338" i="5"/>
  <c r="P338" i="5"/>
  <c r="Q338" i="5"/>
  <c r="R338" i="5"/>
  <c r="S338" i="5"/>
  <c r="T338" i="5"/>
  <c r="U338" i="5"/>
  <c r="V338" i="5"/>
  <c r="W338" i="5"/>
  <c r="X338" i="5"/>
  <c r="Y338" i="5"/>
  <c r="Z338" i="5"/>
  <c r="C338" i="5"/>
  <c r="D332" i="5"/>
  <c r="E332" i="5"/>
  <c r="F332" i="5"/>
  <c r="G332" i="5"/>
  <c r="H332" i="5"/>
  <c r="I332" i="5"/>
  <c r="J332" i="5"/>
  <c r="K332" i="5"/>
  <c r="L332" i="5"/>
  <c r="M332" i="5"/>
  <c r="N332" i="5"/>
  <c r="O332" i="5"/>
  <c r="P332" i="5"/>
  <c r="Q332" i="5"/>
  <c r="R332" i="5"/>
  <c r="S332" i="5"/>
  <c r="T332" i="5"/>
  <c r="U332" i="5"/>
  <c r="V332" i="5"/>
  <c r="W332" i="5"/>
  <c r="X332" i="5"/>
  <c r="Y332" i="5"/>
  <c r="Z332" i="5"/>
  <c r="C332" i="5"/>
  <c r="D326" i="5"/>
  <c r="E326" i="5"/>
  <c r="F326" i="5"/>
  <c r="G326" i="5"/>
  <c r="H326" i="5"/>
  <c r="I326" i="5"/>
  <c r="J326" i="5"/>
  <c r="K326" i="5"/>
  <c r="L326" i="5"/>
  <c r="M326" i="5"/>
  <c r="N326" i="5"/>
  <c r="O326" i="5"/>
  <c r="P326" i="5"/>
  <c r="Q326" i="5"/>
  <c r="R326" i="5"/>
  <c r="S326" i="5"/>
  <c r="T326" i="5"/>
  <c r="U326" i="5"/>
  <c r="V326" i="5"/>
  <c r="W326" i="5"/>
  <c r="X326" i="5"/>
  <c r="Y326" i="5"/>
  <c r="Z326" i="5"/>
  <c r="C326" i="5"/>
  <c r="D320" i="5"/>
  <c r="E320" i="5"/>
  <c r="F320" i="5"/>
  <c r="G320" i="5"/>
  <c r="H320" i="5"/>
  <c r="I320" i="5"/>
  <c r="J320" i="5"/>
  <c r="K320" i="5"/>
  <c r="L320" i="5"/>
  <c r="M320" i="5"/>
  <c r="N320" i="5"/>
  <c r="O320" i="5"/>
  <c r="P320" i="5"/>
  <c r="Q320" i="5"/>
  <c r="R320" i="5"/>
  <c r="S320" i="5"/>
  <c r="T320" i="5"/>
  <c r="U320" i="5"/>
  <c r="V320" i="5"/>
  <c r="W320" i="5"/>
  <c r="X320" i="5"/>
  <c r="Y320" i="5"/>
  <c r="Z320" i="5"/>
  <c r="C320" i="5"/>
  <c r="D314" i="5"/>
  <c r="E314" i="5"/>
  <c r="F314" i="5"/>
  <c r="G314" i="5"/>
  <c r="H314" i="5"/>
  <c r="I314" i="5"/>
  <c r="J314" i="5"/>
  <c r="K314" i="5"/>
  <c r="L314" i="5"/>
  <c r="M314" i="5"/>
  <c r="N314" i="5"/>
  <c r="O314" i="5"/>
  <c r="P314" i="5"/>
  <c r="Q314" i="5"/>
  <c r="R314" i="5"/>
  <c r="S314" i="5"/>
  <c r="T314" i="5"/>
  <c r="U314" i="5"/>
  <c r="V314" i="5"/>
  <c r="W314" i="5"/>
  <c r="X314" i="5"/>
  <c r="Y314" i="5"/>
  <c r="Z314" i="5"/>
  <c r="C314" i="5"/>
  <c r="D308" i="5"/>
  <c r="E308" i="5"/>
  <c r="F308" i="5"/>
  <c r="G308" i="5"/>
  <c r="H308" i="5"/>
  <c r="I308" i="5"/>
  <c r="J308" i="5"/>
  <c r="K308" i="5"/>
  <c r="L308" i="5"/>
  <c r="M308" i="5"/>
  <c r="N308" i="5"/>
  <c r="O308" i="5"/>
  <c r="P308" i="5"/>
  <c r="Q308" i="5"/>
  <c r="R308" i="5"/>
  <c r="S308" i="5"/>
  <c r="T308" i="5"/>
  <c r="U308" i="5"/>
  <c r="V308" i="5"/>
  <c r="W308" i="5"/>
  <c r="X308" i="5"/>
  <c r="Y308" i="5"/>
  <c r="Z308" i="5"/>
  <c r="C308" i="5"/>
  <c r="D302" i="5"/>
  <c r="E302" i="5"/>
  <c r="F302" i="5"/>
  <c r="G302" i="5"/>
  <c r="H302" i="5"/>
  <c r="I302" i="5"/>
  <c r="J302" i="5"/>
  <c r="K302" i="5"/>
  <c r="L302" i="5"/>
  <c r="M302" i="5"/>
  <c r="N302" i="5"/>
  <c r="O302" i="5"/>
  <c r="P302" i="5"/>
  <c r="Q302" i="5"/>
  <c r="R302" i="5"/>
  <c r="S302" i="5"/>
  <c r="T302" i="5"/>
  <c r="U302" i="5"/>
  <c r="V302" i="5"/>
  <c r="W302" i="5"/>
  <c r="X302" i="5"/>
  <c r="Y302" i="5"/>
  <c r="Z302" i="5"/>
  <c r="C302" i="5"/>
  <c r="D296" i="5"/>
  <c r="E296" i="5"/>
  <c r="F296" i="5"/>
  <c r="G296" i="5"/>
  <c r="H296" i="5"/>
  <c r="I296" i="5"/>
  <c r="J296" i="5"/>
  <c r="K296" i="5"/>
  <c r="L296" i="5"/>
  <c r="M296" i="5"/>
  <c r="N296" i="5"/>
  <c r="O296" i="5"/>
  <c r="P296" i="5"/>
  <c r="Q296" i="5"/>
  <c r="R296" i="5"/>
  <c r="S296" i="5"/>
  <c r="T296" i="5"/>
  <c r="U296" i="5"/>
  <c r="V296" i="5"/>
  <c r="W296" i="5"/>
  <c r="X296" i="5"/>
  <c r="Y296" i="5"/>
  <c r="Z296" i="5"/>
  <c r="C296" i="5"/>
  <c r="D290" i="5"/>
  <c r="E290" i="5"/>
  <c r="F290" i="5"/>
  <c r="G290" i="5"/>
  <c r="H290" i="5"/>
  <c r="I290" i="5"/>
  <c r="J290" i="5"/>
  <c r="K290" i="5"/>
  <c r="L290" i="5"/>
  <c r="M290" i="5"/>
  <c r="N290" i="5"/>
  <c r="O290" i="5"/>
  <c r="P290" i="5"/>
  <c r="Q290" i="5"/>
  <c r="R290" i="5"/>
  <c r="S290" i="5"/>
  <c r="T290" i="5"/>
  <c r="U290" i="5"/>
  <c r="V290" i="5"/>
  <c r="W290" i="5"/>
  <c r="X290" i="5"/>
  <c r="Y290" i="5"/>
  <c r="Z290" i="5"/>
  <c r="C290" i="5"/>
  <c r="D284" i="5"/>
  <c r="E284" i="5"/>
  <c r="F284" i="5"/>
  <c r="G284" i="5"/>
  <c r="H284" i="5"/>
  <c r="I284" i="5"/>
  <c r="J284" i="5"/>
  <c r="K284" i="5"/>
  <c r="L284" i="5"/>
  <c r="M284" i="5"/>
  <c r="N284" i="5"/>
  <c r="O284" i="5"/>
  <c r="P284" i="5"/>
  <c r="Q284" i="5"/>
  <c r="R284" i="5"/>
  <c r="S284" i="5"/>
  <c r="T284" i="5"/>
  <c r="U284" i="5"/>
  <c r="V284" i="5"/>
  <c r="W284" i="5"/>
  <c r="X284" i="5"/>
  <c r="Y284" i="5"/>
  <c r="Z284" i="5"/>
  <c r="C284" i="5"/>
  <c r="D278" i="5"/>
  <c r="E278" i="5"/>
  <c r="F278" i="5"/>
  <c r="G278" i="5"/>
  <c r="H278" i="5"/>
  <c r="I278" i="5"/>
  <c r="J278" i="5"/>
  <c r="K278" i="5"/>
  <c r="L278" i="5"/>
  <c r="M278" i="5"/>
  <c r="N278" i="5"/>
  <c r="O278" i="5"/>
  <c r="P278" i="5"/>
  <c r="Q278" i="5"/>
  <c r="R278" i="5"/>
  <c r="S278" i="5"/>
  <c r="T278" i="5"/>
  <c r="U278" i="5"/>
  <c r="V278" i="5"/>
  <c r="W278" i="5"/>
  <c r="X278" i="5"/>
  <c r="Y278" i="5"/>
  <c r="Z278" i="5"/>
  <c r="C278" i="5"/>
  <c r="D272" i="5"/>
  <c r="E272" i="5"/>
  <c r="F272" i="5"/>
  <c r="G272" i="5"/>
  <c r="H272" i="5"/>
  <c r="I272" i="5"/>
  <c r="J272" i="5"/>
  <c r="K272" i="5"/>
  <c r="L272" i="5"/>
  <c r="M272" i="5"/>
  <c r="N272" i="5"/>
  <c r="O272" i="5"/>
  <c r="P272" i="5"/>
  <c r="Q272" i="5"/>
  <c r="R272" i="5"/>
  <c r="S272" i="5"/>
  <c r="T272" i="5"/>
  <c r="U272" i="5"/>
  <c r="V272" i="5"/>
  <c r="W272" i="5"/>
  <c r="X272" i="5"/>
  <c r="Y272" i="5"/>
  <c r="Z272" i="5"/>
  <c r="C272" i="5"/>
  <c r="D266" i="5"/>
  <c r="E266" i="5"/>
  <c r="F266" i="5"/>
  <c r="G266" i="5"/>
  <c r="H266" i="5"/>
  <c r="I266" i="5"/>
  <c r="J266" i="5"/>
  <c r="K266" i="5"/>
  <c r="L266" i="5"/>
  <c r="M266" i="5"/>
  <c r="N266" i="5"/>
  <c r="O266" i="5"/>
  <c r="P266" i="5"/>
  <c r="Q266" i="5"/>
  <c r="R266" i="5"/>
  <c r="S266" i="5"/>
  <c r="T266" i="5"/>
  <c r="U266" i="5"/>
  <c r="V266" i="5"/>
  <c r="W266" i="5"/>
  <c r="X266" i="5"/>
  <c r="Y266" i="5"/>
  <c r="Z266" i="5"/>
  <c r="C266" i="5"/>
  <c r="D260" i="5"/>
  <c r="E260" i="5"/>
  <c r="F260" i="5"/>
  <c r="G260" i="5"/>
  <c r="H260" i="5"/>
  <c r="I260" i="5"/>
  <c r="J260" i="5"/>
  <c r="K260" i="5"/>
  <c r="L260" i="5"/>
  <c r="M260" i="5"/>
  <c r="N260" i="5"/>
  <c r="O260" i="5"/>
  <c r="P260" i="5"/>
  <c r="Q260" i="5"/>
  <c r="R260" i="5"/>
  <c r="S260" i="5"/>
  <c r="T260" i="5"/>
  <c r="U260" i="5"/>
  <c r="V260" i="5"/>
  <c r="W260" i="5"/>
  <c r="X260" i="5"/>
  <c r="Y260" i="5"/>
  <c r="Z260" i="5"/>
  <c r="C260" i="5"/>
  <c r="D254" i="5"/>
  <c r="E254" i="5"/>
  <c r="F254" i="5"/>
  <c r="G254" i="5"/>
  <c r="H254" i="5"/>
  <c r="I254" i="5"/>
  <c r="J254" i="5"/>
  <c r="K254" i="5"/>
  <c r="L254" i="5"/>
  <c r="M254" i="5"/>
  <c r="N254" i="5"/>
  <c r="O254" i="5"/>
  <c r="P254" i="5"/>
  <c r="Q254" i="5"/>
  <c r="R254" i="5"/>
  <c r="S254" i="5"/>
  <c r="T254" i="5"/>
  <c r="U254" i="5"/>
  <c r="V254" i="5"/>
  <c r="W254" i="5"/>
  <c r="X254" i="5"/>
  <c r="Y254" i="5"/>
  <c r="Z254" i="5"/>
  <c r="C254" i="5"/>
  <c r="D248" i="5"/>
  <c r="E248" i="5"/>
  <c r="F248" i="5"/>
  <c r="G248" i="5"/>
  <c r="H248" i="5"/>
  <c r="I248" i="5"/>
  <c r="J248" i="5"/>
  <c r="K248" i="5"/>
  <c r="L248" i="5"/>
  <c r="M248" i="5"/>
  <c r="N248" i="5"/>
  <c r="O248" i="5"/>
  <c r="P248" i="5"/>
  <c r="Q248" i="5"/>
  <c r="R248" i="5"/>
  <c r="S248" i="5"/>
  <c r="T248" i="5"/>
  <c r="U248" i="5"/>
  <c r="V248" i="5"/>
  <c r="W248" i="5"/>
  <c r="X248" i="5"/>
  <c r="Y248" i="5"/>
  <c r="Z248" i="5"/>
  <c r="C248" i="5"/>
  <c r="D242" i="5"/>
  <c r="E242" i="5"/>
  <c r="F242" i="5"/>
  <c r="G242" i="5"/>
  <c r="H242" i="5"/>
  <c r="I242" i="5"/>
  <c r="J242" i="5"/>
  <c r="K242" i="5"/>
  <c r="L242" i="5"/>
  <c r="M242" i="5"/>
  <c r="N242" i="5"/>
  <c r="O242" i="5"/>
  <c r="P242" i="5"/>
  <c r="Q242" i="5"/>
  <c r="R242" i="5"/>
  <c r="S242" i="5"/>
  <c r="T242" i="5"/>
  <c r="U242" i="5"/>
  <c r="V242" i="5"/>
  <c r="W242" i="5"/>
  <c r="X242" i="5"/>
  <c r="Y242" i="5"/>
  <c r="Z242" i="5"/>
  <c r="C242" i="5"/>
  <c r="D236" i="5"/>
  <c r="E236" i="5"/>
  <c r="F236" i="5"/>
  <c r="G236" i="5"/>
  <c r="H236" i="5"/>
  <c r="I236" i="5"/>
  <c r="J236" i="5"/>
  <c r="K236" i="5"/>
  <c r="L236" i="5"/>
  <c r="M236" i="5"/>
  <c r="N236" i="5"/>
  <c r="O236" i="5"/>
  <c r="P236" i="5"/>
  <c r="Q236" i="5"/>
  <c r="R236" i="5"/>
  <c r="S236" i="5"/>
  <c r="T236" i="5"/>
  <c r="U236" i="5"/>
  <c r="V236" i="5"/>
  <c r="W236" i="5"/>
  <c r="X236" i="5"/>
  <c r="Y236" i="5"/>
  <c r="Z236" i="5"/>
  <c r="C236" i="5"/>
  <c r="D230" i="5"/>
  <c r="E230" i="5"/>
  <c r="F230" i="5"/>
  <c r="G230" i="5"/>
  <c r="H230" i="5"/>
  <c r="I230" i="5"/>
  <c r="J230" i="5"/>
  <c r="K230" i="5"/>
  <c r="L230" i="5"/>
  <c r="M230" i="5"/>
  <c r="N230" i="5"/>
  <c r="O230" i="5"/>
  <c r="P230" i="5"/>
  <c r="Q230" i="5"/>
  <c r="R230" i="5"/>
  <c r="S230" i="5"/>
  <c r="T230" i="5"/>
  <c r="U230" i="5"/>
  <c r="V230" i="5"/>
  <c r="W230" i="5"/>
  <c r="X230" i="5"/>
  <c r="Y230" i="5"/>
  <c r="Z230" i="5"/>
  <c r="C230" i="5"/>
  <c r="D224" i="5"/>
  <c r="E224" i="5"/>
  <c r="F224" i="5"/>
  <c r="G224" i="5"/>
  <c r="H224" i="5"/>
  <c r="I224" i="5"/>
  <c r="J224" i="5"/>
  <c r="K224" i="5"/>
  <c r="L224" i="5"/>
  <c r="M224" i="5"/>
  <c r="N224" i="5"/>
  <c r="O224" i="5"/>
  <c r="P224" i="5"/>
  <c r="Q224" i="5"/>
  <c r="R224" i="5"/>
  <c r="S224" i="5"/>
  <c r="T224" i="5"/>
  <c r="U224" i="5"/>
  <c r="V224" i="5"/>
  <c r="W224" i="5"/>
  <c r="X224" i="5"/>
  <c r="Y224" i="5"/>
  <c r="Z224" i="5"/>
  <c r="C224" i="5"/>
  <c r="D218" i="5"/>
  <c r="E218" i="5"/>
  <c r="F218" i="5"/>
  <c r="G218" i="5"/>
  <c r="H218" i="5"/>
  <c r="I218" i="5"/>
  <c r="J218" i="5"/>
  <c r="K218" i="5"/>
  <c r="L218" i="5"/>
  <c r="M218" i="5"/>
  <c r="N218" i="5"/>
  <c r="O218" i="5"/>
  <c r="P218" i="5"/>
  <c r="Q218" i="5"/>
  <c r="R218" i="5"/>
  <c r="S218" i="5"/>
  <c r="T218" i="5"/>
  <c r="U218" i="5"/>
  <c r="V218" i="5"/>
  <c r="W218" i="5"/>
  <c r="X218" i="5"/>
  <c r="Y218" i="5"/>
  <c r="Z218" i="5"/>
  <c r="C218" i="5"/>
  <c r="D212" i="5"/>
  <c r="E212" i="5"/>
  <c r="F212" i="5"/>
  <c r="G212" i="5"/>
  <c r="H212" i="5"/>
  <c r="I212" i="5"/>
  <c r="J212" i="5"/>
  <c r="K212" i="5"/>
  <c r="L212" i="5"/>
  <c r="M212" i="5"/>
  <c r="N212" i="5"/>
  <c r="O212" i="5"/>
  <c r="P212" i="5"/>
  <c r="Q212" i="5"/>
  <c r="R212" i="5"/>
  <c r="S212" i="5"/>
  <c r="T212" i="5"/>
  <c r="U212" i="5"/>
  <c r="V212" i="5"/>
  <c r="W212" i="5"/>
  <c r="X212" i="5"/>
  <c r="Y212" i="5"/>
  <c r="Z212" i="5"/>
  <c r="C212" i="5"/>
  <c r="D206" i="5"/>
  <c r="E206" i="5"/>
  <c r="F206" i="5"/>
  <c r="G206" i="5"/>
  <c r="H206" i="5"/>
  <c r="I206" i="5"/>
  <c r="J206" i="5"/>
  <c r="K206" i="5"/>
  <c r="L206" i="5"/>
  <c r="M206" i="5"/>
  <c r="N206" i="5"/>
  <c r="O206" i="5"/>
  <c r="P206" i="5"/>
  <c r="Q206" i="5"/>
  <c r="R206" i="5"/>
  <c r="S206" i="5"/>
  <c r="T206" i="5"/>
  <c r="U206" i="5"/>
  <c r="V206" i="5"/>
  <c r="W206" i="5"/>
  <c r="X206" i="5"/>
  <c r="Y206" i="5"/>
  <c r="Z206" i="5"/>
  <c r="C206" i="5"/>
  <c r="D200" i="5"/>
  <c r="E200" i="5"/>
  <c r="F200" i="5"/>
  <c r="G200" i="5"/>
  <c r="H200" i="5"/>
  <c r="I200" i="5"/>
  <c r="J200" i="5"/>
  <c r="K200" i="5"/>
  <c r="L200" i="5"/>
  <c r="M200" i="5"/>
  <c r="N200" i="5"/>
  <c r="O200" i="5"/>
  <c r="P200" i="5"/>
  <c r="Q200" i="5"/>
  <c r="R200" i="5"/>
  <c r="S200" i="5"/>
  <c r="T200" i="5"/>
  <c r="U200" i="5"/>
  <c r="V200" i="5"/>
  <c r="W200" i="5"/>
  <c r="X200" i="5"/>
  <c r="Y200" i="5"/>
  <c r="Z200" i="5"/>
  <c r="C200" i="5"/>
  <c r="D191" i="5"/>
  <c r="E191" i="5"/>
  <c r="F191" i="5"/>
  <c r="G191" i="5"/>
  <c r="H191" i="5"/>
  <c r="I191" i="5"/>
  <c r="J191" i="5"/>
  <c r="K191" i="5"/>
  <c r="L191" i="5"/>
  <c r="M191" i="5"/>
  <c r="N191" i="5"/>
  <c r="O191" i="5"/>
  <c r="P191" i="5"/>
  <c r="Q191" i="5"/>
  <c r="R191" i="5"/>
  <c r="S191" i="5"/>
  <c r="T191" i="5"/>
  <c r="U191" i="5"/>
  <c r="V191" i="5"/>
  <c r="W191" i="5"/>
  <c r="X191" i="5"/>
  <c r="Y191" i="5"/>
  <c r="Z191" i="5"/>
  <c r="C191" i="5"/>
  <c r="D185" i="5"/>
  <c r="E185" i="5"/>
  <c r="F185" i="5"/>
  <c r="G185" i="5"/>
  <c r="H185" i="5"/>
  <c r="I185" i="5"/>
  <c r="J185" i="5"/>
  <c r="K185" i="5"/>
  <c r="L185" i="5"/>
  <c r="M185" i="5"/>
  <c r="N185" i="5"/>
  <c r="O185" i="5"/>
  <c r="P185" i="5"/>
  <c r="Q185" i="5"/>
  <c r="R185" i="5"/>
  <c r="S185" i="5"/>
  <c r="T185" i="5"/>
  <c r="U185" i="5"/>
  <c r="V185" i="5"/>
  <c r="W185" i="5"/>
  <c r="X185" i="5"/>
  <c r="Y185" i="5"/>
  <c r="Z185" i="5"/>
  <c r="C185" i="5"/>
  <c r="D179" i="5"/>
  <c r="E179" i="5"/>
  <c r="F179" i="5"/>
  <c r="G179" i="5"/>
  <c r="H179" i="5"/>
  <c r="I179" i="5"/>
  <c r="J179" i="5"/>
  <c r="K179" i="5"/>
  <c r="L179" i="5"/>
  <c r="M179" i="5"/>
  <c r="N179" i="5"/>
  <c r="O179" i="5"/>
  <c r="P179" i="5"/>
  <c r="Q179" i="5"/>
  <c r="R179" i="5"/>
  <c r="S179" i="5"/>
  <c r="T179" i="5"/>
  <c r="U179" i="5"/>
  <c r="V179" i="5"/>
  <c r="W179" i="5"/>
  <c r="X179" i="5"/>
  <c r="Y179" i="5"/>
  <c r="Z179" i="5"/>
  <c r="C179" i="5"/>
  <c r="D173" i="5"/>
  <c r="E173" i="5"/>
  <c r="F173" i="5"/>
  <c r="G173" i="5"/>
  <c r="H173" i="5"/>
  <c r="I173" i="5"/>
  <c r="J173" i="5"/>
  <c r="K173" i="5"/>
  <c r="L173" i="5"/>
  <c r="M173" i="5"/>
  <c r="N173" i="5"/>
  <c r="O173" i="5"/>
  <c r="P173" i="5"/>
  <c r="Q173" i="5"/>
  <c r="R173" i="5"/>
  <c r="S173" i="5"/>
  <c r="T173" i="5"/>
  <c r="U173" i="5"/>
  <c r="V173" i="5"/>
  <c r="W173" i="5"/>
  <c r="X173" i="5"/>
  <c r="Y173" i="5"/>
  <c r="Z173" i="5"/>
  <c r="C173" i="5"/>
  <c r="D167" i="5"/>
  <c r="E167" i="5"/>
  <c r="F167" i="5"/>
  <c r="G167" i="5"/>
  <c r="H167" i="5"/>
  <c r="I167" i="5"/>
  <c r="J167" i="5"/>
  <c r="K167" i="5"/>
  <c r="L167" i="5"/>
  <c r="M167" i="5"/>
  <c r="N167" i="5"/>
  <c r="O167" i="5"/>
  <c r="P167" i="5"/>
  <c r="Q167" i="5"/>
  <c r="R167" i="5"/>
  <c r="S167" i="5"/>
  <c r="T167" i="5"/>
  <c r="U167" i="5"/>
  <c r="V167" i="5"/>
  <c r="W167" i="5"/>
  <c r="X167" i="5"/>
  <c r="Y167" i="5"/>
  <c r="Z167" i="5"/>
  <c r="C167" i="5"/>
  <c r="D161" i="5"/>
  <c r="E161" i="5"/>
  <c r="F161" i="5"/>
  <c r="G161" i="5"/>
  <c r="H161" i="5"/>
  <c r="I161" i="5"/>
  <c r="J161" i="5"/>
  <c r="K161" i="5"/>
  <c r="L161" i="5"/>
  <c r="M161" i="5"/>
  <c r="N161" i="5"/>
  <c r="O161" i="5"/>
  <c r="P161" i="5"/>
  <c r="Q161" i="5"/>
  <c r="R161" i="5"/>
  <c r="S161" i="5"/>
  <c r="T161" i="5"/>
  <c r="U161" i="5"/>
  <c r="V161" i="5"/>
  <c r="W161" i="5"/>
  <c r="X161" i="5"/>
  <c r="Y161" i="5"/>
  <c r="Z161" i="5"/>
  <c r="C161" i="5"/>
  <c r="D155" i="5"/>
  <c r="E155" i="5"/>
  <c r="F155" i="5"/>
  <c r="G155" i="5"/>
  <c r="H155" i="5"/>
  <c r="I155" i="5"/>
  <c r="J155" i="5"/>
  <c r="K155" i="5"/>
  <c r="L155" i="5"/>
  <c r="M155" i="5"/>
  <c r="N155" i="5"/>
  <c r="O155" i="5"/>
  <c r="P155" i="5"/>
  <c r="Q155" i="5"/>
  <c r="R155" i="5"/>
  <c r="S155" i="5"/>
  <c r="T155" i="5"/>
  <c r="U155" i="5"/>
  <c r="V155" i="5"/>
  <c r="W155" i="5"/>
  <c r="X155" i="5"/>
  <c r="Y155" i="5"/>
  <c r="Z155" i="5"/>
  <c r="C155" i="5"/>
  <c r="D149" i="5"/>
  <c r="E149" i="5"/>
  <c r="F149" i="5"/>
  <c r="G149" i="5"/>
  <c r="H149" i="5"/>
  <c r="I149" i="5"/>
  <c r="J149" i="5"/>
  <c r="K149" i="5"/>
  <c r="L149" i="5"/>
  <c r="M149" i="5"/>
  <c r="N149" i="5"/>
  <c r="O149" i="5"/>
  <c r="P149" i="5"/>
  <c r="Q149" i="5"/>
  <c r="R149" i="5"/>
  <c r="S149" i="5"/>
  <c r="T149" i="5"/>
  <c r="U149" i="5"/>
  <c r="V149" i="5"/>
  <c r="W149" i="5"/>
  <c r="X149" i="5"/>
  <c r="Y149" i="5"/>
  <c r="Z149" i="5"/>
  <c r="C149" i="5"/>
  <c r="D143" i="5"/>
  <c r="E143" i="5"/>
  <c r="F143" i="5"/>
  <c r="G143" i="5"/>
  <c r="H143" i="5"/>
  <c r="I143" i="5"/>
  <c r="J143" i="5"/>
  <c r="K143" i="5"/>
  <c r="L143" i="5"/>
  <c r="M143" i="5"/>
  <c r="N143" i="5"/>
  <c r="O143" i="5"/>
  <c r="P143" i="5"/>
  <c r="Q143" i="5"/>
  <c r="R143" i="5"/>
  <c r="S143" i="5"/>
  <c r="T143" i="5"/>
  <c r="U143" i="5"/>
  <c r="V143" i="5"/>
  <c r="W143" i="5"/>
  <c r="X143" i="5"/>
  <c r="Y143" i="5"/>
  <c r="Z143" i="5"/>
  <c r="C143" i="5"/>
  <c r="D137" i="5"/>
  <c r="E137" i="5"/>
  <c r="F137" i="5"/>
  <c r="G137" i="5"/>
  <c r="H137" i="5"/>
  <c r="I137" i="5"/>
  <c r="J137" i="5"/>
  <c r="K137" i="5"/>
  <c r="L137" i="5"/>
  <c r="M137" i="5"/>
  <c r="N137" i="5"/>
  <c r="O137" i="5"/>
  <c r="P137" i="5"/>
  <c r="Q137" i="5"/>
  <c r="R137" i="5"/>
  <c r="S137" i="5"/>
  <c r="T137" i="5"/>
  <c r="U137" i="5"/>
  <c r="V137" i="5"/>
  <c r="W137" i="5"/>
  <c r="X137" i="5"/>
  <c r="Y137" i="5"/>
  <c r="Z137" i="5"/>
  <c r="C137" i="5"/>
  <c r="D131" i="5"/>
  <c r="E131" i="5"/>
  <c r="F131" i="5"/>
  <c r="G131" i="5"/>
  <c r="H131" i="5"/>
  <c r="I131" i="5"/>
  <c r="J131" i="5"/>
  <c r="K131" i="5"/>
  <c r="L131" i="5"/>
  <c r="M131" i="5"/>
  <c r="N131" i="5"/>
  <c r="O131" i="5"/>
  <c r="P131" i="5"/>
  <c r="Q131" i="5"/>
  <c r="R131" i="5"/>
  <c r="S131" i="5"/>
  <c r="T131" i="5"/>
  <c r="U131" i="5"/>
  <c r="V131" i="5"/>
  <c r="W131" i="5"/>
  <c r="X131" i="5"/>
  <c r="Y131" i="5"/>
  <c r="Z131" i="5"/>
  <c r="C131" i="5"/>
  <c r="D125" i="5"/>
  <c r="E125" i="5"/>
  <c r="F125" i="5"/>
  <c r="G125" i="5"/>
  <c r="H125" i="5"/>
  <c r="I125" i="5"/>
  <c r="J125" i="5"/>
  <c r="K125" i="5"/>
  <c r="L125" i="5"/>
  <c r="M125" i="5"/>
  <c r="N125" i="5"/>
  <c r="O125" i="5"/>
  <c r="P125" i="5"/>
  <c r="Q125" i="5"/>
  <c r="R125" i="5"/>
  <c r="S125" i="5"/>
  <c r="T125" i="5"/>
  <c r="U125" i="5"/>
  <c r="V125" i="5"/>
  <c r="W125" i="5"/>
  <c r="X125" i="5"/>
  <c r="Y125" i="5"/>
  <c r="Z125" i="5"/>
  <c r="C125" i="5"/>
  <c r="D119" i="5"/>
  <c r="E119" i="5"/>
  <c r="F119" i="5"/>
  <c r="G119" i="5"/>
  <c r="H119" i="5"/>
  <c r="I119" i="5"/>
  <c r="J119" i="5"/>
  <c r="K119" i="5"/>
  <c r="L119" i="5"/>
  <c r="M119" i="5"/>
  <c r="N119" i="5"/>
  <c r="O119" i="5"/>
  <c r="P119" i="5"/>
  <c r="Q119" i="5"/>
  <c r="R119" i="5"/>
  <c r="S119" i="5"/>
  <c r="T119" i="5"/>
  <c r="U119" i="5"/>
  <c r="V119" i="5"/>
  <c r="W119" i="5"/>
  <c r="X119" i="5"/>
  <c r="Y119" i="5"/>
  <c r="Z119" i="5"/>
  <c r="C119" i="5"/>
  <c r="D113" i="5"/>
  <c r="E113" i="5"/>
  <c r="F113" i="5"/>
  <c r="G113" i="5"/>
  <c r="H113" i="5"/>
  <c r="I113" i="5"/>
  <c r="J113" i="5"/>
  <c r="K113" i="5"/>
  <c r="L113" i="5"/>
  <c r="M113" i="5"/>
  <c r="N113" i="5"/>
  <c r="O113" i="5"/>
  <c r="P113" i="5"/>
  <c r="Q113" i="5"/>
  <c r="R113" i="5"/>
  <c r="S113" i="5"/>
  <c r="T113" i="5"/>
  <c r="U113" i="5"/>
  <c r="V113" i="5"/>
  <c r="W113" i="5"/>
  <c r="X113" i="5"/>
  <c r="Y113" i="5"/>
  <c r="Z113" i="5"/>
  <c r="C113" i="5"/>
  <c r="D107" i="5"/>
  <c r="E107" i="5"/>
  <c r="F107" i="5"/>
  <c r="G107" i="5"/>
  <c r="H107" i="5"/>
  <c r="I107" i="5"/>
  <c r="J107" i="5"/>
  <c r="K107" i="5"/>
  <c r="L107" i="5"/>
  <c r="M107" i="5"/>
  <c r="N107" i="5"/>
  <c r="O107" i="5"/>
  <c r="P107" i="5"/>
  <c r="Q107" i="5"/>
  <c r="R107" i="5"/>
  <c r="S107" i="5"/>
  <c r="T107" i="5"/>
  <c r="U107" i="5"/>
  <c r="V107" i="5"/>
  <c r="W107" i="5"/>
  <c r="X107" i="5"/>
  <c r="Y107" i="5"/>
  <c r="Z107" i="5"/>
  <c r="C107" i="5"/>
  <c r="D101" i="5"/>
  <c r="E101" i="5"/>
  <c r="F101" i="5"/>
  <c r="G101" i="5"/>
  <c r="H101" i="5"/>
  <c r="I101" i="5"/>
  <c r="J101" i="5"/>
  <c r="K101" i="5"/>
  <c r="L101" i="5"/>
  <c r="M101" i="5"/>
  <c r="N101" i="5"/>
  <c r="O101" i="5"/>
  <c r="P101" i="5"/>
  <c r="Q101" i="5"/>
  <c r="R101" i="5"/>
  <c r="S101" i="5"/>
  <c r="T101" i="5"/>
  <c r="U101" i="5"/>
  <c r="V101" i="5"/>
  <c r="W101" i="5"/>
  <c r="X101" i="5"/>
  <c r="Y101" i="5"/>
  <c r="Z101" i="5"/>
  <c r="C101" i="5"/>
  <c r="D95" i="5"/>
  <c r="E95" i="5"/>
  <c r="F95" i="5"/>
  <c r="G95" i="5"/>
  <c r="H95" i="5"/>
  <c r="I95" i="5"/>
  <c r="J95" i="5"/>
  <c r="K95" i="5"/>
  <c r="L95" i="5"/>
  <c r="M95" i="5"/>
  <c r="N95" i="5"/>
  <c r="O95" i="5"/>
  <c r="P95" i="5"/>
  <c r="Q95" i="5"/>
  <c r="R95" i="5"/>
  <c r="S95" i="5"/>
  <c r="T95" i="5"/>
  <c r="U95" i="5"/>
  <c r="V95" i="5"/>
  <c r="W95" i="5"/>
  <c r="X95" i="5"/>
  <c r="Y95" i="5"/>
  <c r="Z95" i="5"/>
  <c r="C95" i="5"/>
  <c r="D89" i="5"/>
  <c r="E89" i="5"/>
  <c r="F89" i="5"/>
  <c r="G89" i="5"/>
  <c r="H89" i="5"/>
  <c r="I89" i="5"/>
  <c r="J89" i="5"/>
  <c r="K89" i="5"/>
  <c r="L89" i="5"/>
  <c r="M89" i="5"/>
  <c r="N89" i="5"/>
  <c r="O89" i="5"/>
  <c r="P89" i="5"/>
  <c r="Q89" i="5"/>
  <c r="R89" i="5"/>
  <c r="S89" i="5"/>
  <c r="T89" i="5"/>
  <c r="U89" i="5"/>
  <c r="V89" i="5"/>
  <c r="W89" i="5"/>
  <c r="X89" i="5"/>
  <c r="Y89" i="5"/>
  <c r="Z89" i="5"/>
  <c r="C89" i="5"/>
  <c r="D83" i="5"/>
  <c r="E83" i="5"/>
  <c r="F83" i="5"/>
  <c r="G83" i="5"/>
  <c r="H83" i="5"/>
  <c r="I83" i="5"/>
  <c r="J83" i="5"/>
  <c r="K83" i="5"/>
  <c r="L83" i="5"/>
  <c r="M83" i="5"/>
  <c r="N83" i="5"/>
  <c r="O83" i="5"/>
  <c r="P83" i="5"/>
  <c r="Q83" i="5"/>
  <c r="R83" i="5"/>
  <c r="S83" i="5"/>
  <c r="T83" i="5"/>
  <c r="U83" i="5"/>
  <c r="V83" i="5"/>
  <c r="W83" i="5"/>
  <c r="X83" i="5"/>
  <c r="Y83" i="5"/>
  <c r="Z83" i="5"/>
  <c r="C83" i="5"/>
  <c r="D77" i="5"/>
  <c r="E77" i="5"/>
  <c r="F77" i="5"/>
  <c r="G77" i="5"/>
  <c r="H77" i="5"/>
  <c r="I77" i="5"/>
  <c r="J77" i="5"/>
  <c r="K77" i="5"/>
  <c r="L77" i="5"/>
  <c r="M77" i="5"/>
  <c r="N77" i="5"/>
  <c r="O77" i="5"/>
  <c r="P77" i="5"/>
  <c r="Q77" i="5"/>
  <c r="R77" i="5"/>
  <c r="S77" i="5"/>
  <c r="T77" i="5"/>
  <c r="U77" i="5"/>
  <c r="V77" i="5"/>
  <c r="W77" i="5"/>
  <c r="X77" i="5"/>
  <c r="Y77" i="5"/>
  <c r="Z77" i="5"/>
  <c r="C77" i="5"/>
  <c r="D71" i="5"/>
  <c r="E71" i="5"/>
  <c r="F71" i="5"/>
  <c r="G71" i="5"/>
  <c r="H71" i="5"/>
  <c r="I71" i="5"/>
  <c r="J71" i="5"/>
  <c r="K71" i="5"/>
  <c r="L71" i="5"/>
  <c r="M71" i="5"/>
  <c r="N71" i="5"/>
  <c r="O71" i="5"/>
  <c r="P71" i="5"/>
  <c r="Q71" i="5"/>
  <c r="R71" i="5"/>
  <c r="S71" i="5"/>
  <c r="T71" i="5"/>
  <c r="U71" i="5"/>
  <c r="V71" i="5"/>
  <c r="W71" i="5"/>
  <c r="X71" i="5"/>
  <c r="Y71" i="5"/>
  <c r="Z71" i="5"/>
  <c r="C71" i="5"/>
  <c r="D65" i="5"/>
  <c r="E65" i="5"/>
  <c r="F65" i="5"/>
  <c r="G65" i="5"/>
  <c r="H65" i="5"/>
  <c r="I65" i="5"/>
  <c r="J65" i="5"/>
  <c r="K65" i="5"/>
  <c r="L65" i="5"/>
  <c r="M65" i="5"/>
  <c r="N65" i="5"/>
  <c r="O65" i="5"/>
  <c r="P65" i="5"/>
  <c r="Q65" i="5"/>
  <c r="R65" i="5"/>
  <c r="S65" i="5"/>
  <c r="T65" i="5"/>
  <c r="U65" i="5"/>
  <c r="V65" i="5"/>
  <c r="W65" i="5"/>
  <c r="X65" i="5"/>
  <c r="Y65" i="5"/>
  <c r="Z65" i="5"/>
  <c r="C65" i="5"/>
  <c r="D59" i="5"/>
  <c r="E59" i="5"/>
  <c r="F59" i="5"/>
  <c r="G59" i="5"/>
  <c r="H59" i="5"/>
  <c r="I59" i="5"/>
  <c r="J59" i="5"/>
  <c r="K59" i="5"/>
  <c r="L59" i="5"/>
  <c r="M59" i="5"/>
  <c r="N59" i="5"/>
  <c r="O59" i="5"/>
  <c r="P59" i="5"/>
  <c r="Q59" i="5"/>
  <c r="R59" i="5"/>
  <c r="S59" i="5"/>
  <c r="T59" i="5"/>
  <c r="U59" i="5"/>
  <c r="V59" i="5"/>
  <c r="W59" i="5"/>
  <c r="X59" i="5"/>
  <c r="Y59" i="5"/>
  <c r="Z59" i="5"/>
  <c r="C59" i="5"/>
  <c r="D53" i="5"/>
  <c r="E53" i="5"/>
  <c r="F53" i="5"/>
  <c r="G53" i="5"/>
  <c r="H53" i="5"/>
  <c r="I53" i="5"/>
  <c r="J53" i="5"/>
  <c r="K53" i="5"/>
  <c r="L53" i="5"/>
  <c r="M53" i="5"/>
  <c r="N53" i="5"/>
  <c r="O53" i="5"/>
  <c r="P53" i="5"/>
  <c r="Q53" i="5"/>
  <c r="R53" i="5"/>
  <c r="S53" i="5"/>
  <c r="T53" i="5"/>
  <c r="U53" i="5"/>
  <c r="V53" i="5"/>
  <c r="W53" i="5"/>
  <c r="X53" i="5"/>
  <c r="Y53" i="5"/>
  <c r="Z53" i="5"/>
  <c r="C53" i="5"/>
  <c r="D47" i="5"/>
  <c r="E47" i="5"/>
  <c r="F47" i="5"/>
  <c r="G47" i="5"/>
  <c r="H47" i="5"/>
  <c r="I47" i="5"/>
  <c r="J47" i="5"/>
  <c r="K47" i="5"/>
  <c r="L47" i="5"/>
  <c r="M47" i="5"/>
  <c r="N47" i="5"/>
  <c r="O47" i="5"/>
  <c r="P47" i="5"/>
  <c r="Q47" i="5"/>
  <c r="R47" i="5"/>
  <c r="S47" i="5"/>
  <c r="T47" i="5"/>
  <c r="U47" i="5"/>
  <c r="V47" i="5"/>
  <c r="W47" i="5"/>
  <c r="X47" i="5"/>
  <c r="Y47" i="5"/>
  <c r="Z47" i="5"/>
  <c r="C47" i="5"/>
  <c r="D41" i="5"/>
  <c r="E41" i="5"/>
  <c r="F41" i="5"/>
  <c r="G41" i="5"/>
  <c r="H41" i="5"/>
  <c r="I41" i="5"/>
  <c r="J41" i="5"/>
  <c r="K41" i="5"/>
  <c r="L41" i="5"/>
  <c r="M41" i="5"/>
  <c r="N41" i="5"/>
  <c r="O41" i="5"/>
  <c r="P41" i="5"/>
  <c r="Q41" i="5"/>
  <c r="R41" i="5"/>
  <c r="S41" i="5"/>
  <c r="T41" i="5"/>
  <c r="U41" i="5"/>
  <c r="V41" i="5"/>
  <c r="W41" i="5"/>
  <c r="X41" i="5"/>
  <c r="Y41" i="5"/>
  <c r="Z41" i="5"/>
  <c r="C41" i="5"/>
  <c r="D35" i="5"/>
  <c r="E35" i="5"/>
  <c r="F35" i="5"/>
  <c r="G35" i="5"/>
  <c r="H35" i="5"/>
  <c r="I35" i="5"/>
  <c r="J35" i="5"/>
  <c r="K35" i="5"/>
  <c r="L35" i="5"/>
  <c r="M35" i="5"/>
  <c r="N35" i="5"/>
  <c r="O35" i="5"/>
  <c r="P35" i="5"/>
  <c r="Q35" i="5"/>
  <c r="R35" i="5"/>
  <c r="S35" i="5"/>
  <c r="T35" i="5"/>
  <c r="U35" i="5"/>
  <c r="V35" i="5"/>
  <c r="W35" i="5"/>
  <c r="X35" i="5"/>
  <c r="Y35" i="5"/>
  <c r="Z35" i="5"/>
  <c r="C35" i="5"/>
  <c r="D29" i="5"/>
  <c r="E29" i="5"/>
  <c r="F29" i="5"/>
  <c r="G29" i="5"/>
  <c r="H29" i="5"/>
  <c r="I29" i="5"/>
  <c r="J29" i="5"/>
  <c r="K29" i="5"/>
  <c r="L29" i="5"/>
  <c r="M29" i="5"/>
  <c r="N29" i="5"/>
  <c r="O29" i="5"/>
  <c r="P29" i="5"/>
  <c r="Q29" i="5"/>
  <c r="R29" i="5"/>
  <c r="S29" i="5"/>
  <c r="T29" i="5"/>
  <c r="U29" i="5"/>
  <c r="V29" i="5"/>
  <c r="W29" i="5"/>
  <c r="X29" i="5"/>
  <c r="Y29" i="5"/>
  <c r="Z29" i="5"/>
  <c r="C29" i="5"/>
  <c r="D23" i="5"/>
  <c r="E23" i="5"/>
  <c r="F23" i="5"/>
  <c r="G23" i="5"/>
  <c r="H23" i="5"/>
  <c r="I23" i="5"/>
  <c r="J23" i="5"/>
  <c r="K23" i="5"/>
  <c r="L23" i="5"/>
  <c r="M23" i="5"/>
  <c r="N23" i="5"/>
  <c r="O23" i="5"/>
  <c r="P23" i="5"/>
  <c r="Q23" i="5"/>
  <c r="R23" i="5"/>
  <c r="S23" i="5"/>
  <c r="T23" i="5"/>
  <c r="U23" i="5"/>
  <c r="V23" i="5"/>
  <c r="W23" i="5"/>
  <c r="X23" i="5"/>
  <c r="Y23" i="5"/>
  <c r="Z23" i="5"/>
  <c r="C23" i="5"/>
  <c r="D17" i="5"/>
  <c r="E17" i="5"/>
  <c r="F17" i="5"/>
  <c r="G17" i="5"/>
  <c r="H17" i="5"/>
  <c r="I17" i="5"/>
  <c r="J17" i="5"/>
  <c r="K17" i="5"/>
  <c r="L17" i="5"/>
  <c r="M17" i="5"/>
  <c r="N17" i="5"/>
  <c r="O17" i="5"/>
  <c r="P17" i="5"/>
  <c r="Q17" i="5"/>
  <c r="R17" i="5"/>
  <c r="S17" i="5"/>
  <c r="T17" i="5"/>
  <c r="U17" i="5"/>
  <c r="V17" i="5"/>
  <c r="W17" i="5"/>
  <c r="X17" i="5"/>
  <c r="Y17" i="5"/>
  <c r="Z17" i="5"/>
  <c r="C17" i="5"/>
  <c r="D11" i="5"/>
  <c r="E11" i="5"/>
  <c r="F11" i="5"/>
  <c r="G11" i="5"/>
  <c r="H11" i="5"/>
  <c r="I11" i="5"/>
  <c r="J11" i="5"/>
  <c r="K11" i="5"/>
  <c r="L11" i="5"/>
  <c r="M11" i="5"/>
  <c r="N11" i="5"/>
  <c r="O11" i="5"/>
  <c r="P11" i="5"/>
  <c r="Q11" i="5"/>
  <c r="R11" i="5"/>
  <c r="S11" i="5"/>
  <c r="T11" i="5"/>
  <c r="U11" i="5"/>
  <c r="V11" i="5"/>
  <c r="W11" i="5"/>
  <c r="X11" i="5"/>
  <c r="Y11" i="5"/>
  <c r="Z11" i="5"/>
  <c r="C11" i="5"/>
  <c r="D570" i="4"/>
  <c r="E570" i="4"/>
  <c r="F570" i="4"/>
  <c r="G570" i="4"/>
  <c r="H570" i="4"/>
  <c r="I570" i="4"/>
  <c r="J570" i="4"/>
  <c r="K570" i="4"/>
  <c r="L570" i="4"/>
  <c r="M570" i="4"/>
  <c r="N570" i="4"/>
  <c r="O570" i="4"/>
  <c r="P570" i="4"/>
  <c r="Q570" i="4"/>
  <c r="R570" i="4"/>
  <c r="S570" i="4"/>
  <c r="T570" i="4"/>
  <c r="U570" i="4"/>
  <c r="V570" i="4"/>
  <c r="W570" i="4"/>
  <c r="X570" i="4"/>
  <c r="Y570" i="4"/>
  <c r="Z570" i="4"/>
  <c r="C570" i="4"/>
  <c r="D564" i="4"/>
  <c r="E564" i="4"/>
  <c r="F564" i="4"/>
  <c r="G564" i="4"/>
  <c r="H564" i="4"/>
  <c r="I564" i="4"/>
  <c r="J564" i="4"/>
  <c r="K564" i="4"/>
  <c r="L564" i="4"/>
  <c r="M564" i="4"/>
  <c r="N564" i="4"/>
  <c r="O564" i="4"/>
  <c r="P564" i="4"/>
  <c r="Q564" i="4"/>
  <c r="R564" i="4"/>
  <c r="S564" i="4"/>
  <c r="T564" i="4"/>
  <c r="U564" i="4"/>
  <c r="V564" i="4"/>
  <c r="W564" i="4"/>
  <c r="X564" i="4"/>
  <c r="Y564" i="4"/>
  <c r="Z564" i="4"/>
  <c r="C564" i="4"/>
  <c r="D558" i="4"/>
  <c r="E558" i="4"/>
  <c r="F558" i="4"/>
  <c r="G558" i="4"/>
  <c r="H558" i="4"/>
  <c r="I558" i="4"/>
  <c r="J558" i="4"/>
  <c r="K558" i="4"/>
  <c r="L558" i="4"/>
  <c r="M558" i="4"/>
  <c r="N558" i="4"/>
  <c r="O558" i="4"/>
  <c r="P558" i="4"/>
  <c r="Q558" i="4"/>
  <c r="R558" i="4"/>
  <c r="S558" i="4"/>
  <c r="T558" i="4"/>
  <c r="U558" i="4"/>
  <c r="V558" i="4"/>
  <c r="W558" i="4"/>
  <c r="X558" i="4"/>
  <c r="Y558" i="4"/>
  <c r="Z558" i="4"/>
  <c r="C558" i="4"/>
  <c r="D552" i="4"/>
  <c r="E552" i="4"/>
  <c r="F552" i="4"/>
  <c r="G552" i="4"/>
  <c r="H552" i="4"/>
  <c r="I552" i="4"/>
  <c r="J552" i="4"/>
  <c r="K552" i="4"/>
  <c r="L552" i="4"/>
  <c r="M552" i="4"/>
  <c r="N552" i="4"/>
  <c r="O552" i="4"/>
  <c r="P552" i="4"/>
  <c r="Q552" i="4"/>
  <c r="R552" i="4"/>
  <c r="S552" i="4"/>
  <c r="T552" i="4"/>
  <c r="U552" i="4"/>
  <c r="V552" i="4"/>
  <c r="W552" i="4"/>
  <c r="X552" i="4"/>
  <c r="Y552" i="4"/>
  <c r="Z552" i="4"/>
  <c r="C552" i="4"/>
  <c r="D546" i="4"/>
  <c r="E546" i="4"/>
  <c r="F546" i="4"/>
  <c r="G546" i="4"/>
  <c r="H546" i="4"/>
  <c r="I546" i="4"/>
  <c r="J546" i="4"/>
  <c r="K546" i="4"/>
  <c r="L546" i="4"/>
  <c r="M546" i="4"/>
  <c r="N546" i="4"/>
  <c r="O546" i="4"/>
  <c r="P546" i="4"/>
  <c r="Q546" i="4"/>
  <c r="R546" i="4"/>
  <c r="S546" i="4"/>
  <c r="T546" i="4"/>
  <c r="U546" i="4"/>
  <c r="V546" i="4"/>
  <c r="W546" i="4"/>
  <c r="X546" i="4"/>
  <c r="Y546" i="4"/>
  <c r="Z546" i="4"/>
  <c r="C546" i="4"/>
  <c r="D540" i="4"/>
  <c r="E540" i="4"/>
  <c r="F540" i="4"/>
  <c r="G540" i="4"/>
  <c r="H540" i="4"/>
  <c r="I540" i="4"/>
  <c r="J540" i="4"/>
  <c r="K540" i="4"/>
  <c r="L540" i="4"/>
  <c r="M540" i="4"/>
  <c r="N540" i="4"/>
  <c r="O540" i="4"/>
  <c r="P540" i="4"/>
  <c r="Q540" i="4"/>
  <c r="R540" i="4"/>
  <c r="S540" i="4"/>
  <c r="T540" i="4"/>
  <c r="U540" i="4"/>
  <c r="V540" i="4"/>
  <c r="W540" i="4"/>
  <c r="X540" i="4"/>
  <c r="Y540" i="4"/>
  <c r="Z540" i="4"/>
  <c r="C540" i="4"/>
  <c r="D534" i="4"/>
  <c r="E534" i="4"/>
  <c r="F534" i="4"/>
  <c r="G534" i="4"/>
  <c r="H534" i="4"/>
  <c r="I534" i="4"/>
  <c r="J534" i="4"/>
  <c r="K534" i="4"/>
  <c r="L534" i="4"/>
  <c r="M534" i="4"/>
  <c r="N534" i="4"/>
  <c r="O534" i="4"/>
  <c r="P534" i="4"/>
  <c r="Q534" i="4"/>
  <c r="R534" i="4"/>
  <c r="S534" i="4"/>
  <c r="T534" i="4"/>
  <c r="U534" i="4"/>
  <c r="V534" i="4"/>
  <c r="W534" i="4"/>
  <c r="X534" i="4"/>
  <c r="Y534" i="4"/>
  <c r="Z534" i="4"/>
  <c r="C534" i="4"/>
  <c r="D528" i="4"/>
  <c r="E528" i="4"/>
  <c r="F528" i="4"/>
  <c r="G528" i="4"/>
  <c r="H528" i="4"/>
  <c r="I528" i="4"/>
  <c r="J528" i="4"/>
  <c r="K528" i="4"/>
  <c r="L528" i="4"/>
  <c r="M528" i="4"/>
  <c r="N528" i="4"/>
  <c r="O528" i="4"/>
  <c r="P528" i="4"/>
  <c r="Q528" i="4"/>
  <c r="R528" i="4"/>
  <c r="S528" i="4"/>
  <c r="T528" i="4"/>
  <c r="U528" i="4"/>
  <c r="V528" i="4"/>
  <c r="W528" i="4"/>
  <c r="X528" i="4"/>
  <c r="Y528" i="4"/>
  <c r="Z528" i="4"/>
  <c r="C528" i="4"/>
  <c r="D522" i="4"/>
  <c r="E522" i="4"/>
  <c r="F522" i="4"/>
  <c r="G522" i="4"/>
  <c r="H522" i="4"/>
  <c r="I522" i="4"/>
  <c r="J522" i="4"/>
  <c r="K522" i="4"/>
  <c r="L522" i="4"/>
  <c r="M522" i="4"/>
  <c r="N522" i="4"/>
  <c r="O522" i="4"/>
  <c r="P522" i="4"/>
  <c r="Q522" i="4"/>
  <c r="R522" i="4"/>
  <c r="S522" i="4"/>
  <c r="T522" i="4"/>
  <c r="U522" i="4"/>
  <c r="V522" i="4"/>
  <c r="W522" i="4"/>
  <c r="X522" i="4"/>
  <c r="Y522" i="4"/>
  <c r="Z522" i="4"/>
  <c r="C522" i="4"/>
  <c r="D516" i="4"/>
  <c r="E516" i="4"/>
  <c r="F516" i="4"/>
  <c r="G516" i="4"/>
  <c r="H516" i="4"/>
  <c r="I516" i="4"/>
  <c r="J516" i="4"/>
  <c r="K516" i="4"/>
  <c r="L516" i="4"/>
  <c r="M516" i="4"/>
  <c r="N516" i="4"/>
  <c r="O516" i="4"/>
  <c r="P516" i="4"/>
  <c r="Q516" i="4"/>
  <c r="R516" i="4"/>
  <c r="S516" i="4"/>
  <c r="T516" i="4"/>
  <c r="U516" i="4"/>
  <c r="V516" i="4"/>
  <c r="W516" i="4"/>
  <c r="X516" i="4"/>
  <c r="Y516" i="4"/>
  <c r="Z516" i="4"/>
  <c r="C516" i="4"/>
  <c r="D510" i="4"/>
  <c r="E510" i="4"/>
  <c r="F510" i="4"/>
  <c r="G510" i="4"/>
  <c r="H510" i="4"/>
  <c r="I510" i="4"/>
  <c r="J510" i="4"/>
  <c r="K510" i="4"/>
  <c r="L510" i="4"/>
  <c r="M510" i="4"/>
  <c r="N510" i="4"/>
  <c r="O510" i="4"/>
  <c r="P510" i="4"/>
  <c r="Q510" i="4"/>
  <c r="R510" i="4"/>
  <c r="S510" i="4"/>
  <c r="T510" i="4"/>
  <c r="U510" i="4"/>
  <c r="V510" i="4"/>
  <c r="W510" i="4"/>
  <c r="X510" i="4"/>
  <c r="Y510" i="4"/>
  <c r="Z510" i="4"/>
  <c r="C510" i="4"/>
  <c r="D504" i="4"/>
  <c r="E504" i="4"/>
  <c r="F504" i="4"/>
  <c r="G504" i="4"/>
  <c r="H504" i="4"/>
  <c r="I504" i="4"/>
  <c r="J504" i="4"/>
  <c r="K504" i="4"/>
  <c r="L504" i="4"/>
  <c r="M504" i="4"/>
  <c r="N504" i="4"/>
  <c r="O504" i="4"/>
  <c r="P504" i="4"/>
  <c r="Q504" i="4"/>
  <c r="R504" i="4"/>
  <c r="S504" i="4"/>
  <c r="T504" i="4"/>
  <c r="U504" i="4"/>
  <c r="V504" i="4"/>
  <c r="W504" i="4"/>
  <c r="X504" i="4"/>
  <c r="Y504" i="4"/>
  <c r="Z504" i="4"/>
  <c r="C504" i="4"/>
  <c r="D498" i="4"/>
  <c r="E498" i="4"/>
  <c r="F498" i="4"/>
  <c r="G498" i="4"/>
  <c r="H498" i="4"/>
  <c r="I498" i="4"/>
  <c r="J498" i="4"/>
  <c r="K498" i="4"/>
  <c r="L498" i="4"/>
  <c r="M498" i="4"/>
  <c r="N498" i="4"/>
  <c r="O498" i="4"/>
  <c r="P498" i="4"/>
  <c r="Q498" i="4"/>
  <c r="R498" i="4"/>
  <c r="S498" i="4"/>
  <c r="T498" i="4"/>
  <c r="U498" i="4"/>
  <c r="V498" i="4"/>
  <c r="W498" i="4"/>
  <c r="X498" i="4"/>
  <c r="Y498" i="4"/>
  <c r="Z498" i="4"/>
  <c r="C498" i="4"/>
  <c r="D492" i="4"/>
  <c r="E492" i="4"/>
  <c r="F492" i="4"/>
  <c r="G492" i="4"/>
  <c r="H492" i="4"/>
  <c r="I492" i="4"/>
  <c r="J492" i="4"/>
  <c r="K492" i="4"/>
  <c r="L492" i="4"/>
  <c r="M492" i="4"/>
  <c r="N492" i="4"/>
  <c r="O492" i="4"/>
  <c r="P492" i="4"/>
  <c r="Q492" i="4"/>
  <c r="R492" i="4"/>
  <c r="S492" i="4"/>
  <c r="T492" i="4"/>
  <c r="U492" i="4"/>
  <c r="V492" i="4"/>
  <c r="W492" i="4"/>
  <c r="X492" i="4"/>
  <c r="Y492" i="4"/>
  <c r="Z492" i="4"/>
  <c r="C492" i="4"/>
  <c r="D486" i="4"/>
  <c r="E486" i="4"/>
  <c r="F486" i="4"/>
  <c r="G486" i="4"/>
  <c r="H486" i="4"/>
  <c r="I486" i="4"/>
  <c r="J486" i="4"/>
  <c r="K486" i="4"/>
  <c r="L486" i="4"/>
  <c r="M486" i="4"/>
  <c r="N486" i="4"/>
  <c r="O486" i="4"/>
  <c r="P486" i="4"/>
  <c r="Q486" i="4"/>
  <c r="R486" i="4"/>
  <c r="S486" i="4"/>
  <c r="T486" i="4"/>
  <c r="U486" i="4"/>
  <c r="V486" i="4"/>
  <c r="W486" i="4"/>
  <c r="X486" i="4"/>
  <c r="Y486" i="4"/>
  <c r="Z486" i="4"/>
  <c r="C486" i="4"/>
  <c r="D480" i="4"/>
  <c r="E480" i="4"/>
  <c r="F480" i="4"/>
  <c r="G480" i="4"/>
  <c r="H480" i="4"/>
  <c r="I480" i="4"/>
  <c r="J480" i="4"/>
  <c r="K480" i="4"/>
  <c r="L480" i="4"/>
  <c r="M480" i="4"/>
  <c r="N480" i="4"/>
  <c r="O480" i="4"/>
  <c r="P480" i="4"/>
  <c r="Q480" i="4"/>
  <c r="R480" i="4"/>
  <c r="S480" i="4"/>
  <c r="T480" i="4"/>
  <c r="U480" i="4"/>
  <c r="V480" i="4"/>
  <c r="W480" i="4"/>
  <c r="X480" i="4"/>
  <c r="Y480" i="4"/>
  <c r="Z480" i="4"/>
  <c r="C480" i="4"/>
  <c r="D474" i="4"/>
  <c r="E474" i="4"/>
  <c r="F474" i="4"/>
  <c r="G474" i="4"/>
  <c r="H474" i="4"/>
  <c r="I474" i="4"/>
  <c r="J474" i="4"/>
  <c r="K474" i="4"/>
  <c r="L474" i="4"/>
  <c r="M474" i="4"/>
  <c r="N474" i="4"/>
  <c r="O474" i="4"/>
  <c r="P474" i="4"/>
  <c r="Q474" i="4"/>
  <c r="R474" i="4"/>
  <c r="S474" i="4"/>
  <c r="T474" i="4"/>
  <c r="U474" i="4"/>
  <c r="V474" i="4"/>
  <c r="W474" i="4"/>
  <c r="X474" i="4"/>
  <c r="Y474" i="4"/>
  <c r="Z474" i="4"/>
  <c r="C474" i="4"/>
  <c r="D468" i="4"/>
  <c r="E468" i="4"/>
  <c r="F468" i="4"/>
  <c r="G468" i="4"/>
  <c r="H468" i="4"/>
  <c r="I468" i="4"/>
  <c r="J468" i="4"/>
  <c r="K468" i="4"/>
  <c r="L468" i="4"/>
  <c r="M468" i="4"/>
  <c r="N468" i="4"/>
  <c r="O468" i="4"/>
  <c r="P468" i="4"/>
  <c r="Q468" i="4"/>
  <c r="R468" i="4"/>
  <c r="S468" i="4"/>
  <c r="T468" i="4"/>
  <c r="U468" i="4"/>
  <c r="V468" i="4"/>
  <c r="W468" i="4"/>
  <c r="X468" i="4"/>
  <c r="Y468" i="4"/>
  <c r="Z468" i="4"/>
  <c r="C468" i="4"/>
  <c r="D462" i="4"/>
  <c r="E462" i="4"/>
  <c r="F462" i="4"/>
  <c r="G462" i="4"/>
  <c r="H462" i="4"/>
  <c r="I462" i="4"/>
  <c r="J462" i="4"/>
  <c r="K462" i="4"/>
  <c r="L462" i="4"/>
  <c r="M462" i="4"/>
  <c r="N462" i="4"/>
  <c r="O462" i="4"/>
  <c r="P462" i="4"/>
  <c r="Q462" i="4"/>
  <c r="R462" i="4"/>
  <c r="S462" i="4"/>
  <c r="T462" i="4"/>
  <c r="U462" i="4"/>
  <c r="V462" i="4"/>
  <c r="W462" i="4"/>
  <c r="X462" i="4"/>
  <c r="Y462" i="4"/>
  <c r="Z462" i="4"/>
  <c r="C462" i="4"/>
  <c r="D456" i="4"/>
  <c r="E456" i="4"/>
  <c r="F456" i="4"/>
  <c r="G456" i="4"/>
  <c r="H456" i="4"/>
  <c r="I456" i="4"/>
  <c r="J456" i="4"/>
  <c r="K456" i="4"/>
  <c r="L456" i="4"/>
  <c r="M456" i="4"/>
  <c r="N456" i="4"/>
  <c r="O456" i="4"/>
  <c r="P456" i="4"/>
  <c r="Q456" i="4"/>
  <c r="R456" i="4"/>
  <c r="S456" i="4"/>
  <c r="T456" i="4"/>
  <c r="U456" i="4"/>
  <c r="V456" i="4"/>
  <c r="W456" i="4"/>
  <c r="X456" i="4"/>
  <c r="Y456" i="4"/>
  <c r="Z456" i="4"/>
  <c r="C456" i="4"/>
  <c r="D450" i="4"/>
  <c r="E450" i="4"/>
  <c r="F450" i="4"/>
  <c r="G450" i="4"/>
  <c r="H450" i="4"/>
  <c r="I450" i="4"/>
  <c r="J450" i="4"/>
  <c r="K450" i="4"/>
  <c r="L450" i="4"/>
  <c r="M450" i="4"/>
  <c r="N450" i="4"/>
  <c r="O450" i="4"/>
  <c r="P450" i="4"/>
  <c r="Q450" i="4"/>
  <c r="R450" i="4"/>
  <c r="S450" i="4"/>
  <c r="T450" i="4"/>
  <c r="U450" i="4"/>
  <c r="V450" i="4"/>
  <c r="W450" i="4"/>
  <c r="X450" i="4"/>
  <c r="Y450" i="4"/>
  <c r="Z450" i="4"/>
  <c r="C450" i="4"/>
  <c r="D444" i="4"/>
  <c r="E444" i="4"/>
  <c r="F444" i="4"/>
  <c r="G444" i="4"/>
  <c r="H444" i="4"/>
  <c r="I444" i="4"/>
  <c r="J444" i="4"/>
  <c r="K444" i="4"/>
  <c r="L444" i="4"/>
  <c r="M444" i="4"/>
  <c r="N444" i="4"/>
  <c r="O444" i="4"/>
  <c r="P444" i="4"/>
  <c r="Q444" i="4"/>
  <c r="R444" i="4"/>
  <c r="S444" i="4"/>
  <c r="T444" i="4"/>
  <c r="U444" i="4"/>
  <c r="V444" i="4"/>
  <c r="W444" i="4"/>
  <c r="X444" i="4"/>
  <c r="Y444" i="4"/>
  <c r="Z444" i="4"/>
  <c r="C444" i="4"/>
  <c r="D438" i="4"/>
  <c r="E438" i="4"/>
  <c r="F438" i="4"/>
  <c r="G438" i="4"/>
  <c r="H438" i="4"/>
  <c r="I438" i="4"/>
  <c r="J438" i="4"/>
  <c r="K438" i="4"/>
  <c r="L438" i="4"/>
  <c r="M438" i="4"/>
  <c r="N438" i="4"/>
  <c r="O438" i="4"/>
  <c r="P438" i="4"/>
  <c r="Q438" i="4"/>
  <c r="R438" i="4"/>
  <c r="S438" i="4"/>
  <c r="T438" i="4"/>
  <c r="U438" i="4"/>
  <c r="V438" i="4"/>
  <c r="W438" i="4"/>
  <c r="X438" i="4"/>
  <c r="Y438" i="4"/>
  <c r="Z438" i="4"/>
  <c r="C438" i="4"/>
  <c r="D432" i="4"/>
  <c r="E432" i="4"/>
  <c r="F432" i="4"/>
  <c r="G432" i="4"/>
  <c r="H432" i="4"/>
  <c r="I432" i="4"/>
  <c r="J432" i="4"/>
  <c r="K432" i="4"/>
  <c r="L432" i="4"/>
  <c r="M432" i="4"/>
  <c r="N432" i="4"/>
  <c r="O432" i="4"/>
  <c r="P432" i="4"/>
  <c r="Q432" i="4"/>
  <c r="R432" i="4"/>
  <c r="S432" i="4"/>
  <c r="T432" i="4"/>
  <c r="U432" i="4"/>
  <c r="V432" i="4"/>
  <c r="W432" i="4"/>
  <c r="X432" i="4"/>
  <c r="Y432" i="4"/>
  <c r="Z432" i="4"/>
  <c r="C432" i="4"/>
  <c r="D426" i="4"/>
  <c r="E426" i="4"/>
  <c r="F426" i="4"/>
  <c r="G426" i="4"/>
  <c r="H426" i="4"/>
  <c r="I426" i="4"/>
  <c r="J426" i="4"/>
  <c r="K426" i="4"/>
  <c r="L426" i="4"/>
  <c r="M426" i="4"/>
  <c r="N426" i="4"/>
  <c r="O426" i="4"/>
  <c r="P426" i="4"/>
  <c r="Q426" i="4"/>
  <c r="R426" i="4"/>
  <c r="S426" i="4"/>
  <c r="T426" i="4"/>
  <c r="U426" i="4"/>
  <c r="V426" i="4"/>
  <c r="W426" i="4"/>
  <c r="X426" i="4"/>
  <c r="Y426" i="4"/>
  <c r="Z426" i="4"/>
  <c r="C426" i="4"/>
  <c r="D420" i="4"/>
  <c r="E420" i="4"/>
  <c r="F420" i="4"/>
  <c r="G420" i="4"/>
  <c r="H420" i="4"/>
  <c r="I420" i="4"/>
  <c r="J420" i="4"/>
  <c r="K420" i="4"/>
  <c r="L420" i="4"/>
  <c r="M420" i="4"/>
  <c r="N420" i="4"/>
  <c r="O420" i="4"/>
  <c r="P420" i="4"/>
  <c r="Q420" i="4"/>
  <c r="R420" i="4"/>
  <c r="S420" i="4"/>
  <c r="T420" i="4"/>
  <c r="U420" i="4"/>
  <c r="V420" i="4"/>
  <c r="W420" i="4"/>
  <c r="X420" i="4"/>
  <c r="Y420" i="4"/>
  <c r="Z420" i="4"/>
  <c r="C420" i="4"/>
  <c r="D414" i="4"/>
  <c r="E414" i="4"/>
  <c r="F414" i="4"/>
  <c r="G414" i="4"/>
  <c r="H414" i="4"/>
  <c r="I414" i="4"/>
  <c r="J414" i="4"/>
  <c r="K414" i="4"/>
  <c r="L414" i="4"/>
  <c r="M414" i="4"/>
  <c r="N414" i="4"/>
  <c r="O414" i="4"/>
  <c r="P414" i="4"/>
  <c r="Q414" i="4"/>
  <c r="R414" i="4"/>
  <c r="S414" i="4"/>
  <c r="T414" i="4"/>
  <c r="U414" i="4"/>
  <c r="V414" i="4"/>
  <c r="W414" i="4"/>
  <c r="X414" i="4"/>
  <c r="Y414" i="4"/>
  <c r="Z414" i="4"/>
  <c r="C414" i="4"/>
  <c r="D408" i="4"/>
  <c r="E408" i="4"/>
  <c r="F408" i="4"/>
  <c r="G408" i="4"/>
  <c r="H408" i="4"/>
  <c r="I408" i="4"/>
  <c r="J408" i="4"/>
  <c r="K408" i="4"/>
  <c r="L408" i="4"/>
  <c r="M408" i="4"/>
  <c r="N408" i="4"/>
  <c r="O408" i="4"/>
  <c r="P408" i="4"/>
  <c r="Q408" i="4"/>
  <c r="R408" i="4"/>
  <c r="S408" i="4"/>
  <c r="T408" i="4"/>
  <c r="U408" i="4"/>
  <c r="V408" i="4"/>
  <c r="W408" i="4"/>
  <c r="X408" i="4"/>
  <c r="Y408" i="4"/>
  <c r="Z408" i="4"/>
  <c r="C408" i="4"/>
  <c r="D402" i="4"/>
  <c r="E402" i="4"/>
  <c r="F402" i="4"/>
  <c r="G402" i="4"/>
  <c r="H402" i="4"/>
  <c r="I402" i="4"/>
  <c r="J402" i="4"/>
  <c r="K402" i="4"/>
  <c r="L402" i="4"/>
  <c r="M402" i="4"/>
  <c r="N402" i="4"/>
  <c r="O402" i="4"/>
  <c r="P402" i="4"/>
  <c r="Q402" i="4"/>
  <c r="R402" i="4"/>
  <c r="S402" i="4"/>
  <c r="T402" i="4"/>
  <c r="U402" i="4"/>
  <c r="V402" i="4"/>
  <c r="W402" i="4"/>
  <c r="X402" i="4"/>
  <c r="Y402" i="4"/>
  <c r="Z402" i="4"/>
  <c r="C402" i="4"/>
  <c r="D396" i="4"/>
  <c r="E396" i="4"/>
  <c r="F396" i="4"/>
  <c r="G396" i="4"/>
  <c r="H396" i="4"/>
  <c r="I396" i="4"/>
  <c r="J396" i="4"/>
  <c r="K396" i="4"/>
  <c r="L396" i="4"/>
  <c r="M396" i="4"/>
  <c r="N396" i="4"/>
  <c r="O396" i="4"/>
  <c r="P396" i="4"/>
  <c r="Q396" i="4"/>
  <c r="R396" i="4"/>
  <c r="S396" i="4"/>
  <c r="T396" i="4"/>
  <c r="U396" i="4"/>
  <c r="V396" i="4"/>
  <c r="W396" i="4"/>
  <c r="X396" i="4"/>
  <c r="Y396" i="4"/>
  <c r="Z396" i="4"/>
  <c r="C396" i="4"/>
  <c r="D390" i="4"/>
  <c r="E390" i="4"/>
  <c r="F390" i="4"/>
  <c r="G390" i="4"/>
  <c r="H390" i="4"/>
  <c r="I390" i="4"/>
  <c r="J390" i="4"/>
  <c r="K390" i="4"/>
  <c r="L390" i="4"/>
  <c r="M390" i="4"/>
  <c r="N390" i="4"/>
  <c r="O390" i="4"/>
  <c r="P390" i="4"/>
  <c r="Q390" i="4"/>
  <c r="R390" i="4"/>
  <c r="S390" i="4"/>
  <c r="T390" i="4"/>
  <c r="U390" i="4"/>
  <c r="V390" i="4"/>
  <c r="W390" i="4"/>
  <c r="X390" i="4"/>
  <c r="Y390" i="4"/>
  <c r="Z390" i="4"/>
  <c r="C390" i="4"/>
  <c r="D379" i="4"/>
  <c r="E379" i="4"/>
  <c r="F379" i="4"/>
  <c r="G379" i="4"/>
  <c r="H379" i="4"/>
  <c r="I379" i="4"/>
  <c r="J379" i="4"/>
  <c r="K379" i="4"/>
  <c r="L379" i="4"/>
  <c r="M379" i="4"/>
  <c r="N379" i="4"/>
  <c r="O379" i="4"/>
  <c r="P379" i="4"/>
  <c r="Q379" i="4"/>
  <c r="R379" i="4"/>
  <c r="S379" i="4"/>
  <c r="T379" i="4"/>
  <c r="U379" i="4"/>
  <c r="V379" i="4"/>
  <c r="W379" i="4"/>
  <c r="X379" i="4"/>
  <c r="Y379" i="4"/>
  <c r="Z379" i="4"/>
  <c r="C379" i="4"/>
  <c r="D373" i="4"/>
  <c r="E373" i="4"/>
  <c r="F373" i="4"/>
  <c r="G373" i="4"/>
  <c r="H373" i="4"/>
  <c r="I373" i="4"/>
  <c r="J373" i="4"/>
  <c r="K373" i="4"/>
  <c r="L373" i="4"/>
  <c r="M373" i="4"/>
  <c r="N373" i="4"/>
  <c r="O373" i="4"/>
  <c r="P373" i="4"/>
  <c r="Q373" i="4"/>
  <c r="R373" i="4"/>
  <c r="S373" i="4"/>
  <c r="T373" i="4"/>
  <c r="U373" i="4"/>
  <c r="V373" i="4"/>
  <c r="W373" i="4"/>
  <c r="X373" i="4"/>
  <c r="Y373" i="4"/>
  <c r="Z373" i="4"/>
  <c r="C373" i="4"/>
  <c r="D367" i="4"/>
  <c r="E367" i="4"/>
  <c r="F367" i="4"/>
  <c r="G367" i="4"/>
  <c r="H367" i="4"/>
  <c r="I367" i="4"/>
  <c r="J367" i="4"/>
  <c r="K367" i="4"/>
  <c r="L367" i="4"/>
  <c r="M367" i="4"/>
  <c r="N367" i="4"/>
  <c r="O367" i="4"/>
  <c r="P367" i="4"/>
  <c r="Q367" i="4"/>
  <c r="R367" i="4"/>
  <c r="S367" i="4"/>
  <c r="T367" i="4"/>
  <c r="U367" i="4"/>
  <c r="V367" i="4"/>
  <c r="W367" i="4"/>
  <c r="X367" i="4"/>
  <c r="Y367" i="4"/>
  <c r="Z367" i="4"/>
  <c r="C367" i="4"/>
  <c r="D361" i="4"/>
  <c r="E361" i="4"/>
  <c r="F361" i="4"/>
  <c r="G361" i="4"/>
  <c r="H361" i="4"/>
  <c r="I361" i="4"/>
  <c r="J361" i="4"/>
  <c r="K361" i="4"/>
  <c r="L361" i="4"/>
  <c r="M361" i="4"/>
  <c r="N361" i="4"/>
  <c r="O361" i="4"/>
  <c r="P361" i="4"/>
  <c r="Q361" i="4"/>
  <c r="R361" i="4"/>
  <c r="S361" i="4"/>
  <c r="T361" i="4"/>
  <c r="U361" i="4"/>
  <c r="V361" i="4"/>
  <c r="W361" i="4"/>
  <c r="X361" i="4"/>
  <c r="Y361" i="4"/>
  <c r="Z361" i="4"/>
  <c r="C361" i="4"/>
  <c r="D355" i="4"/>
  <c r="E355" i="4"/>
  <c r="F355" i="4"/>
  <c r="G355" i="4"/>
  <c r="H355" i="4"/>
  <c r="I355" i="4"/>
  <c r="J355" i="4"/>
  <c r="K355" i="4"/>
  <c r="L355" i="4"/>
  <c r="M355" i="4"/>
  <c r="N355" i="4"/>
  <c r="O355" i="4"/>
  <c r="P355" i="4"/>
  <c r="Q355" i="4"/>
  <c r="R355" i="4"/>
  <c r="S355" i="4"/>
  <c r="T355" i="4"/>
  <c r="U355" i="4"/>
  <c r="V355" i="4"/>
  <c r="W355" i="4"/>
  <c r="X355" i="4"/>
  <c r="Y355" i="4"/>
  <c r="Z355" i="4"/>
  <c r="C355" i="4"/>
  <c r="D349" i="4"/>
  <c r="E349" i="4"/>
  <c r="F349" i="4"/>
  <c r="G349" i="4"/>
  <c r="H349" i="4"/>
  <c r="I349" i="4"/>
  <c r="J349" i="4"/>
  <c r="K349" i="4"/>
  <c r="L349" i="4"/>
  <c r="M349" i="4"/>
  <c r="N349" i="4"/>
  <c r="O349" i="4"/>
  <c r="P349" i="4"/>
  <c r="Q349" i="4"/>
  <c r="R349" i="4"/>
  <c r="S349" i="4"/>
  <c r="T349" i="4"/>
  <c r="U349" i="4"/>
  <c r="V349" i="4"/>
  <c r="W349" i="4"/>
  <c r="X349" i="4"/>
  <c r="Y349" i="4"/>
  <c r="Z349" i="4"/>
  <c r="C349" i="4"/>
  <c r="D343" i="4"/>
  <c r="E343" i="4"/>
  <c r="F343" i="4"/>
  <c r="G343" i="4"/>
  <c r="H343" i="4"/>
  <c r="I343" i="4"/>
  <c r="J343" i="4"/>
  <c r="K343" i="4"/>
  <c r="L343" i="4"/>
  <c r="M343" i="4"/>
  <c r="N343" i="4"/>
  <c r="O343" i="4"/>
  <c r="P343" i="4"/>
  <c r="Q343" i="4"/>
  <c r="R343" i="4"/>
  <c r="S343" i="4"/>
  <c r="T343" i="4"/>
  <c r="U343" i="4"/>
  <c r="V343" i="4"/>
  <c r="W343" i="4"/>
  <c r="X343" i="4"/>
  <c r="Y343" i="4"/>
  <c r="Z343" i="4"/>
  <c r="C343" i="4"/>
  <c r="D337" i="4"/>
  <c r="E337" i="4"/>
  <c r="F337" i="4"/>
  <c r="G337" i="4"/>
  <c r="H337" i="4"/>
  <c r="I337" i="4"/>
  <c r="J337" i="4"/>
  <c r="K337" i="4"/>
  <c r="L337" i="4"/>
  <c r="M337" i="4"/>
  <c r="N337" i="4"/>
  <c r="O337" i="4"/>
  <c r="P337" i="4"/>
  <c r="Q337" i="4"/>
  <c r="R337" i="4"/>
  <c r="S337" i="4"/>
  <c r="T337" i="4"/>
  <c r="U337" i="4"/>
  <c r="V337" i="4"/>
  <c r="W337" i="4"/>
  <c r="X337" i="4"/>
  <c r="Y337" i="4"/>
  <c r="Z337" i="4"/>
  <c r="C337" i="4"/>
  <c r="D331" i="4"/>
  <c r="E331" i="4"/>
  <c r="F331" i="4"/>
  <c r="G331" i="4"/>
  <c r="H331" i="4"/>
  <c r="I331" i="4"/>
  <c r="J331" i="4"/>
  <c r="K331" i="4"/>
  <c r="L331" i="4"/>
  <c r="M331" i="4"/>
  <c r="N331" i="4"/>
  <c r="O331" i="4"/>
  <c r="P331" i="4"/>
  <c r="Q331" i="4"/>
  <c r="R331" i="4"/>
  <c r="S331" i="4"/>
  <c r="T331" i="4"/>
  <c r="U331" i="4"/>
  <c r="V331" i="4"/>
  <c r="W331" i="4"/>
  <c r="X331" i="4"/>
  <c r="Y331" i="4"/>
  <c r="Z331" i="4"/>
  <c r="C331" i="4"/>
  <c r="D325" i="4"/>
  <c r="E325" i="4"/>
  <c r="F325" i="4"/>
  <c r="G325" i="4"/>
  <c r="H325" i="4"/>
  <c r="I325" i="4"/>
  <c r="J325" i="4"/>
  <c r="K325" i="4"/>
  <c r="L325" i="4"/>
  <c r="M325" i="4"/>
  <c r="N325" i="4"/>
  <c r="O325" i="4"/>
  <c r="P325" i="4"/>
  <c r="Q325" i="4"/>
  <c r="R325" i="4"/>
  <c r="S325" i="4"/>
  <c r="T325" i="4"/>
  <c r="U325" i="4"/>
  <c r="V325" i="4"/>
  <c r="W325" i="4"/>
  <c r="X325" i="4"/>
  <c r="Y325" i="4"/>
  <c r="Z325" i="4"/>
  <c r="C325" i="4"/>
  <c r="D319" i="4"/>
  <c r="E319" i="4"/>
  <c r="F319" i="4"/>
  <c r="G319" i="4"/>
  <c r="H319" i="4"/>
  <c r="I319" i="4"/>
  <c r="J319" i="4"/>
  <c r="K319" i="4"/>
  <c r="L319" i="4"/>
  <c r="M319" i="4"/>
  <c r="N319" i="4"/>
  <c r="O319" i="4"/>
  <c r="P319" i="4"/>
  <c r="Q319" i="4"/>
  <c r="R319" i="4"/>
  <c r="S319" i="4"/>
  <c r="T319" i="4"/>
  <c r="U319" i="4"/>
  <c r="V319" i="4"/>
  <c r="W319" i="4"/>
  <c r="X319" i="4"/>
  <c r="Y319" i="4"/>
  <c r="Z319" i="4"/>
  <c r="C319" i="4"/>
  <c r="D313" i="4"/>
  <c r="E313" i="4"/>
  <c r="F313" i="4"/>
  <c r="G313" i="4"/>
  <c r="H313" i="4"/>
  <c r="I313" i="4"/>
  <c r="J313" i="4"/>
  <c r="K313" i="4"/>
  <c r="L313" i="4"/>
  <c r="M313" i="4"/>
  <c r="N313" i="4"/>
  <c r="O313" i="4"/>
  <c r="P313" i="4"/>
  <c r="Q313" i="4"/>
  <c r="R313" i="4"/>
  <c r="S313" i="4"/>
  <c r="T313" i="4"/>
  <c r="U313" i="4"/>
  <c r="V313" i="4"/>
  <c r="W313" i="4"/>
  <c r="X313" i="4"/>
  <c r="Y313" i="4"/>
  <c r="Z313" i="4"/>
  <c r="C313" i="4"/>
  <c r="D307" i="4"/>
  <c r="E307" i="4"/>
  <c r="F307" i="4"/>
  <c r="G307" i="4"/>
  <c r="H307" i="4"/>
  <c r="I307" i="4"/>
  <c r="J307" i="4"/>
  <c r="K307" i="4"/>
  <c r="L307" i="4"/>
  <c r="M307" i="4"/>
  <c r="N307" i="4"/>
  <c r="O307" i="4"/>
  <c r="P307" i="4"/>
  <c r="Q307" i="4"/>
  <c r="R307" i="4"/>
  <c r="S307" i="4"/>
  <c r="T307" i="4"/>
  <c r="U307" i="4"/>
  <c r="V307" i="4"/>
  <c r="W307" i="4"/>
  <c r="X307" i="4"/>
  <c r="Y307" i="4"/>
  <c r="Z307" i="4"/>
  <c r="C307" i="4"/>
  <c r="D301" i="4"/>
  <c r="E301" i="4"/>
  <c r="F301" i="4"/>
  <c r="G301" i="4"/>
  <c r="H301" i="4"/>
  <c r="I301" i="4"/>
  <c r="J301" i="4"/>
  <c r="K301" i="4"/>
  <c r="L301" i="4"/>
  <c r="M301" i="4"/>
  <c r="N301" i="4"/>
  <c r="O301" i="4"/>
  <c r="P301" i="4"/>
  <c r="Q301" i="4"/>
  <c r="R301" i="4"/>
  <c r="S301" i="4"/>
  <c r="T301" i="4"/>
  <c r="U301" i="4"/>
  <c r="V301" i="4"/>
  <c r="W301" i="4"/>
  <c r="X301" i="4"/>
  <c r="Y301" i="4"/>
  <c r="Z301" i="4"/>
  <c r="C301" i="4"/>
  <c r="D295" i="4"/>
  <c r="E295" i="4"/>
  <c r="F295" i="4"/>
  <c r="G295" i="4"/>
  <c r="H295" i="4"/>
  <c r="I295" i="4"/>
  <c r="J295" i="4"/>
  <c r="K295" i="4"/>
  <c r="L295" i="4"/>
  <c r="M295" i="4"/>
  <c r="N295" i="4"/>
  <c r="O295" i="4"/>
  <c r="P295" i="4"/>
  <c r="Q295" i="4"/>
  <c r="R295" i="4"/>
  <c r="S295" i="4"/>
  <c r="T295" i="4"/>
  <c r="U295" i="4"/>
  <c r="V295" i="4"/>
  <c r="W295" i="4"/>
  <c r="X295" i="4"/>
  <c r="Y295" i="4"/>
  <c r="Z295" i="4"/>
  <c r="C295" i="4"/>
  <c r="D289" i="4"/>
  <c r="E289" i="4"/>
  <c r="F289" i="4"/>
  <c r="G289" i="4"/>
  <c r="H289" i="4"/>
  <c r="I289" i="4"/>
  <c r="J289" i="4"/>
  <c r="K289" i="4"/>
  <c r="L289" i="4"/>
  <c r="M289" i="4"/>
  <c r="N289" i="4"/>
  <c r="O289" i="4"/>
  <c r="P289" i="4"/>
  <c r="Q289" i="4"/>
  <c r="R289" i="4"/>
  <c r="S289" i="4"/>
  <c r="T289" i="4"/>
  <c r="U289" i="4"/>
  <c r="V289" i="4"/>
  <c r="W289" i="4"/>
  <c r="X289" i="4"/>
  <c r="Y289" i="4"/>
  <c r="Z289" i="4"/>
  <c r="C289" i="4"/>
  <c r="D283" i="4"/>
  <c r="E283" i="4"/>
  <c r="F283" i="4"/>
  <c r="G283" i="4"/>
  <c r="H283" i="4"/>
  <c r="I283" i="4"/>
  <c r="J283" i="4"/>
  <c r="K283" i="4"/>
  <c r="L283" i="4"/>
  <c r="M283" i="4"/>
  <c r="N283" i="4"/>
  <c r="O283" i="4"/>
  <c r="P283" i="4"/>
  <c r="Q283" i="4"/>
  <c r="R283" i="4"/>
  <c r="S283" i="4"/>
  <c r="T283" i="4"/>
  <c r="U283" i="4"/>
  <c r="V283" i="4"/>
  <c r="W283" i="4"/>
  <c r="X283" i="4"/>
  <c r="Y283" i="4"/>
  <c r="Z283" i="4"/>
  <c r="C283" i="4"/>
  <c r="D277" i="4"/>
  <c r="E277" i="4"/>
  <c r="F277" i="4"/>
  <c r="G277" i="4"/>
  <c r="H277" i="4"/>
  <c r="I277" i="4"/>
  <c r="J277" i="4"/>
  <c r="K277" i="4"/>
  <c r="L277" i="4"/>
  <c r="M277" i="4"/>
  <c r="N277" i="4"/>
  <c r="O277" i="4"/>
  <c r="P277" i="4"/>
  <c r="Q277" i="4"/>
  <c r="R277" i="4"/>
  <c r="S277" i="4"/>
  <c r="T277" i="4"/>
  <c r="U277" i="4"/>
  <c r="V277" i="4"/>
  <c r="W277" i="4"/>
  <c r="X277" i="4"/>
  <c r="Y277" i="4"/>
  <c r="Z277" i="4"/>
  <c r="C277" i="4"/>
  <c r="D271" i="4"/>
  <c r="E271" i="4"/>
  <c r="F271" i="4"/>
  <c r="G271" i="4"/>
  <c r="H271" i="4"/>
  <c r="I271" i="4"/>
  <c r="J271" i="4"/>
  <c r="K271" i="4"/>
  <c r="L271" i="4"/>
  <c r="M271" i="4"/>
  <c r="N271" i="4"/>
  <c r="O271" i="4"/>
  <c r="P271" i="4"/>
  <c r="Q271" i="4"/>
  <c r="R271" i="4"/>
  <c r="S271" i="4"/>
  <c r="T271" i="4"/>
  <c r="U271" i="4"/>
  <c r="V271" i="4"/>
  <c r="W271" i="4"/>
  <c r="X271" i="4"/>
  <c r="Y271" i="4"/>
  <c r="Z271" i="4"/>
  <c r="C271" i="4"/>
  <c r="D265" i="4"/>
  <c r="E265" i="4"/>
  <c r="F265" i="4"/>
  <c r="G265" i="4"/>
  <c r="H265" i="4"/>
  <c r="I265" i="4"/>
  <c r="J265" i="4"/>
  <c r="K265" i="4"/>
  <c r="L265" i="4"/>
  <c r="M265" i="4"/>
  <c r="N265" i="4"/>
  <c r="O265" i="4"/>
  <c r="P265" i="4"/>
  <c r="Q265" i="4"/>
  <c r="R265" i="4"/>
  <c r="S265" i="4"/>
  <c r="T265" i="4"/>
  <c r="U265" i="4"/>
  <c r="V265" i="4"/>
  <c r="W265" i="4"/>
  <c r="X265" i="4"/>
  <c r="Y265" i="4"/>
  <c r="Z265" i="4"/>
  <c r="C265" i="4"/>
  <c r="D259" i="4"/>
  <c r="E259" i="4"/>
  <c r="F259" i="4"/>
  <c r="G259" i="4"/>
  <c r="H259" i="4"/>
  <c r="I259" i="4"/>
  <c r="J259" i="4"/>
  <c r="K259" i="4"/>
  <c r="L259" i="4"/>
  <c r="M259" i="4"/>
  <c r="N259" i="4"/>
  <c r="O259" i="4"/>
  <c r="P259" i="4"/>
  <c r="Q259" i="4"/>
  <c r="R259" i="4"/>
  <c r="S259" i="4"/>
  <c r="T259" i="4"/>
  <c r="U259" i="4"/>
  <c r="V259" i="4"/>
  <c r="W259" i="4"/>
  <c r="X259" i="4"/>
  <c r="Y259" i="4"/>
  <c r="Z259" i="4"/>
  <c r="C259" i="4"/>
  <c r="D253" i="4"/>
  <c r="E253" i="4"/>
  <c r="F253" i="4"/>
  <c r="G253" i="4"/>
  <c r="H253" i="4"/>
  <c r="I253" i="4"/>
  <c r="J253" i="4"/>
  <c r="K253" i="4"/>
  <c r="L253" i="4"/>
  <c r="M253" i="4"/>
  <c r="N253" i="4"/>
  <c r="O253" i="4"/>
  <c r="P253" i="4"/>
  <c r="Q253" i="4"/>
  <c r="R253" i="4"/>
  <c r="S253" i="4"/>
  <c r="T253" i="4"/>
  <c r="U253" i="4"/>
  <c r="V253" i="4"/>
  <c r="W253" i="4"/>
  <c r="X253" i="4"/>
  <c r="Y253" i="4"/>
  <c r="Z253" i="4"/>
  <c r="C253" i="4"/>
  <c r="D247" i="4"/>
  <c r="E247" i="4"/>
  <c r="F247" i="4"/>
  <c r="G247" i="4"/>
  <c r="H247" i="4"/>
  <c r="I247" i="4"/>
  <c r="J247" i="4"/>
  <c r="K247" i="4"/>
  <c r="L247" i="4"/>
  <c r="M247" i="4"/>
  <c r="N247" i="4"/>
  <c r="O247" i="4"/>
  <c r="P247" i="4"/>
  <c r="Q247" i="4"/>
  <c r="R247" i="4"/>
  <c r="S247" i="4"/>
  <c r="T247" i="4"/>
  <c r="U247" i="4"/>
  <c r="V247" i="4"/>
  <c r="W247" i="4"/>
  <c r="X247" i="4"/>
  <c r="Y247" i="4"/>
  <c r="Z247" i="4"/>
  <c r="C247" i="4"/>
  <c r="D241" i="4"/>
  <c r="E241" i="4"/>
  <c r="F241" i="4"/>
  <c r="G241" i="4"/>
  <c r="H241" i="4"/>
  <c r="I241" i="4"/>
  <c r="J241" i="4"/>
  <c r="K241" i="4"/>
  <c r="L241" i="4"/>
  <c r="M241" i="4"/>
  <c r="N241" i="4"/>
  <c r="O241" i="4"/>
  <c r="P241" i="4"/>
  <c r="Q241" i="4"/>
  <c r="R241" i="4"/>
  <c r="S241" i="4"/>
  <c r="T241" i="4"/>
  <c r="U241" i="4"/>
  <c r="V241" i="4"/>
  <c r="W241" i="4"/>
  <c r="X241" i="4"/>
  <c r="Y241" i="4"/>
  <c r="Z241" i="4"/>
  <c r="C241" i="4"/>
  <c r="D235" i="4"/>
  <c r="E235" i="4"/>
  <c r="F235" i="4"/>
  <c r="G235" i="4"/>
  <c r="H235" i="4"/>
  <c r="I235" i="4"/>
  <c r="J235" i="4"/>
  <c r="K235" i="4"/>
  <c r="L235" i="4"/>
  <c r="M235" i="4"/>
  <c r="N235" i="4"/>
  <c r="O235" i="4"/>
  <c r="P235" i="4"/>
  <c r="Q235" i="4"/>
  <c r="R235" i="4"/>
  <c r="S235" i="4"/>
  <c r="T235" i="4"/>
  <c r="U235" i="4"/>
  <c r="V235" i="4"/>
  <c r="W235" i="4"/>
  <c r="X235" i="4"/>
  <c r="Y235" i="4"/>
  <c r="Z235" i="4"/>
  <c r="C235" i="4"/>
  <c r="D229" i="4"/>
  <c r="E229" i="4"/>
  <c r="F229" i="4"/>
  <c r="G229" i="4"/>
  <c r="H229" i="4"/>
  <c r="I229" i="4"/>
  <c r="J229" i="4"/>
  <c r="K229" i="4"/>
  <c r="L229" i="4"/>
  <c r="M229" i="4"/>
  <c r="N229" i="4"/>
  <c r="O229" i="4"/>
  <c r="P229" i="4"/>
  <c r="Q229" i="4"/>
  <c r="R229" i="4"/>
  <c r="S229" i="4"/>
  <c r="T229" i="4"/>
  <c r="U229" i="4"/>
  <c r="V229" i="4"/>
  <c r="W229" i="4"/>
  <c r="X229" i="4"/>
  <c r="Y229" i="4"/>
  <c r="Z229" i="4"/>
  <c r="C229" i="4"/>
  <c r="D223" i="4"/>
  <c r="E223" i="4"/>
  <c r="F223" i="4"/>
  <c r="G223" i="4"/>
  <c r="H223" i="4"/>
  <c r="I223" i="4"/>
  <c r="J223" i="4"/>
  <c r="K223" i="4"/>
  <c r="L223" i="4"/>
  <c r="M223" i="4"/>
  <c r="N223" i="4"/>
  <c r="O223" i="4"/>
  <c r="P223" i="4"/>
  <c r="Q223" i="4"/>
  <c r="R223" i="4"/>
  <c r="S223" i="4"/>
  <c r="T223" i="4"/>
  <c r="U223" i="4"/>
  <c r="V223" i="4"/>
  <c r="W223" i="4"/>
  <c r="X223" i="4"/>
  <c r="Y223" i="4"/>
  <c r="Z223" i="4"/>
  <c r="C223" i="4"/>
  <c r="D217" i="4"/>
  <c r="E217" i="4"/>
  <c r="F217" i="4"/>
  <c r="G217" i="4"/>
  <c r="H217" i="4"/>
  <c r="I217" i="4"/>
  <c r="J217" i="4"/>
  <c r="K217" i="4"/>
  <c r="L217" i="4"/>
  <c r="M217" i="4"/>
  <c r="N217" i="4"/>
  <c r="O217" i="4"/>
  <c r="P217" i="4"/>
  <c r="Q217" i="4"/>
  <c r="R217" i="4"/>
  <c r="S217" i="4"/>
  <c r="T217" i="4"/>
  <c r="U217" i="4"/>
  <c r="V217" i="4"/>
  <c r="W217" i="4"/>
  <c r="X217" i="4"/>
  <c r="Y217" i="4"/>
  <c r="Z217" i="4"/>
  <c r="C217" i="4"/>
  <c r="D211" i="4"/>
  <c r="E211" i="4"/>
  <c r="F211" i="4"/>
  <c r="G211" i="4"/>
  <c r="H211" i="4"/>
  <c r="I211" i="4"/>
  <c r="J211" i="4"/>
  <c r="K211" i="4"/>
  <c r="L211" i="4"/>
  <c r="M211" i="4"/>
  <c r="N211" i="4"/>
  <c r="O211" i="4"/>
  <c r="P211" i="4"/>
  <c r="Q211" i="4"/>
  <c r="R211" i="4"/>
  <c r="S211" i="4"/>
  <c r="T211" i="4"/>
  <c r="U211" i="4"/>
  <c r="V211" i="4"/>
  <c r="W211" i="4"/>
  <c r="X211" i="4"/>
  <c r="Y211" i="4"/>
  <c r="Z211" i="4"/>
  <c r="C211" i="4"/>
  <c r="D205" i="4"/>
  <c r="E205" i="4"/>
  <c r="F205" i="4"/>
  <c r="G205" i="4"/>
  <c r="H205" i="4"/>
  <c r="I205" i="4"/>
  <c r="J205" i="4"/>
  <c r="K205" i="4"/>
  <c r="L205" i="4"/>
  <c r="M205" i="4"/>
  <c r="N205" i="4"/>
  <c r="O205" i="4"/>
  <c r="P205" i="4"/>
  <c r="Q205" i="4"/>
  <c r="R205" i="4"/>
  <c r="S205" i="4"/>
  <c r="T205" i="4"/>
  <c r="U205" i="4"/>
  <c r="V205" i="4"/>
  <c r="W205" i="4"/>
  <c r="X205" i="4"/>
  <c r="Y205" i="4"/>
  <c r="Z205" i="4"/>
  <c r="C205" i="4"/>
  <c r="D199" i="4"/>
  <c r="E199" i="4"/>
  <c r="F199" i="4"/>
  <c r="G199" i="4"/>
  <c r="H199" i="4"/>
  <c r="I199" i="4"/>
  <c r="J199" i="4"/>
  <c r="K199" i="4"/>
  <c r="L199" i="4"/>
  <c r="M199" i="4"/>
  <c r="N199" i="4"/>
  <c r="O199" i="4"/>
  <c r="P199" i="4"/>
  <c r="Q199" i="4"/>
  <c r="R199" i="4"/>
  <c r="S199" i="4"/>
  <c r="T199" i="4"/>
  <c r="U199" i="4"/>
  <c r="V199" i="4"/>
  <c r="W199" i="4"/>
  <c r="X199" i="4"/>
  <c r="Y199" i="4"/>
  <c r="Z199" i="4"/>
  <c r="C199" i="4"/>
  <c r="D190" i="4"/>
  <c r="E190" i="4"/>
  <c r="F190" i="4"/>
  <c r="G190" i="4"/>
  <c r="H190" i="4"/>
  <c r="I190" i="4"/>
  <c r="J190" i="4"/>
  <c r="K190" i="4"/>
  <c r="L190" i="4"/>
  <c r="M190" i="4"/>
  <c r="N190" i="4"/>
  <c r="O190" i="4"/>
  <c r="P190" i="4"/>
  <c r="Q190" i="4"/>
  <c r="R190" i="4"/>
  <c r="S190" i="4"/>
  <c r="T190" i="4"/>
  <c r="U190" i="4"/>
  <c r="V190" i="4"/>
  <c r="W190" i="4"/>
  <c r="X190" i="4"/>
  <c r="Y190" i="4"/>
  <c r="Z190" i="4"/>
  <c r="C190" i="4"/>
  <c r="D184" i="4"/>
  <c r="E184" i="4"/>
  <c r="F184" i="4"/>
  <c r="G184" i="4"/>
  <c r="H184" i="4"/>
  <c r="I184" i="4"/>
  <c r="J184" i="4"/>
  <c r="K184" i="4"/>
  <c r="L184" i="4"/>
  <c r="M184" i="4"/>
  <c r="N184" i="4"/>
  <c r="O184" i="4"/>
  <c r="P184" i="4"/>
  <c r="Q184" i="4"/>
  <c r="R184" i="4"/>
  <c r="S184" i="4"/>
  <c r="T184" i="4"/>
  <c r="U184" i="4"/>
  <c r="V184" i="4"/>
  <c r="W184" i="4"/>
  <c r="X184" i="4"/>
  <c r="Y184" i="4"/>
  <c r="Z184" i="4"/>
  <c r="C184" i="4"/>
  <c r="D178" i="4"/>
  <c r="E178" i="4"/>
  <c r="F178" i="4"/>
  <c r="G178" i="4"/>
  <c r="H178" i="4"/>
  <c r="I178" i="4"/>
  <c r="J178" i="4"/>
  <c r="K178" i="4"/>
  <c r="L178" i="4"/>
  <c r="M178" i="4"/>
  <c r="N178" i="4"/>
  <c r="O178" i="4"/>
  <c r="P178" i="4"/>
  <c r="Q178" i="4"/>
  <c r="R178" i="4"/>
  <c r="S178" i="4"/>
  <c r="T178" i="4"/>
  <c r="U178" i="4"/>
  <c r="V178" i="4"/>
  <c r="W178" i="4"/>
  <c r="X178" i="4"/>
  <c r="Y178" i="4"/>
  <c r="Z178" i="4"/>
  <c r="C178" i="4"/>
  <c r="D172" i="4"/>
  <c r="E172" i="4"/>
  <c r="F172" i="4"/>
  <c r="G172" i="4"/>
  <c r="H172" i="4"/>
  <c r="I172" i="4"/>
  <c r="J172" i="4"/>
  <c r="K172" i="4"/>
  <c r="L172" i="4"/>
  <c r="M172" i="4"/>
  <c r="N172" i="4"/>
  <c r="O172" i="4"/>
  <c r="P172" i="4"/>
  <c r="Q172" i="4"/>
  <c r="R172" i="4"/>
  <c r="S172" i="4"/>
  <c r="T172" i="4"/>
  <c r="U172" i="4"/>
  <c r="V172" i="4"/>
  <c r="W172" i="4"/>
  <c r="X172" i="4"/>
  <c r="Y172" i="4"/>
  <c r="Z172" i="4"/>
  <c r="C172" i="4"/>
  <c r="D166" i="4"/>
  <c r="E166" i="4"/>
  <c r="F166" i="4"/>
  <c r="G166" i="4"/>
  <c r="H166" i="4"/>
  <c r="I166" i="4"/>
  <c r="J166" i="4"/>
  <c r="K166" i="4"/>
  <c r="L166" i="4"/>
  <c r="M166" i="4"/>
  <c r="N166" i="4"/>
  <c r="O166" i="4"/>
  <c r="P166" i="4"/>
  <c r="Q166" i="4"/>
  <c r="R166" i="4"/>
  <c r="S166" i="4"/>
  <c r="T166" i="4"/>
  <c r="U166" i="4"/>
  <c r="V166" i="4"/>
  <c r="W166" i="4"/>
  <c r="X166" i="4"/>
  <c r="Y166" i="4"/>
  <c r="Z166" i="4"/>
  <c r="C166" i="4"/>
  <c r="D160" i="4"/>
  <c r="E160" i="4"/>
  <c r="F160" i="4"/>
  <c r="G160" i="4"/>
  <c r="H160" i="4"/>
  <c r="I160" i="4"/>
  <c r="J160" i="4"/>
  <c r="K160" i="4"/>
  <c r="L160" i="4"/>
  <c r="M160" i="4"/>
  <c r="N160" i="4"/>
  <c r="O160" i="4"/>
  <c r="P160" i="4"/>
  <c r="Q160" i="4"/>
  <c r="R160" i="4"/>
  <c r="S160" i="4"/>
  <c r="T160" i="4"/>
  <c r="U160" i="4"/>
  <c r="V160" i="4"/>
  <c r="W160" i="4"/>
  <c r="X160" i="4"/>
  <c r="Y160" i="4"/>
  <c r="Z160" i="4"/>
  <c r="C160" i="4"/>
  <c r="D154" i="4"/>
  <c r="E154" i="4"/>
  <c r="F154" i="4"/>
  <c r="G154" i="4"/>
  <c r="H154" i="4"/>
  <c r="I154" i="4"/>
  <c r="J154" i="4"/>
  <c r="K154" i="4"/>
  <c r="L154" i="4"/>
  <c r="M154" i="4"/>
  <c r="N154" i="4"/>
  <c r="O154" i="4"/>
  <c r="P154" i="4"/>
  <c r="Q154" i="4"/>
  <c r="R154" i="4"/>
  <c r="S154" i="4"/>
  <c r="T154" i="4"/>
  <c r="U154" i="4"/>
  <c r="V154" i="4"/>
  <c r="W154" i="4"/>
  <c r="X154" i="4"/>
  <c r="Y154" i="4"/>
  <c r="Z154" i="4"/>
  <c r="C154" i="4"/>
  <c r="D148" i="4"/>
  <c r="E148" i="4"/>
  <c r="F148" i="4"/>
  <c r="G148" i="4"/>
  <c r="H148" i="4"/>
  <c r="I148" i="4"/>
  <c r="J148" i="4"/>
  <c r="K148" i="4"/>
  <c r="L148" i="4"/>
  <c r="M148" i="4"/>
  <c r="N148" i="4"/>
  <c r="O148" i="4"/>
  <c r="P148" i="4"/>
  <c r="Q148" i="4"/>
  <c r="R148" i="4"/>
  <c r="S148" i="4"/>
  <c r="T148" i="4"/>
  <c r="U148" i="4"/>
  <c r="V148" i="4"/>
  <c r="W148" i="4"/>
  <c r="X148" i="4"/>
  <c r="Y148" i="4"/>
  <c r="Z148" i="4"/>
  <c r="C148" i="4"/>
  <c r="D142" i="4"/>
  <c r="E142" i="4"/>
  <c r="F142" i="4"/>
  <c r="G142" i="4"/>
  <c r="H142" i="4"/>
  <c r="I142" i="4"/>
  <c r="J142" i="4"/>
  <c r="K142" i="4"/>
  <c r="L142" i="4"/>
  <c r="M142" i="4"/>
  <c r="N142" i="4"/>
  <c r="O142" i="4"/>
  <c r="P142" i="4"/>
  <c r="Q142" i="4"/>
  <c r="R142" i="4"/>
  <c r="S142" i="4"/>
  <c r="T142" i="4"/>
  <c r="U142" i="4"/>
  <c r="V142" i="4"/>
  <c r="W142" i="4"/>
  <c r="X142" i="4"/>
  <c r="Y142" i="4"/>
  <c r="Z142" i="4"/>
  <c r="C142" i="4"/>
  <c r="D136" i="4"/>
  <c r="E136" i="4"/>
  <c r="F136" i="4"/>
  <c r="G136" i="4"/>
  <c r="H136" i="4"/>
  <c r="I136" i="4"/>
  <c r="J136" i="4"/>
  <c r="K136" i="4"/>
  <c r="L136" i="4"/>
  <c r="M136" i="4"/>
  <c r="N136" i="4"/>
  <c r="O136" i="4"/>
  <c r="P136" i="4"/>
  <c r="Q136" i="4"/>
  <c r="R136" i="4"/>
  <c r="S136" i="4"/>
  <c r="T136" i="4"/>
  <c r="U136" i="4"/>
  <c r="V136" i="4"/>
  <c r="W136" i="4"/>
  <c r="X136" i="4"/>
  <c r="Y136" i="4"/>
  <c r="Z136" i="4"/>
  <c r="C136" i="4"/>
  <c r="D130" i="4"/>
  <c r="E130" i="4"/>
  <c r="F130" i="4"/>
  <c r="G130" i="4"/>
  <c r="H130" i="4"/>
  <c r="I130" i="4"/>
  <c r="J130" i="4"/>
  <c r="K130" i="4"/>
  <c r="L130" i="4"/>
  <c r="M130" i="4"/>
  <c r="N130" i="4"/>
  <c r="O130" i="4"/>
  <c r="P130" i="4"/>
  <c r="Q130" i="4"/>
  <c r="R130" i="4"/>
  <c r="S130" i="4"/>
  <c r="T130" i="4"/>
  <c r="U130" i="4"/>
  <c r="V130" i="4"/>
  <c r="W130" i="4"/>
  <c r="X130" i="4"/>
  <c r="Y130" i="4"/>
  <c r="Z130" i="4"/>
  <c r="C130" i="4"/>
  <c r="D124" i="4"/>
  <c r="E124" i="4"/>
  <c r="F124" i="4"/>
  <c r="G124" i="4"/>
  <c r="H124" i="4"/>
  <c r="I124" i="4"/>
  <c r="J124" i="4"/>
  <c r="K124" i="4"/>
  <c r="L124" i="4"/>
  <c r="M124" i="4"/>
  <c r="N124" i="4"/>
  <c r="O124" i="4"/>
  <c r="P124" i="4"/>
  <c r="Q124" i="4"/>
  <c r="R124" i="4"/>
  <c r="S124" i="4"/>
  <c r="T124" i="4"/>
  <c r="U124" i="4"/>
  <c r="V124" i="4"/>
  <c r="W124" i="4"/>
  <c r="X124" i="4"/>
  <c r="Y124" i="4"/>
  <c r="Z124" i="4"/>
  <c r="C124" i="4"/>
  <c r="D118" i="4"/>
  <c r="E118" i="4"/>
  <c r="F118" i="4"/>
  <c r="G118" i="4"/>
  <c r="H118" i="4"/>
  <c r="I118" i="4"/>
  <c r="J118" i="4"/>
  <c r="K118" i="4"/>
  <c r="L118" i="4"/>
  <c r="M118" i="4"/>
  <c r="N118" i="4"/>
  <c r="O118" i="4"/>
  <c r="P118" i="4"/>
  <c r="Q118" i="4"/>
  <c r="R118" i="4"/>
  <c r="S118" i="4"/>
  <c r="T118" i="4"/>
  <c r="U118" i="4"/>
  <c r="V118" i="4"/>
  <c r="W118" i="4"/>
  <c r="X118" i="4"/>
  <c r="Y118" i="4"/>
  <c r="Z118" i="4"/>
  <c r="C118" i="4"/>
  <c r="D112" i="4"/>
  <c r="E112" i="4"/>
  <c r="F112" i="4"/>
  <c r="G112" i="4"/>
  <c r="H112" i="4"/>
  <c r="I112" i="4"/>
  <c r="J112" i="4"/>
  <c r="K112" i="4"/>
  <c r="L112" i="4"/>
  <c r="M112" i="4"/>
  <c r="N112" i="4"/>
  <c r="O112" i="4"/>
  <c r="P112" i="4"/>
  <c r="Q112" i="4"/>
  <c r="R112" i="4"/>
  <c r="S112" i="4"/>
  <c r="T112" i="4"/>
  <c r="U112" i="4"/>
  <c r="V112" i="4"/>
  <c r="W112" i="4"/>
  <c r="X112" i="4"/>
  <c r="Y112" i="4"/>
  <c r="Z112" i="4"/>
  <c r="C112" i="4"/>
  <c r="D106" i="4"/>
  <c r="E106" i="4"/>
  <c r="F106" i="4"/>
  <c r="G106" i="4"/>
  <c r="H106" i="4"/>
  <c r="I106" i="4"/>
  <c r="J106" i="4"/>
  <c r="K106" i="4"/>
  <c r="L106" i="4"/>
  <c r="M106" i="4"/>
  <c r="N106" i="4"/>
  <c r="O106" i="4"/>
  <c r="P106" i="4"/>
  <c r="Q106" i="4"/>
  <c r="R106" i="4"/>
  <c r="S106" i="4"/>
  <c r="T106" i="4"/>
  <c r="U106" i="4"/>
  <c r="V106" i="4"/>
  <c r="W106" i="4"/>
  <c r="X106" i="4"/>
  <c r="Y106" i="4"/>
  <c r="Z106" i="4"/>
  <c r="C106" i="4"/>
  <c r="D100" i="4"/>
  <c r="E100" i="4"/>
  <c r="F100" i="4"/>
  <c r="G100" i="4"/>
  <c r="H100" i="4"/>
  <c r="I100" i="4"/>
  <c r="J100" i="4"/>
  <c r="K100" i="4"/>
  <c r="L100" i="4"/>
  <c r="M100" i="4"/>
  <c r="N100" i="4"/>
  <c r="O100" i="4"/>
  <c r="P100" i="4"/>
  <c r="Q100" i="4"/>
  <c r="R100" i="4"/>
  <c r="S100" i="4"/>
  <c r="T100" i="4"/>
  <c r="U100" i="4"/>
  <c r="V100" i="4"/>
  <c r="W100" i="4"/>
  <c r="X100" i="4"/>
  <c r="Y100" i="4"/>
  <c r="Z100" i="4"/>
  <c r="C100" i="4"/>
  <c r="D94" i="4"/>
  <c r="E94" i="4"/>
  <c r="F94" i="4"/>
  <c r="G94" i="4"/>
  <c r="H94" i="4"/>
  <c r="I94" i="4"/>
  <c r="J94" i="4"/>
  <c r="K94" i="4"/>
  <c r="L94" i="4"/>
  <c r="M94" i="4"/>
  <c r="N94" i="4"/>
  <c r="O94" i="4"/>
  <c r="P94" i="4"/>
  <c r="Q94" i="4"/>
  <c r="R94" i="4"/>
  <c r="S94" i="4"/>
  <c r="T94" i="4"/>
  <c r="U94" i="4"/>
  <c r="V94" i="4"/>
  <c r="W94" i="4"/>
  <c r="X94" i="4"/>
  <c r="Y94" i="4"/>
  <c r="Z94" i="4"/>
  <c r="C94" i="4"/>
  <c r="D88" i="4"/>
  <c r="E88" i="4"/>
  <c r="F88" i="4"/>
  <c r="G88" i="4"/>
  <c r="H88" i="4"/>
  <c r="I88" i="4"/>
  <c r="J88" i="4"/>
  <c r="K88" i="4"/>
  <c r="L88" i="4"/>
  <c r="M88" i="4"/>
  <c r="N88" i="4"/>
  <c r="O88" i="4"/>
  <c r="P88" i="4"/>
  <c r="Q88" i="4"/>
  <c r="R88" i="4"/>
  <c r="S88" i="4"/>
  <c r="T88" i="4"/>
  <c r="U88" i="4"/>
  <c r="V88" i="4"/>
  <c r="W88" i="4"/>
  <c r="X88" i="4"/>
  <c r="Y88" i="4"/>
  <c r="Z88" i="4"/>
  <c r="C88" i="4"/>
  <c r="D82" i="4"/>
  <c r="E82" i="4"/>
  <c r="F82" i="4"/>
  <c r="G82" i="4"/>
  <c r="H82" i="4"/>
  <c r="I82" i="4"/>
  <c r="J82" i="4"/>
  <c r="K82" i="4"/>
  <c r="L82" i="4"/>
  <c r="M82" i="4"/>
  <c r="N82" i="4"/>
  <c r="O82" i="4"/>
  <c r="P82" i="4"/>
  <c r="Q82" i="4"/>
  <c r="R82" i="4"/>
  <c r="S82" i="4"/>
  <c r="T82" i="4"/>
  <c r="U82" i="4"/>
  <c r="V82" i="4"/>
  <c r="W82" i="4"/>
  <c r="X82" i="4"/>
  <c r="Y82" i="4"/>
  <c r="Z82" i="4"/>
  <c r="C82" i="4"/>
  <c r="D76" i="4"/>
  <c r="E76" i="4"/>
  <c r="F76" i="4"/>
  <c r="G76" i="4"/>
  <c r="H76" i="4"/>
  <c r="I76" i="4"/>
  <c r="J76" i="4"/>
  <c r="K76" i="4"/>
  <c r="L76" i="4"/>
  <c r="M76" i="4"/>
  <c r="N76" i="4"/>
  <c r="O76" i="4"/>
  <c r="P76" i="4"/>
  <c r="Q76" i="4"/>
  <c r="R76" i="4"/>
  <c r="S76" i="4"/>
  <c r="T76" i="4"/>
  <c r="U76" i="4"/>
  <c r="V76" i="4"/>
  <c r="W76" i="4"/>
  <c r="X76" i="4"/>
  <c r="Y76" i="4"/>
  <c r="Z76" i="4"/>
  <c r="C76" i="4"/>
  <c r="D70" i="4"/>
  <c r="E70" i="4"/>
  <c r="F70" i="4"/>
  <c r="G70" i="4"/>
  <c r="H70" i="4"/>
  <c r="I70" i="4"/>
  <c r="J70" i="4"/>
  <c r="K70" i="4"/>
  <c r="L70" i="4"/>
  <c r="M70" i="4"/>
  <c r="N70" i="4"/>
  <c r="O70" i="4"/>
  <c r="P70" i="4"/>
  <c r="Q70" i="4"/>
  <c r="R70" i="4"/>
  <c r="S70" i="4"/>
  <c r="T70" i="4"/>
  <c r="U70" i="4"/>
  <c r="V70" i="4"/>
  <c r="W70" i="4"/>
  <c r="X70" i="4"/>
  <c r="Y70" i="4"/>
  <c r="Z70" i="4"/>
  <c r="C70" i="4"/>
  <c r="D64" i="4"/>
  <c r="E64" i="4"/>
  <c r="F64" i="4"/>
  <c r="G64" i="4"/>
  <c r="H64" i="4"/>
  <c r="I64" i="4"/>
  <c r="J64" i="4"/>
  <c r="K64" i="4"/>
  <c r="L64" i="4"/>
  <c r="M64" i="4"/>
  <c r="N64" i="4"/>
  <c r="O64" i="4"/>
  <c r="P64" i="4"/>
  <c r="Q64" i="4"/>
  <c r="R64" i="4"/>
  <c r="S64" i="4"/>
  <c r="T64" i="4"/>
  <c r="U64" i="4"/>
  <c r="V64" i="4"/>
  <c r="W64" i="4"/>
  <c r="X64" i="4"/>
  <c r="Y64" i="4"/>
  <c r="Z64" i="4"/>
  <c r="C64" i="4"/>
  <c r="D58" i="4"/>
  <c r="E58" i="4"/>
  <c r="F58" i="4"/>
  <c r="G58" i="4"/>
  <c r="H58" i="4"/>
  <c r="I58" i="4"/>
  <c r="J58" i="4"/>
  <c r="K58" i="4"/>
  <c r="L58" i="4"/>
  <c r="M58" i="4"/>
  <c r="N58" i="4"/>
  <c r="O58" i="4"/>
  <c r="P58" i="4"/>
  <c r="Q58" i="4"/>
  <c r="R58" i="4"/>
  <c r="S58" i="4"/>
  <c r="T58" i="4"/>
  <c r="U58" i="4"/>
  <c r="V58" i="4"/>
  <c r="W58" i="4"/>
  <c r="X58" i="4"/>
  <c r="Y58" i="4"/>
  <c r="Z58" i="4"/>
  <c r="C58" i="4"/>
  <c r="D52" i="4"/>
  <c r="E52" i="4"/>
  <c r="F52" i="4"/>
  <c r="G52" i="4"/>
  <c r="H52" i="4"/>
  <c r="I52" i="4"/>
  <c r="J52" i="4"/>
  <c r="K52" i="4"/>
  <c r="L52" i="4"/>
  <c r="M52" i="4"/>
  <c r="N52" i="4"/>
  <c r="O52" i="4"/>
  <c r="P52" i="4"/>
  <c r="Q52" i="4"/>
  <c r="R52" i="4"/>
  <c r="S52" i="4"/>
  <c r="T52" i="4"/>
  <c r="U52" i="4"/>
  <c r="V52" i="4"/>
  <c r="W52" i="4"/>
  <c r="X52" i="4"/>
  <c r="Y52" i="4"/>
  <c r="Z52" i="4"/>
  <c r="C52" i="4"/>
  <c r="D46" i="4"/>
  <c r="E46" i="4"/>
  <c r="F46" i="4"/>
  <c r="G46" i="4"/>
  <c r="H46" i="4"/>
  <c r="I46" i="4"/>
  <c r="J46" i="4"/>
  <c r="K46" i="4"/>
  <c r="L46" i="4"/>
  <c r="M46" i="4"/>
  <c r="N46" i="4"/>
  <c r="O46" i="4"/>
  <c r="P46" i="4"/>
  <c r="Q46" i="4"/>
  <c r="R46" i="4"/>
  <c r="S46" i="4"/>
  <c r="T46" i="4"/>
  <c r="U46" i="4"/>
  <c r="V46" i="4"/>
  <c r="W46" i="4"/>
  <c r="X46" i="4"/>
  <c r="Y46" i="4"/>
  <c r="Z46" i="4"/>
  <c r="C46" i="4"/>
  <c r="D40" i="4"/>
  <c r="E40" i="4"/>
  <c r="F40" i="4"/>
  <c r="G40" i="4"/>
  <c r="H40" i="4"/>
  <c r="I40" i="4"/>
  <c r="J40" i="4"/>
  <c r="K40" i="4"/>
  <c r="L40" i="4"/>
  <c r="M40" i="4"/>
  <c r="N40" i="4"/>
  <c r="O40" i="4"/>
  <c r="P40" i="4"/>
  <c r="Q40" i="4"/>
  <c r="R40" i="4"/>
  <c r="S40" i="4"/>
  <c r="T40" i="4"/>
  <c r="U40" i="4"/>
  <c r="V40" i="4"/>
  <c r="W40" i="4"/>
  <c r="X40" i="4"/>
  <c r="Y40" i="4"/>
  <c r="Z40" i="4"/>
  <c r="C40" i="4"/>
  <c r="D34" i="4"/>
  <c r="E34" i="4"/>
  <c r="F34" i="4"/>
  <c r="G34" i="4"/>
  <c r="H34" i="4"/>
  <c r="I34" i="4"/>
  <c r="J34" i="4"/>
  <c r="K34" i="4"/>
  <c r="L34" i="4"/>
  <c r="M34" i="4"/>
  <c r="N34" i="4"/>
  <c r="O34" i="4"/>
  <c r="P34" i="4"/>
  <c r="Q34" i="4"/>
  <c r="R34" i="4"/>
  <c r="S34" i="4"/>
  <c r="T34" i="4"/>
  <c r="U34" i="4"/>
  <c r="V34" i="4"/>
  <c r="W34" i="4"/>
  <c r="X34" i="4"/>
  <c r="Y34" i="4"/>
  <c r="Z34" i="4"/>
  <c r="C34" i="4"/>
  <c r="D28" i="4"/>
  <c r="E28" i="4"/>
  <c r="F28" i="4"/>
  <c r="G28" i="4"/>
  <c r="H28" i="4"/>
  <c r="I28" i="4"/>
  <c r="J28" i="4"/>
  <c r="K28" i="4"/>
  <c r="L28" i="4"/>
  <c r="M28" i="4"/>
  <c r="N28" i="4"/>
  <c r="O28" i="4"/>
  <c r="P28" i="4"/>
  <c r="Q28" i="4"/>
  <c r="R28" i="4"/>
  <c r="S28" i="4"/>
  <c r="T28" i="4"/>
  <c r="U28" i="4"/>
  <c r="V28" i="4"/>
  <c r="W28" i="4"/>
  <c r="X28" i="4"/>
  <c r="Y28" i="4"/>
  <c r="Z28" i="4"/>
  <c r="C28" i="4"/>
  <c r="D22" i="4"/>
  <c r="E22" i="4"/>
  <c r="F22" i="4"/>
  <c r="G22" i="4"/>
  <c r="H22" i="4"/>
  <c r="I22" i="4"/>
  <c r="J22" i="4"/>
  <c r="K22" i="4"/>
  <c r="L22" i="4"/>
  <c r="M22" i="4"/>
  <c r="N22" i="4"/>
  <c r="O22" i="4"/>
  <c r="P22" i="4"/>
  <c r="Q22" i="4"/>
  <c r="R22" i="4"/>
  <c r="S22" i="4"/>
  <c r="T22" i="4"/>
  <c r="U22" i="4"/>
  <c r="V22" i="4"/>
  <c r="W22" i="4"/>
  <c r="X22" i="4"/>
  <c r="Y22" i="4"/>
  <c r="Z22" i="4"/>
  <c r="C22" i="4"/>
  <c r="D16" i="4"/>
  <c r="E16" i="4"/>
  <c r="F16" i="4"/>
  <c r="G16" i="4"/>
  <c r="H16" i="4"/>
  <c r="I16" i="4"/>
  <c r="J16" i="4"/>
  <c r="K16" i="4"/>
  <c r="L16" i="4"/>
  <c r="M16" i="4"/>
  <c r="N16" i="4"/>
  <c r="O16" i="4"/>
  <c r="P16" i="4"/>
  <c r="Q16" i="4"/>
  <c r="R16" i="4"/>
  <c r="S16" i="4"/>
  <c r="T16" i="4"/>
  <c r="U16" i="4"/>
  <c r="V16" i="4"/>
  <c r="W16" i="4"/>
  <c r="X16" i="4"/>
  <c r="Y16" i="4"/>
  <c r="Z16" i="4"/>
  <c r="C16" i="4"/>
  <c r="D10" i="4"/>
  <c r="E10" i="4"/>
  <c r="F10" i="4"/>
  <c r="G10" i="4"/>
  <c r="H10" i="4"/>
  <c r="I10" i="4"/>
  <c r="J10" i="4"/>
  <c r="K10" i="4"/>
  <c r="L10" i="4"/>
  <c r="M10" i="4"/>
  <c r="N10" i="4"/>
  <c r="O10" i="4"/>
  <c r="P10" i="4"/>
  <c r="Q10" i="4"/>
  <c r="R10" i="4"/>
  <c r="S10" i="4"/>
  <c r="T10" i="4"/>
  <c r="U10" i="4"/>
  <c r="V10" i="4"/>
  <c r="W10" i="4"/>
  <c r="X10" i="4"/>
  <c r="Y10" i="4"/>
  <c r="Z10" i="4"/>
  <c r="C10" i="4"/>
  <c r="D380" i="3"/>
  <c r="E380" i="3"/>
  <c r="F380" i="3"/>
  <c r="G380" i="3"/>
  <c r="H380" i="3"/>
  <c r="I380" i="3"/>
  <c r="J380" i="3"/>
  <c r="K380" i="3"/>
  <c r="L380" i="3"/>
  <c r="M380" i="3"/>
  <c r="N380" i="3"/>
  <c r="O380" i="3"/>
  <c r="P380" i="3"/>
  <c r="Q380" i="3"/>
  <c r="R380" i="3"/>
  <c r="S380" i="3"/>
  <c r="T380" i="3"/>
  <c r="U380" i="3"/>
  <c r="V380" i="3"/>
  <c r="W380" i="3"/>
  <c r="X380" i="3"/>
  <c r="Y380" i="3"/>
  <c r="Z380" i="3"/>
  <c r="C380" i="3"/>
  <c r="D374" i="3"/>
  <c r="E374" i="3"/>
  <c r="F374" i="3"/>
  <c r="G374" i="3"/>
  <c r="H374" i="3"/>
  <c r="I374" i="3"/>
  <c r="J374" i="3"/>
  <c r="K374" i="3"/>
  <c r="L374" i="3"/>
  <c r="M374" i="3"/>
  <c r="N374" i="3"/>
  <c r="O374" i="3"/>
  <c r="P374" i="3"/>
  <c r="Q374" i="3"/>
  <c r="R374" i="3"/>
  <c r="S374" i="3"/>
  <c r="T374" i="3"/>
  <c r="U374" i="3"/>
  <c r="V374" i="3"/>
  <c r="W374" i="3"/>
  <c r="X374" i="3"/>
  <c r="Y374" i="3"/>
  <c r="Z374" i="3"/>
  <c r="C374" i="3"/>
  <c r="D368" i="3"/>
  <c r="E368" i="3"/>
  <c r="F368" i="3"/>
  <c r="G368" i="3"/>
  <c r="H368" i="3"/>
  <c r="I368" i="3"/>
  <c r="J368" i="3"/>
  <c r="K368" i="3"/>
  <c r="L368" i="3"/>
  <c r="M368" i="3"/>
  <c r="N368" i="3"/>
  <c r="O368" i="3"/>
  <c r="P368" i="3"/>
  <c r="Q368" i="3"/>
  <c r="R368" i="3"/>
  <c r="S368" i="3"/>
  <c r="T368" i="3"/>
  <c r="U368" i="3"/>
  <c r="V368" i="3"/>
  <c r="W368" i="3"/>
  <c r="X368" i="3"/>
  <c r="Y368" i="3"/>
  <c r="Z368" i="3"/>
  <c r="C368" i="3"/>
  <c r="D362" i="3"/>
  <c r="E362" i="3"/>
  <c r="F362" i="3"/>
  <c r="G362" i="3"/>
  <c r="H362" i="3"/>
  <c r="I362" i="3"/>
  <c r="J362" i="3"/>
  <c r="K362" i="3"/>
  <c r="L362" i="3"/>
  <c r="M362" i="3"/>
  <c r="N362" i="3"/>
  <c r="O362" i="3"/>
  <c r="P362" i="3"/>
  <c r="Q362" i="3"/>
  <c r="R362" i="3"/>
  <c r="S362" i="3"/>
  <c r="T362" i="3"/>
  <c r="U362" i="3"/>
  <c r="V362" i="3"/>
  <c r="W362" i="3"/>
  <c r="X362" i="3"/>
  <c r="Y362" i="3"/>
  <c r="Z362" i="3"/>
  <c r="C362" i="3"/>
  <c r="D356" i="3"/>
  <c r="E356" i="3"/>
  <c r="F356" i="3"/>
  <c r="G356" i="3"/>
  <c r="H356" i="3"/>
  <c r="I356" i="3"/>
  <c r="J356" i="3"/>
  <c r="K356" i="3"/>
  <c r="L356" i="3"/>
  <c r="M356" i="3"/>
  <c r="N356" i="3"/>
  <c r="O356" i="3"/>
  <c r="P356" i="3"/>
  <c r="Q356" i="3"/>
  <c r="R356" i="3"/>
  <c r="S356" i="3"/>
  <c r="T356" i="3"/>
  <c r="U356" i="3"/>
  <c r="V356" i="3"/>
  <c r="W356" i="3"/>
  <c r="X356" i="3"/>
  <c r="Y356" i="3"/>
  <c r="Z356" i="3"/>
  <c r="C356" i="3"/>
  <c r="D350" i="3"/>
  <c r="E350" i="3"/>
  <c r="F350" i="3"/>
  <c r="G350" i="3"/>
  <c r="H350" i="3"/>
  <c r="I350" i="3"/>
  <c r="J350" i="3"/>
  <c r="K350" i="3"/>
  <c r="L350" i="3"/>
  <c r="M350" i="3"/>
  <c r="N350" i="3"/>
  <c r="O350" i="3"/>
  <c r="P350" i="3"/>
  <c r="Q350" i="3"/>
  <c r="R350" i="3"/>
  <c r="S350" i="3"/>
  <c r="T350" i="3"/>
  <c r="U350" i="3"/>
  <c r="V350" i="3"/>
  <c r="W350" i="3"/>
  <c r="X350" i="3"/>
  <c r="Y350" i="3"/>
  <c r="Z350" i="3"/>
  <c r="C350" i="3"/>
  <c r="D344" i="3"/>
  <c r="E344" i="3"/>
  <c r="F344" i="3"/>
  <c r="G344" i="3"/>
  <c r="H344" i="3"/>
  <c r="I344" i="3"/>
  <c r="J344" i="3"/>
  <c r="K344" i="3"/>
  <c r="L344" i="3"/>
  <c r="M344" i="3"/>
  <c r="N344" i="3"/>
  <c r="O344" i="3"/>
  <c r="P344" i="3"/>
  <c r="Q344" i="3"/>
  <c r="R344" i="3"/>
  <c r="S344" i="3"/>
  <c r="T344" i="3"/>
  <c r="U344" i="3"/>
  <c r="V344" i="3"/>
  <c r="W344" i="3"/>
  <c r="X344" i="3"/>
  <c r="Y344" i="3"/>
  <c r="Z344" i="3"/>
  <c r="C344" i="3"/>
  <c r="D338" i="3"/>
  <c r="E338" i="3"/>
  <c r="F338" i="3"/>
  <c r="G338" i="3"/>
  <c r="H338" i="3"/>
  <c r="I338" i="3"/>
  <c r="J338" i="3"/>
  <c r="K338" i="3"/>
  <c r="L338" i="3"/>
  <c r="M338" i="3"/>
  <c r="N338" i="3"/>
  <c r="O338" i="3"/>
  <c r="P338" i="3"/>
  <c r="Q338" i="3"/>
  <c r="R338" i="3"/>
  <c r="S338" i="3"/>
  <c r="T338" i="3"/>
  <c r="U338" i="3"/>
  <c r="V338" i="3"/>
  <c r="W338" i="3"/>
  <c r="X338" i="3"/>
  <c r="Y338" i="3"/>
  <c r="Z338" i="3"/>
  <c r="C338" i="3"/>
  <c r="D332" i="3"/>
  <c r="E332" i="3"/>
  <c r="F332" i="3"/>
  <c r="G332" i="3"/>
  <c r="H332" i="3"/>
  <c r="I332" i="3"/>
  <c r="J332" i="3"/>
  <c r="K332" i="3"/>
  <c r="L332" i="3"/>
  <c r="M332" i="3"/>
  <c r="N332" i="3"/>
  <c r="O332" i="3"/>
  <c r="P332" i="3"/>
  <c r="Q332" i="3"/>
  <c r="R332" i="3"/>
  <c r="S332" i="3"/>
  <c r="T332" i="3"/>
  <c r="U332" i="3"/>
  <c r="V332" i="3"/>
  <c r="W332" i="3"/>
  <c r="X332" i="3"/>
  <c r="Y332" i="3"/>
  <c r="Z332" i="3"/>
  <c r="C332" i="3"/>
  <c r="D326" i="3"/>
  <c r="E326" i="3"/>
  <c r="F326" i="3"/>
  <c r="G326" i="3"/>
  <c r="H326" i="3"/>
  <c r="I326" i="3"/>
  <c r="J326" i="3"/>
  <c r="K326" i="3"/>
  <c r="L326" i="3"/>
  <c r="M326" i="3"/>
  <c r="N326" i="3"/>
  <c r="O326" i="3"/>
  <c r="P326" i="3"/>
  <c r="Q326" i="3"/>
  <c r="R326" i="3"/>
  <c r="S326" i="3"/>
  <c r="T326" i="3"/>
  <c r="U326" i="3"/>
  <c r="V326" i="3"/>
  <c r="W326" i="3"/>
  <c r="X326" i="3"/>
  <c r="Y326" i="3"/>
  <c r="Z326" i="3"/>
  <c r="C326" i="3"/>
  <c r="D320" i="3"/>
  <c r="E320" i="3"/>
  <c r="F320" i="3"/>
  <c r="G320" i="3"/>
  <c r="H320" i="3"/>
  <c r="I320" i="3"/>
  <c r="J320" i="3"/>
  <c r="K320" i="3"/>
  <c r="L320" i="3"/>
  <c r="M320" i="3"/>
  <c r="N320" i="3"/>
  <c r="O320" i="3"/>
  <c r="P320" i="3"/>
  <c r="Q320" i="3"/>
  <c r="R320" i="3"/>
  <c r="S320" i="3"/>
  <c r="T320" i="3"/>
  <c r="U320" i="3"/>
  <c r="V320" i="3"/>
  <c r="W320" i="3"/>
  <c r="X320" i="3"/>
  <c r="Y320" i="3"/>
  <c r="Z320" i="3"/>
  <c r="C320" i="3"/>
  <c r="D314" i="3"/>
  <c r="E314" i="3"/>
  <c r="F314" i="3"/>
  <c r="G314" i="3"/>
  <c r="H314" i="3"/>
  <c r="I314" i="3"/>
  <c r="J314" i="3"/>
  <c r="K314" i="3"/>
  <c r="L314" i="3"/>
  <c r="M314" i="3"/>
  <c r="N314" i="3"/>
  <c r="O314" i="3"/>
  <c r="P314" i="3"/>
  <c r="Q314" i="3"/>
  <c r="R314" i="3"/>
  <c r="S314" i="3"/>
  <c r="T314" i="3"/>
  <c r="U314" i="3"/>
  <c r="V314" i="3"/>
  <c r="W314" i="3"/>
  <c r="X314" i="3"/>
  <c r="Y314" i="3"/>
  <c r="Z314" i="3"/>
  <c r="C314" i="3"/>
  <c r="D308" i="3"/>
  <c r="E308" i="3"/>
  <c r="F308" i="3"/>
  <c r="G308" i="3"/>
  <c r="H308" i="3"/>
  <c r="I308" i="3"/>
  <c r="J308" i="3"/>
  <c r="K308" i="3"/>
  <c r="L308" i="3"/>
  <c r="M308" i="3"/>
  <c r="N308" i="3"/>
  <c r="O308" i="3"/>
  <c r="P308" i="3"/>
  <c r="Q308" i="3"/>
  <c r="R308" i="3"/>
  <c r="S308" i="3"/>
  <c r="T308" i="3"/>
  <c r="U308" i="3"/>
  <c r="V308" i="3"/>
  <c r="W308" i="3"/>
  <c r="X308" i="3"/>
  <c r="Y308" i="3"/>
  <c r="Z308" i="3"/>
  <c r="C308" i="3"/>
  <c r="D302" i="3"/>
  <c r="E302" i="3"/>
  <c r="F302" i="3"/>
  <c r="G302" i="3"/>
  <c r="H302" i="3"/>
  <c r="I302" i="3"/>
  <c r="J302" i="3"/>
  <c r="K302" i="3"/>
  <c r="L302" i="3"/>
  <c r="M302" i="3"/>
  <c r="N302" i="3"/>
  <c r="O302" i="3"/>
  <c r="P302" i="3"/>
  <c r="Q302" i="3"/>
  <c r="R302" i="3"/>
  <c r="S302" i="3"/>
  <c r="T302" i="3"/>
  <c r="U302" i="3"/>
  <c r="V302" i="3"/>
  <c r="W302" i="3"/>
  <c r="X302" i="3"/>
  <c r="Y302" i="3"/>
  <c r="Z302" i="3"/>
  <c r="C302" i="3"/>
  <c r="D296" i="3"/>
  <c r="E296" i="3"/>
  <c r="F296" i="3"/>
  <c r="G296" i="3"/>
  <c r="H296" i="3"/>
  <c r="I296" i="3"/>
  <c r="J296" i="3"/>
  <c r="K296" i="3"/>
  <c r="L296" i="3"/>
  <c r="M296" i="3"/>
  <c r="N296" i="3"/>
  <c r="O296" i="3"/>
  <c r="P296" i="3"/>
  <c r="Q296" i="3"/>
  <c r="R296" i="3"/>
  <c r="S296" i="3"/>
  <c r="T296" i="3"/>
  <c r="U296" i="3"/>
  <c r="V296" i="3"/>
  <c r="W296" i="3"/>
  <c r="X296" i="3"/>
  <c r="Y296" i="3"/>
  <c r="Z296" i="3"/>
  <c r="C296" i="3"/>
  <c r="D290" i="3"/>
  <c r="E290" i="3"/>
  <c r="F290" i="3"/>
  <c r="G290" i="3"/>
  <c r="H290" i="3"/>
  <c r="I290" i="3"/>
  <c r="J290" i="3"/>
  <c r="K290" i="3"/>
  <c r="L290" i="3"/>
  <c r="M290" i="3"/>
  <c r="N290" i="3"/>
  <c r="O290" i="3"/>
  <c r="P290" i="3"/>
  <c r="Q290" i="3"/>
  <c r="R290" i="3"/>
  <c r="S290" i="3"/>
  <c r="T290" i="3"/>
  <c r="U290" i="3"/>
  <c r="V290" i="3"/>
  <c r="W290" i="3"/>
  <c r="X290" i="3"/>
  <c r="Y290" i="3"/>
  <c r="Z290" i="3"/>
  <c r="C290" i="3"/>
  <c r="D284" i="3"/>
  <c r="E284" i="3"/>
  <c r="F284" i="3"/>
  <c r="G284" i="3"/>
  <c r="H284" i="3"/>
  <c r="I284" i="3"/>
  <c r="J284" i="3"/>
  <c r="K284" i="3"/>
  <c r="L284" i="3"/>
  <c r="M284" i="3"/>
  <c r="N284" i="3"/>
  <c r="O284" i="3"/>
  <c r="P284" i="3"/>
  <c r="Q284" i="3"/>
  <c r="R284" i="3"/>
  <c r="S284" i="3"/>
  <c r="T284" i="3"/>
  <c r="U284" i="3"/>
  <c r="V284" i="3"/>
  <c r="W284" i="3"/>
  <c r="X284" i="3"/>
  <c r="Y284" i="3"/>
  <c r="Z284" i="3"/>
  <c r="C284" i="3"/>
  <c r="D278" i="3"/>
  <c r="E278" i="3"/>
  <c r="F278" i="3"/>
  <c r="G278" i="3"/>
  <c r="H278" i="3"/>
  <c r="I278" i="3"/>
  <c r="J278" i="3"/>
  <c r="K278" i="3"/>
  <c r="L278" i="3"/>
  <c r="M278" i="3"/>
  <c r="N278" i="3"/>
  <c r="O278" i="3"/>
  <c r="P278" i="3"/>
  <c r="Q278" i="3"/>
  <c r="R278" i="3"/>
  <c r="S278" i="3"/>
  <c r="T278" i="3"/>
  <c r="U278" i="3"/>
  <c r="V278" i="3"/>
  <c r="W278" i="3"/>
  <c r="X278" i="3"/>
  <c r="Y278" i="3"/>
  <c r="Z278" i="3"/>
  <c r="C278" i="3"/>
  <c r="D272" i="3"/>
  <c r="E272" i="3"/>
  <c r="F272" i="3"/>
  <c r="G272" i="3"/>
  <c r="H272" i="3"/>
  <c r="I272" i="3"/>
  <c r="J272" i="3"/>
  <c r="K272" i="3"/>
  <c r="L272" i="3"/>
  <c r="M272" i="3"/>
  <c r="N272" i="3"/>
  <c r="O272" i="3"/>
  <c r="P272" i="3"/>
  <c r="Q272" i="3"/>
  <c r="R272" i="3"/>
  <c r="S272" i="3"/>
  <c r="T272" i="3"/>
  <c r="U272" i="3"/>
  <c r="V272" i="3"/>
  <c r="W272" i="3"/>
  <c r="X272" i="3"/>
  <c r="Y272" i="3"/>
  <c r="Z272" i="3"/>
  <c r="C272" i="3"/>
  <c r="D266" i="3"/>
  <c r="E266" i="3"/>
  <c r="F266" i="3"/>
  <c r="G266" i="3"/>
  <c r="H266" i="3"/>
  <c r="I266" i="3"/>
  <c r="J266" i="3"/>
  <c r="K266" i="3"/>
  <c r="L266" i="3"/>
  <c r="M266" i="3"/>
  <c r="N266" i="3"/>
  <c r="O266" i="3"/>
  <c r="P266" i="3"/>
  <c r="Q266" i="3"/>
  <c r="R266" i="3"/>
  <c r="S266" i="3"/>
  <c r="T266" i="3"/>
  <c r="U266" i="3"/>
  <c r="V266" i="3"/>
  <c r="W266" i="3"/>
  <c r="X266" i="3"/>
  <c r="Y266" i="3"/>
  <c r="Z266" i="3"/>
  <c r="C266" i="3"/>
  <c r="D260" i="3"/>
  <c r="E260" i="3"/>
  <c r="F260" i="3"/>
  <c r="G260" i="3"/>
  <c r="H260" i="3"/>
  <c r="I260" i="3"/>
  <c r="J260" i="3"/>
  <c r="K260" i="3"/>
  <c r="L260" i="3"/>
  <c r="M260" i="3"/>
  <c r="N260" i="3"/>
  <c r="O260" i="3"/>
  <c r="P260" i="3"/>
  <c r="Q260" i="3"/>
  <c r="R260" i="3"/>
  <c r="S260" i="3"/>
  <c r="T260" i="3"/>
  <c r="U260" i="3"/>
  <c r="V260" i="3"/>
  <c r="W260" i="3"/>
  <c r="X260" i="3"/>
  <c r="Y260" i="3"/>
  <c r="Z260" i="3"/>
  <c r="C260" i="3"/>
  <c r="D254" i="3"/>
  <c r="E254" i="3"/>
  <c r="F254" i="3"/>
  <c r="G254" i="3"/>
  <c r="H254" i="3"/>
  <c r="I254" i="3"/>
  <c r="J254" i="3"/>
  <c r="K254" i="3"/>
  <c r="L254" i="3"/>
  <c r="M254" i="3"/>
  <c r="N254" i="3"/>
  <c r="O254" i="3"/>
  <c r="P254" i="3"/>
  <c r="Q254" i="3"/>
  <c r="R254" i="3"/>
  <c r="S254" i="3"/>
  <c r="T254" i="3"/>
  <c r="U254" i="3"/>
  <c r="V254" i="3"/>
  <c r="W254" i="3"/>
  <c r="X254" i="3"/>
  <c r="Y254" i="3"/>
  <c r="Z254" i="3"/>
  <c r="C254" i="3"/>
  <c r="D248" i="3"/>
  <c r="E248" i="3"/>
  <c r="F248" i="3"/>
  <c r="G248" i="3"/>
  <c r="H248" i="3"/>
  <c r="I248" i="3"/>
  <c r="J248" i="3"/>
  <c r="K248" i="3"/>
  <c r="L248" i="3"/>
  <c r="M248" i="3"/>
  <c r="N248" i="3"/>
  <c r="O248" i="3"/>
  <c r="P248" i="3"/>
  <c r="Q248" i="3"/>
  <c r="R248" i="3"/>
  <c r="S248" i="3"/>
  <c r="T248" i="3"/>
  <c r="U248" i="3"/>
  <c r="V248" i="3"/>
  <c r="W248" i="3"/>
  <c r="X248" i="3"/>
  <c r="Y248" i="3"/>
  <c r="Z248" i="3"/>
  <c r="C248" i="3"/>
  <c r="D242" i="3"/>
  <c r="E242" i="3"/>
  <c r="F242" i="3"/>
  <c r="G242" i="3"/>
  <c r="H242" i="3"/>
  <c r="I242" i="3"/>
  <c r="J242" i="3"/>
  <c r="K242" i="3"/>
  <c r="L242" i="3"/>
  <c r="M242" i="3"/>
  <c r="N242" i="3"/>
  <c r="O242" i="3"/>
  <c r="P242" i="3"/>
  <c r="Q242" i="3"/>
  <c r="R242" i="3"/>
  <c r="S242" i="3"/>
  <c r="T242" i="3"/>
  <c r="U242" i="3"/>
  <c r="V242" i="3"/>
  <c r="W242" i="3"/>
  <c r="X242" i="3"/>
  <c r="Y242" i="3"/>
  <c r="Z242" i="3"/>
  <c r="C242" i="3"/>
  <c r="D236" i="3"/>
  <c r="E236" i="3"/>
  <c r="F236" i="3"/>
  <c r="G236" i="3"/>
  <c r="H236" i="3"/>
  <c r="I236" i="3"/>
  <c r="J236" i="3"/>
  <c r="K236" i="3"/>
  <c r="L236" i="3"/>
  <c r="M236" i="3"/>
  <c r="N236" i="3"/>
  <c r="O236" i="3"/>
  <c r="P236" i="3"/>
  <c r="Q236" i="3"/>
  <c r="R236" i="3"/>
  <c r="S236" i="3"/>
  <c r="T236" i="3"/>
  <c r="U236" i="3"/>
  <c r="V236" i="3"/>
  <c r="W236" i="3"/>
  <c r="X236" i="3"/>
  <c r="Y236" i="3"/>
  <c r="Z236" i="3"/>
  <c r="C236" i="3"/>
  <c r="D230" i="3"/>
  <c r="E230" i="3"/>
  <c r="F230" i="3"/>
  <c r="G230" i="3"/>
  <c r="H230" i="3"/>
  <c r="I230" i="3"/>
  <c r="J230" i="3"/>
  <c r="K230" i="3"/>
  <c r="L230" i="3"/>
  <c r="M230" i="3"/>
  <c r="N230" i="3"/>
  <c r="O230" i="3"/>
  <c r="P230" i="3"/>
  <c r="Q230" i="3"/>
  <c r="R230" i="3"/>
  <c r="S230" i="3"/>
  <c r="T230" i="3"/>
  <c r="U230" i="3"/>
  <c r="V230" i="3"/>
  <c r="W230" i="3"/>
  <c r="X230" i="3"/>
  <c r="Y230" i="3"/>
  <c r="Z230" i="3"/>
  <c r="C230" i="3"/>
  <c r="D224" i="3"/>
  <c r="E224" i="3"/>
  <c r="F224" i="3"/>
  <c r="G224" i="3"/>
  <c r="H224" i="3"/>
  <c r="I224" i="3"/>
  <c r="J224" i="3"/>
  <c r="K224" i="3"/>
  <c r="L224" i="3"/>
  <c r="M224" i="3"/>
  <c r="N224" i="3"/>
  <c r="O224" i="3"/>
  <c r="P224" i="3"/>
  <c r="Q224" i="3"/>
  <c r="R224" i="3"/>
  <c r="S224" i="3"/>
  <c r="T224" i="3"/>
  <c r="U224" i="3"/>
  <c r="V224" i="3"/>
  <c r="W224" i="3"/>
  <c r="X224" i="3"/>
  <c r="Y224" i="3"/>
  <c r="Z224" i="3"/>
  <c r="C224" i="3"/>
  <c r="D218" i="3"/>
  <c r="E218" i="3"/>
  <c r="F218" i="3"/>
  <c r="G218" i="3"/>
  <c r="H218" i="3"/>
  <c r="I218" i="3"/>
  <c r="J218" i="3"/>
  <c r="K218" i="3"/>
  <c r="L218" i="3"/>
  <c r="M218" i="3"/>
  <c r="N218" i="3"/>
  <c r="O218" i="3"/>
  <c r="P218" i="3"/>
  <c r="Q218" i="3"/>
  <c r="R218" i="3"/>
  <c r="S218" i="3"/>
  <c r="T218" i="3"/>
  <c r="U218" i="3"/>
  <c r="V218" i="3"/>
  <c r="W218" i="3"/>
  <c r="X218" i="3"/>
  <c r="Y218" i="3"/>
  <c r="Z218" i="3"/>
  <c r="C218" i="3"/>
  <c r="D212" i="3"/>
  <c r="E212" i="3"/>
  <c r="F212" i="3"/>
  <c r="G212" i="3"/>
  <c r="H212" i="3"/>
  <c r="I212" i="3"/>
  <c r="J212" i="3"/>
  <c r="K212" i="3"/>
  <c r="L212" i="3"/>
  <c r="M212" i="3"/>
  <c r="N212" i="3"/>
  <c r="O212" i="3"/>
  <c r="P212" i="3"/>
  <c r="Q212" i="3"/>
  <c r="R212" i="3"/>
  <c r="S212" i="3"/>
  <c r="T212" i="3"/>
  <c r="U212" i="3"/>
  <c r="V212" i="3"/>
  <c r="W212" i="3"/>
  <c r="X212" i="3"/>
  <c r="Y212" i="3"/>
  <c r="Z212" i="3"/>
  <c r="C212" i="3"/>
  <c r="D206" i="3"/>
  <c r="E206" i="3"/>
  <c r="F206" i="3"/>
  <c r="G206" i="3"/>
  <c r="H206" i="3"/>
  <c r="I206" i="3"/>
  <c r="J206" i="3"/>
  <c r="K206" i="3"/>
  <c r="L206" i="3"/>
  <c r="M206" i="3"/>
  <c r="N206" i="3"/>
  <c r="O206" i="3"/>
  <c r="P206" i="3"/>
  <c r="Q206" i="3"/>
  <c r="R206" i="3"/>
  <c r="S206" i="3"/>
  <c r="T206" i="3"/>
  <c r="U206" i="3"/>
  <c r="V206" i="3"/>
  <c r="W206" i="3"/>
  <c r="X206" i="3"/>
  <c r="Y206" i="3"/>
  <c r="Z206" i="3"/>
  <c r="C206" i="3"/>
  <c r="D200" i="3"/>
  <c r="E200" i="3"/>
  <c r="F200" i="3"/>
  <c r="G200" i="3"/>
  <c r="H200" i="3"/>
  <c r="I200" i="3"/>
  <c r="J200" i="3"/>
  <c r="K200" i="3"/>
  <c r="L200" i="3"/>
  <c r="M200" i="3"/>
  <c r="N200" i="3"/>
  <c r="O200" i="3"/>
  <c r="P200" i="3"/>
  <c r="Q200" i="3"/>
  <c r="R200" i="3"/>
  <c r="S200" i="3"/>
  <c r="T200" i="3"/>
  <c r="U200" i="3"/>
  <c r="V200" i="3"/>
  <c r="W200" i="3"/>
  <c r="X200" i="3"/>
  <c r="Y200" i="3"/>
  <c r="Z200" i="3"/>
  <c r="C200" i="3"/>
  <c r="D191" i="3"/>
  <c r="E191" i="3"/>
  <c r="F191" i="3"/>
  <c r="G191" i="3"/>
  <c r="H191" i="3"/>
  <c r="I191" i="3"/>
  <c r="J191" i="3"/>
  <c r="K191" i="3"/>
  <c r="L191" i="3"/>
  <c r="M191" i="3"/>
  <c r="N191" i="3"/>
  <c r="O191" i="3"/>
  <c r="P191" i="3"/>
  <c r="Q191" i="3"/>
  <c r="R191" i="3"/>
  <c r="S191" i="3"/>
  <c r="T191" i="3"/>
  <c r="U191" i="3"/>
  <c r="V191" i="3"/>
  <c r="W191" i="3"/>
  <c r="X191" i="3"/>
  <c r="Y191" i="3"/>
  <c r="Z191" i="3"/>
  <c r="C191" i="3"/>
  <c r="D185" i="3"/>
  <c r="E185" i="3"/>
  <c r="F185" i="3"/>
  <c r="G185" i="3"/>
  <c r="H185" i="3"/>
  <c r="I185" i="3"/>
  <c r="J185" i="3"/>
  <c r="K185" i="3"/>
  <c r="L185" i="3"/>
  <c r="M185" i="3"/>
  <c r="N185" i="3"/>
  <c r="O185" i="3"/>
  <c r="P185" i="3"/>
  <c r="Q185" i="3"/>
  <c r="R185" i="3"/>
  <c r="S185" i="3"/>
  <c r="T185" i="3"/>
  <c r="U185" i="3"/>
  <c r="V185" i="3"/>
  <c r="W185" i="3"/>
  <c r="X185" i="3"/>
  <c r="Y185" i="3"/>
  <c r="Z185" i="3"/>
  <c r="C185" i="3"/>
  <c r="D179" i="3"/>
  <c r="E179" i="3"/>
  <c r="F179" i="3"/>
  <c r="G179" i="3"/>
  <c r="H179" i="3"/>
  <c r="I179" i="3"/>
  <c r="J179" i="3"/>
  <c r="K179" i="3"/>
  <c r="L179" i="3"/>
  <c r="M179" i="3"/>
  <c r="N179" i="3"/>
  <c r="O179" i="3"/>
  <c r="P179" i="3"/>
  <c r="Q179" i="3"/>
  <c r="R179" i="3"/>
  <c r="S179" i="3"/>
  <c r="T179" i="3"/>
  <c r="U179" i="3"/>
  <c r="V179" i="3"/>
  <c r="W179" i="3"/>
  <c r="X179" i="3"/>
  <c r="Y179" i="3"/>
  <c r="Z179" i="3"/>
  <c r="C179" i="3"/>
  <c r="D173" i="3"/>
  <c r="E173" i="3"/>
  <c r="F173" i="3"/>
  <c r="G173" i="3"/>
  <c r="H173" i="3"/>
  <c r="I173" i="3"/>
  <c r="J173" i="3"/>
  <c r="K173" i="3"/>
  <c r="L173" i="3"/>
  <c r="M173" i="3"/>
  <c r="N173" i="3"/>
  <c r="O173" i="3"/>
  <c r="P173" i="3"/>
  <c r="Q173" i="3"/>
  <c r="R173" i="3"/>
  <c r="S173" i="3"/>
  <c r="T173" i="3"/>
  <c r="U173" i="3"/>
  <c r="V173" i="3"/>
  <c r="W173" i="3"/>
  <c r="X173" i="3"/>
  <c r="Y173" i="3"/>
  <c r="Z173" i="3"/>
  <c r="C173" i="3"/>
  <c r="D167" i="3"/>
  <c r="E167" i="3"/>
  <c r="F167" i="3"/>
  <c r="G167" i="3"/>
  <c r="H167" i="3"/>
  <c r="I167" i="3"/>
  <c r="J167" i="3"/>
  <c r="K167" i="3"/>
  <c r="L167" i="3"/>
  <c r="M167" i="3"/>
  <c r="N167" i="3"/>
  <c r="O167" i="3"/>
  <c r="P167" i="3"/>
  <c r="Q167" i="3"/>
  <c r="R167" i="3"/>
  <c r="S167" i="3"/>
  <c r="T167" i="3"/>
  <c r="U167" i="3"/>
  <c r="V167" i="3"/>
  <c r="W167" i="3"/>
  <c r="X167" i="3"/>
  <c r="Y167" i="3"/>
  <c r="Z167" i="3"/>
  <c r="C167" i="3"/>
  <c r="D161" i="3"/>
  <c r="E161" i="3"/>
  <c r="F161" i="3"/>
  <c r="G161" i="3"/>
  <c r="H161" i="3"/>
  <c r="I161" i="3"/>
  <c r="J161" i="3"/>
  <c r="K161" i="3"/>
  <c r="L161" i="3"/>
  <c r="M161" i="3"/>
  <c r="N161" i="3"/>
  <c r="O161" i="3"/>
  <c r="P161" i="3"/>
  <c r="Q161" i="3"/>
  <c r="R161" i="3"/>
  <c r="S161" i="3"/>
  <c r="T161" i="3"/>
  <c r="U161" i="3"/>
  <c r="V161" i="3"/>
  <c r="W161" i="3"/>
  <c r="X161" i="3"/>
  <c r="Y161" i="3"/>
  <c r="Z161" i="3"/>
  <c r="C161" i="3"/>
  <c r="D155" i="3"/>
  <c r="E155" i="3"/>
  <c r="F155" i="3"/>
  <c r="G155" i="3"/>
  <c r="H155" i="3"/>
  <c r="I155" i="3"/>
  <c r="J155" i="3"/>
  <c r="K155" i="3"/>
  <c r="L155" i="3"/>
  <c r="M155" i="3"/>
  <c r="N155" i="3"/>
  <c r="O155" i="3"/>
  <c r="P155" i="3"/>
  <c r="Q155" i="3"/>
  <c r="R155" i="3"/>
  <c r="S155" i="3"/>
  <c r="T155" i="3"/>
  <c r="U155" i="3"/>
  <c r="V155" i="3"/>
  <c r="W155" i="3"/>
  <c r="X155" i="3"/>
  <c r="Y155" i="3"/>
  <c r="Z155" i="3"/>
  <c r="C155" i="3"/>
  <c r="D149" i="3"/>
  <c r="E149" i="3"/>
  <c r="F149" i="3"/>
  <c r="G149" i="3"/>
  <c r="H149" i="3"/>
  <c r="I149" i="3"/>
  <c r="J149" i="3"/>
  <c r="K149" i="3"/>
  <c r="L149" i="3"/>
  <c r="M149" i="3"/>
  <c r="N149" i="3"/>
  <c r="O149" i="3"/>
  <c r="P149" i="3"/>
  <c r="Q149" i="3"/>
  <c r="R149" i="3"/>
  <c r="S149" i="3"/>
  <c r="T149" i="3"/>
  <c r="U149" i="3"/>
  <c r="V149" i="3"/>
  <c r="W149" i="3"/>
  <c r="X149" i="3"/>
  <c r="Y149" i="3"/>
  <c r="Z149" i="3"/>
  <c r="C149" i="3"/>
  <c r="D143" i="3"/>
  <c r="E143" i="3"/>
  <c r="F143" i="3"/>
  <c r="G143" i="3"/>
  <c r="H143" i="3"/>
  <c r="I143" i="3"/>
  <c r="J143" i="3"/>
  <c r="K143" i="3"/>
  <c r="L143" i="3"/>
  <c r="M143" i="3"/>
  <c r="N143" i="3"/>
  <c r="O143" i="3"/>
  <c r="P143" i="3"/>
  <c r="Q143" i="3"/>
  <c r="R143" i="3"/>
  <c r="S143" i="3"/>
  <c r="T143" i="3"/>
  <c r="U143" i="3"/>
  <c r="V143" i="3"/>
  <c r="W143" i="3"/>
  <c r="X143" i="3"/>
  <c r="Y143" i="3"/>
  <c r="Z143" i="3"/>
  <c r="C143" i="3"/>
  <c r="D137" i="3"/>
  <c r="E137" i="3"/>
  <c r="F137" i="3"/>
  <c r="G137" i="3"/>
  <c r="H137" i="3"/>
  <c r="I137" i="3"/>
  <c r="J137" i="3"/>
  <c r="K137" i="3"/>
  <c r="L137" i="3"/>
  <c r="M137" i="3"/>
  <c r="N137" i="3"/>
  <c r="O137" i="3"/>
  <c r="P137" i="3"/>
  <c r="Q137" i="3"/>
  <c r="R137" i="3"/>
  <c r="S137" i="3"/>
  <c r="T137" i="3"/>
  <c r="U137" i="3"/>
  <c r="V137" i="3"/>
  <c r="W137" i="3"/>
  <c r="X137" i="3"/>
  <c r="Y137" i="3"/>
  <c r="Z137" i="3"/>
  <c r="C137" i="3"/>
  <c r="Y131" i="3"/>
  <c r="Z131" i="3"/>
  <c r="D131" i="3"/>
  <c r="E131" i="3"/>
  <c r="F131" i="3"/>
  <c r="G131" i="3"/>
  <c r="H131" i="3"/>
  <c r="I131" i="3"/>
  <c r="J131" i="3"/>
  <c r="K131" i="3"/>
  <c r="L131" i="3"/>
  <c r="M131" i="3"/>
  <c r="N131" i="3"/>
  <c r="O131" i="3"/>
  <c r="P131" i="3"/>
  <c r="Q131" i="3"/>
  <c r="R131" i="3"/>
  <c r="S131" i="3"/>
  <c r="T131" i="3"/>
  <c r="U131" i="3"/>
  <c r="V131" i="3"/>
  <c r="W131" i="3"/>
  <c r="X131" i="3"/>
  <c r="C131" i="3"/>
  <c r="D125" i="3"/>
  <c r="E125" i="3"/>
  <c r="F125" i="3"/>
  <c r="G125" i="3"/>
  <c r="H125" i="3"/>
  <c r="I125" i="3"/>
  <c r="J125" i="3"/>
  <c r="K125" i="3"/>
  <c r="L125" i="3"/>
  <c r="M125" i="3"/>
  <c r="N125" i="3"/>
  <c r="O125" i="3"/>
  <c r="P125" i="3"/>
  <c r="Q125" i="3"/>
  <c r="R125" i="3"/>
  <c r="S125" i="3"/>
  <c r="T125" i="3"/>
  <c r="U125" i="3"/>
  <c r="V125" i="3"/>
  <c r="W125" i="3"/>
  <c r="X125" i="3"/>
  <c r="Y125" i="3"/>
  <c r="Z125" i="3"/>
  <c r="C125" i="3"/>
  <c r="D119" i="3"/>
  <c r="E119" i="3"/>
  <c r="F119" i="3"/>
  <c r="G119" i="3"/>
  <c r="H119" i="3"/>
  <c r="I119" i="3"/>
  <c r="J119" i="3"/>
  <c r="K119" i="3"/>
  <c r="L119" i="3"/>
  <c r="M119" i="3"/>
  <c r="N119" i="3"/>
  <c r="O119" i="3"/>
  <c r="P119" i="3"/>
  <c r="Q119" i="3"/>
  <c r="R119" i="3"/>
  <c r="S119" i="3"/>
  <c r="T119" i="3"/>
  <c r="U119" i="3"/>
  <c r="V119" i="3"/>
  <c r="W119" i="3"/>
  <c r="X119" i="3"/>
  <c r="Y119" i="3"/>
  <c r="Z119" i="3"/>
  <c r="C119" i="3"/>
  <c r="D113" i="3"/>
  <c r="E113" i="3"/>
  <c r="F113" i="3"/>
  <c r="G113" i="3"/>
  <c r="H113" i="3"/>
  <c r="I113" i="3"/>
  <c r="J113" i="3"/>
  <c r="K113" i="3"/>
  <c r="L113" i="3"/>
  <c r="M113" i="3"/>
  <c r="N113" i="3"/>
  <c r="O113" i="3"/>
  <c r="P113" i="3"/>
  <c r="Q113" i="3"/>
  <c r="R113" i="3"/>
  <c r="S113" i="3"/>
  <c r="T113" i="3"/>
  <c r="U113" i="3"/>
  <c r="V113" i="3"/>
  <c r="W113" i="3"/>
  <c r="X113" i="3"/>
  <c r="Y113" i="3"/>
  <c r="Z113" i="3"/>
  <c r="C113" i="3"/>
  <c r="D107" i="3"/>
  <c r="E107" i="3"/>
  <c r="F107" i="3"/>
  <c r="G107" i="3"/>
  <c r="H107" i="3"/>
  <c r="I107" i="3"/>
  <c r="J107" i="3"/>
  <c r="K107" i="3"/>
  <c r="L107" i="3"/>
  <c r="M107" i="3"/>
  <c r="N107" i="3"/>
  <c r="O107" i="3"/>
  <c r="P107" i="3"/>
  <c r="Q107" i="3"/>
  <c r="R107" i="3"/>
  <c r="S107" i="3"/>
  <c r="T107" i="3"/>
  <c r="U107" i="3"/>
  <c r="V107" i="3"/>
  <c r="W107" i="3"/>
  <c r="X107" i="3"/>
  <c r="Y107" i="3"/>
  <c r="Z107" i="3"/>
  <c r="C107" i="3"/>
  <c r="D101" i="3"/>
  <c r="E101" i="3"/>
  <c r="F101" i="3"/>
  <c r="G101" i="3"/>
  <c r="H101" i="3"/>
  <c r="I101" i="3"/>
  <c r="J101" i="3"/>
  <c r="K101" i="3"/>
  <c r="L101" i="3"/>
  <c r="M101" i="3"/>
  <c r="N101" i="3"/>
  <c r="O101" i="3"/>
  <c r="P101" i="3"/>
  <c r="Q101" i="3"/>
  <c r="R101" i="3"/>
  <c r="S101" i="3"/>
  <c r="T101" i="3"/>
  <c r="U101" i="3"/>
  <c r="V101" i="3"/>
  <c r="W101" i="3"/>
  <c r="X101" i="3"/>
  <c r="Y101" i="3"/>
  <c r="Z101" i="3"/>
  <c r="C101" i="3"/>
  <c r="D95" i="3"/>
  <c r="E95" i="3"/>
  <c r="F95" i="3"/>
  <c r="G95" i="3"/>
  <c r="H95" i="3"/>
  <c r="I95" i="3"/>
  <c r="J95" i="3"/>
  <c r="K95" i="3"/>
  <c r="L95" i="3"/>
  <c r="M95" i="3"/>
  <c r="N95" i="3"/>
  <c r="O95" i="3"/>
  <c r="P95" i="3"/>
  <c r="Q95" i="3"/>
  <c r="R95" i="3"/>
  <c r="S95" i="3"/>
  <c r="T95" i="3"/>
  <c r="U95" i="3"/>
  <c r="V95" i="3"/>
  <c r="W95" i="3"/>
  <c r="X95" i="3"/>
  <c r="Y95" i="3"/>
  <c r="Z95" i="3"/>
  <c r="C95" i="3"/>
  <c r="D89" i="3"/>
  <c r="E89" i="3"/>
  <c r="F89" i="3"/>
  <c r="G89" i="3"/>
  <c r="H89" i="3"/>
  <c r="I89" i="3"/>
  <c r="J89" i="3"/>
  <c r="K89" i="3"/>
  <c r="L89" i="3"/>
  <c r="M89" i="3"/>
  <c r="N89" i="3"/>
  <c r="O89" i="3"/>
  <c r="P89" i="3"/>
  <c r="Q89" i="3"/>
  <c r="R89" i="3"/>
  <c r="S89" i="3"/>
  <c r="T89" i="3"/>
  <c r="U89" i="3"/>
  <c r="V89" i="3"/>
  <c r="W89" i="3"/>
  <c r="X89" i="3"/>
  <c r="Y89" i="3"/>
  <c r="Z89" i="3"/>
  <c r="C89" i="3"/>
  <c r="D83" i="3"/>
  <c r="E83" i="3"/>
  <c r="F83" i="3"/>
  <c r="G83" i="3"/>
  <c r="H83" i="3"/>
  <c r="I83" i="3"/>
  <c r="J83" i="3"/>
  <c r="K83" i="3"/>
  <c r="L83" i="3"/>
  <c r="M83" i="3"/>
  <c r="N83" i="3"/>
  <c r="O83" i="3"/>
  <c r="P83" i="3"/>
  <c r="Q83" i="3"/>
  <c r="R83" i="3"/>
  <c r="S83" i="3"/>
  <c r="T83" i="3"/>
  <c r="U83" i="3"/>
  <c r="V83" i="3"/>
  <c r="W83" i="3"/>
  <c r="X83" i="3"/>
  <c r="Y83" i="3"/>
  <c r="Z83" i="3"/>
  <c r="C83" i="3"/>
  <c r="D77" i="3"/>
  <c r="E77" i="3"/>
  <c r="F77" i="3"/>
  <c r="G77" i="3"/>
  <c r="H77" i="3"/>
  <c r="I77" i="3"/>
  <c r="J77" i="3"/>
  <c r="K77" i="3"/>
  <c r="L77" i="3"/>
  <c r="M77" i="3"/>
  <c r="N77" i="3"/>
  <c r="O77" i="3"/>
  <c r="P77" i="3"/>
  <c r="Q77" i="3"/>
  <c r="R77" i="3"/>
  <c r="S77" i="3"/>
  <c r="T77" i="3"/>
  <c r="U77" i="3"/>
  <c r="V77" i="3"/>
  <c r="W77" i="3"/>
  <c r="X77" i="3"/>
  <c r="Y77" i="3"/>
  <c r="Z77" i="3"/>
  <c r="C77" i="3"/>
  <c r="D71" i="3"/>
  <c r="E71" i="3"/>
  <c r="F71" i="3"/>
  <c r="G71" i="3"/>
  <c r="H71" i="3"/>
  <c r="I71" i="3"/>
  <c r="J71" i="3"/>
  <c r="K71" i="3"/>
  <c r="L71" i="3"/>
  <c r="M71" i="3"/>
  <c r="N71" i="3"/>
  <c r="O71" i="3"/>
  <c r="P71" i="3"/>
  <c r="Q71" i="3"/>
  <c r="R71" i="3"/>
  <c r="S71" i="3"/>
  <c r="T71" i="3"/>
  <c r="U71" i="3"/>
  <c r="V71" i="3"/>
  <c r="W71" i="3"/>
  <c r="X71" i="3"/>
  <c r="Y71" i="3"/>
  <c r="Z71" i="3"/>
  <c r="C71" i="3"/>
  <c r="D65" i="3"/>
  <c r="E65" i="3"/>
  <c r="F65" i="3"/>
  <c r="G65" i="3"/>
  <c r="H65" i="3"/>
  <c r="I65" i="3"/>
  <c r="J65" i="3"/>
  <c r="K65" i="3"/>
  <c r="L65" i="3"/>
  <c r="M65" i="3"/>
  <c r="N65" i="3"/>
  <c r="O65" i="3"/>
  <c r="P65" i="3"/>
  <c r="Q65" i="3"/>
  <c r="R65" i="3"/>
  <c r="S65" i="3"/>
  <c r="T65" i="3"/>
  <c r="U65" i="3"/>
  <c r="V65" i="3"/>
  <c r="W65" i="3"/>
  <c r="X65" i="3"/>
  <c r="Y65" i="3"/>
  <c r="Z65" i="3"/>
  <c r="C65" i="3"/>
  <c r="D59" i="3"/>
  <c r="E59" i="3"/>
  <c r="F59" i="3"/>
  <c r="G59" i="3"/>
  <c r="H59" i="3"/>
  <c r="I59" i="3"/>
  <c r="J59" i="3"/>
  <c r="K59" i="3"/>
  <c r="L59" i="3"/>
  <c r="M59" i="3"/>
  <c r="N59" i="3"/>
  <c r="O59" i="3"/>
  <c r="P59" i="3"/>
  <c r="Q59" i="3"/>
  <c r="R59" i="3"/>
  <c r="S59" i="3"/>
  <c r="T59" i="3"/>
  <c r="U59" i="3"/>
  <c r="V59" i="3"/>
  <c r="W59" i="3"/>
  <c r="X59" i="3"/>
  <c r="Y59" i="3"/>
  <c r="Z59" i="3"/>
  <c r="C59" i="3"/>
  <c r="D53" i="3"/>
  <c r="E53" i="3"/>
  <c r="F53" i="3"/>
  <c r="G53" i="3"/>
  <c r="H53" i="3"/>
  <c r="I53" i="3"/>
  <c r="J53" i="3"/>
  <c r="K53" i="3"/>
  <c r="L53" i="3"/>
  <c r="M53" i="3"/>
  <c r="N53" i="3"/>
  <c r="O53" i="3"/>
  <c r="P53" i="3"/>
  <c r="Q53" i="3"/>
  <c r="R53" i="3"/>
  <c r="S53" i="3"/>
  <c r="T53" i="3"/>
  <c r="U53" i="3"/>
  <c r="V53" i="3"/>
  <c r="W53" i="3"/>
  <c r="X53" i="3"/>
  <c r="Y53" i="3"/>
  <c r="Z53" i="3"/>
  <c r="C53" i="3"/>
  <c r="D47" i="3"/>
  <c r="E47" i="3"/>
  <c r="F47" i="3"/>
  <c r="G47" i="3"/>
  <c r="H47" i="3"/>
  <c r="I47" i="3"/>
  <c r="J47" i="3"/>
  <c r="K47" i="3"/>
  <c r="L47" i="3"/>
  <c r="M47" i="3"/>
  <c r="N47" i="3"/>
  <c r="O47" i="3"/>
  <c r="P47" i="3"/>
  <c r="Q47" i="3"/>
  <c r="R47" i="3"/>
  <c r="S47" i="3"/>
  <c r="T47" i="3"/>
  <c r="U47" i="3"/>
  <c r="V47" i="3"/>
  <c r="W47" i="3"/>
  <c r="X47" i="3"/>
  <c r="Y47" i="3"/>
  <c r="Z47" i="3"/>
  <c r="C47" i="3"/>
  <c r="D41" i="3"/>
  <c r="E41" i="3"/>
  <c r="F41" i="3"/>
  <c r="G41" i="3"/>
  <c r="H41" i="3"/>
  <c r="I41" i="3"/>
  <c r="J41" i="3"/>
  <c r="K41" i="3"/>
  <c r="L41" i="3"/>
  <c r="M41" i="3"/>
  <c r="N41" i="3"/>
  <c r="O41" i="3"/>
  <c r="P41" i="3"/>
  <c r="Q41" i="3"/>
  <c r="R41" i="3"/>
  <c r="S41" i="3"/>
  <c r="T41" i="3"/>
  <c r="U41" i="3"/>
  <c r="V41" i="3"/>
  <c r="W41" i="3"/>
  <c r="X41" i="3"/>
  <c r="Y41" i="3"/>
  <c r="Z41" i="3"/>
  <c r="C41" i="3"/>
  <c r="D35" i="3"/>
  <c r="E35" i="3"/>
  <c r="F35" i="3"/>
  <c r="G35" i="3"/>
  <c r="H35" i="3"/>
  <c r="I35" i="3"/>
  <c r="J35" i="3"/>
  <c r="K35" i="3"/>
  <c r="L35" i="3"/>
  <c r="M35" i="3"/>
  <c r="N35" i="3"/>
  <c r="O35" i="3"/>
  <c r="P35" i="3"/>
  <c r="Q35" i="3"/>
  <c r="R35" i="3"/>
  <c r="S35" i="3"/>
  <c r="T35" i="3"/>
  <c r="U35" i="3"/>
  <c r="V35" i="3"/>
  <c r="W35" i="3"/>
  <c r="X35" i="3"/>
  <c r="Y35" i="3"/>
  <c r="Z35" i="3"/>
  <c r="C35" i="3"/>
  <c r="D29" i="3"/>
  <c r="E29" i="3"/>
  <c r="F29" i="3"/>
  <c r="G29" i="3"/>
  <c r="H29" i="3"/>
  <c r="I29" i="3"/>
  <c r="J29" i="3"/>
  <c r="K29" i="3"/>
  <c r="L29" i="3"/>
  <c r="M29" i="3"/>
  <c r="N29" i="3"/>
  <c r="O29" i="3"/>
  <c r="P29" i="3"/>
  <c r="Q29" i="3"/>
  <c r="R29" i="3"/>
  <c r="S29" i="3"/>
  <c r="T29" i="3"/>
  <c r="U29" i="3"/>
  <c r="V29" i="3"/>
  <c r="W29" i="3"/>
  <c r="X29" i="3"/>
  <c r="Y29" i="3"/>
  <c r="Z29" i="3"/>
  <c r="C29" i="3"/>
  <c r="D23" i="3"/>
  <c r="E23" i="3"/>
  <c r="F23" i="3"/>
  <c r="G23" i="3"/>
  <c r="H23" i="3"/>
  <c r="I23" i="3"/>
  <c r="J23" i="3"/>
  <c r="K23" i="3"/>
  <c r="L23" i="3"/>
  <c r="M23" i="3"/>
  <c r="N23" i="3"/>
  <c r="O23" i="3"/>
  <c r="P23" i="3"/>
  <c r="Q23" i="3"/>
  <c r="R23" i="3"/>
  <c r="S23" i="3"/>
  <c r="T23" i="3"/>
  <c r="U23" i="3"/>
  <c r="V23" i="3"/>
  <c r="W23" i="3"/>
  <c r="X23" i="3"/>
  <c r="Y23" i="3"/>
  <c r="Z23" i="3"/>
  <c r="C23" i="3"/>
  <c r="D17" i="3"/>
  <c r="E17" i="3"/>
  <c r="F17" i="3"/>
  <c r="G17" i="3"/>
  <c r="H17" i="3"/>
  <c r="I17" i="3"/>
  <c r="J17" i="3"/>
  <c r="K17" i="3"/>
  <c r="L17" i="3"/>
  <c r="M17" i="3"/>
  <c r="N17" i="3"/>
  <c r="O17" i="3"/>
  <c r="P17" i="3"/>
  <c r="Q17" i="3"/>
  <c r="R17" i="3"/>
  <c r="S17" i="3"/>
  <c r="T17" i="3"/>
  <c r="U17" i="3"/>
  <c r="V17" i="3"/>
  <c r="W17" i="3"/>
  <c r="X17" i="3"/>
  <c r="Y17" i="3"/>
  <c r="Z17" i="3"/>
  <c r="C17" i="3"/>
  <c r="D11" i="3"/>
  <c r="E11" i="3"/>
  <c r="F11" i="3"/>
  <c r="G11" i="3"/>
  <c r="H11" i="3"/>
  <c r="I11" i="3"/>
  <c r="J11" i="3"/>
  <c r="K11" i="3"/>
  <c r="L11" i="3"/>
  <c r="M11" i="3"/>
  <c r="N11" i="3"/>
  <c r="O11" i="3"/>
  <c r="P11" i="3"/>
  <c r="Q11" i="3"/>
  <c r="R11" i="3"/>
  <c r="S11" i="3"/>
  <c r="T11" i="3"/>
  <c r="U11" i="3"/>
  <c r="V11" i="3"/>
  <c r="W11" i="3"/>
  <c r="X11" i="3"/>
  <c r="Y11" i="3"/>
  <c r="Z11" i="3"/>
  <c r="C11" i="3"/>
  <c r="F45" i="2" l="1"/>
  <c r="E45" i="2"/>
  <c r="F39" i="2"/>
  <c r="E39" i="2"/>
  <c r="F25" i="2"/>
  <c r="E25" i="2"/>
  <c r="F18" i="2"/>
  <c r="E18" i="2"/>
  <c r="F11" i="2"/>
  <c r="E11" i="2"/>
  <c r="F10" i="1"/>
  <c r="E10" i="1"/>
</calcChain>
</file>

<file path=xl/sharedStrings.xml><?xml version="1.0" encoding="utf-8"?>
<sst xmlns="http://schemas.openxmlformats.org/spreadsheetml/2006/main" count="2535" uniqueCount="220">
  <si>
    <t>за март 2025 г.</t>
  </si>
  <si>
    <r>
      <rPr>
        <b/>
        <sz val="11"/>
        <rFont val="Arial"/>
      </rPr>
      <t>I. Первая ценовая категория</t>
    </r>
    <r>
      <rPr>
        <sz val="11"/>
        <rFont val="Arial"/>
      </rPr>
      <t xml:space="preserve">
(для объемов покупки электрической энергии( мощности),
учет которых осуществляется в целом за расчетный период)</t>
    </r>
  </si>
  <si>
    <t>1. Конечная нерегулируемая цена (рублей/МВтч, без НДС)</t>
  </si>
  <si>
    <t>№ п/п</t>
  </si>
  <si>
    <t>Группа потребителей</t>
  </si>
  <si>
    <t>Уровень напряжения</t>
  </si>
  <si>
    <t>ВН</t>
  </si>
  <si>
    <t>СН I</t>
  </si>
  <si>
    <t>СН II</t>
  </si>
  <si>
    <t>НН</t>
  </si>
  <si>
    <t>1.1.</t>
  </si>
  <si>
    <t>Прочие потребители</t>
  </si>
  <si>
    <t>1.1.1.</t>
  </si>
  <si>
    <t>Конечная нерегулируемая цена для потребителей, рассчитывающихся по договорам энергоснабжения</t>
  </si>
  <si>
    <t>- средневзвешенная нерегулируемая  цена  на  электрическую энергию (мощность)</t>
  </si>
  <si>
    <t>- услуги по передаче</t>
  </si>
  <si>
    <t>- сбытовая надбавка ГП</t>
  </si>
  <si>
    <t>- плата за услуги по управлению изменением режима потребления электрической энергии</t>
  </si>
  <si>
    <t>- инфраструктурные платежи</t>
  </si>
  <si>
    <t>2.</t>
  </si>
  <si>
    <t>Средневзвешенная нерегулируемая цена на электрическую энергию (мощность), используемая для расчета конечных нерегулируемых цен для первой ценовой категории (рублей/МВт·ч, без НДС)</t>
  </si>
  <si>
    <t>3276,02</t>
  </si>
  <si>
    <t>3.</t>
  </si>
  <si>
    <t>Составляющие расчета средневзвешенной нерегулируемой цены на электрическую энергию (мощность), используемой для расчета конечных нерегулируемых цен для первой ценовой категории:</t>
  </si>
  <si>
    <t>а)</t>
  </si>
  <si>
    <t>средневзвешенная нерегулируемая цена на электрическую энергию на оптовом рынке (рублей/МВт·ч)</t>
  </si>
  <si>
    <t>2306,57</t>
  </si>
  <si>
    <t>б)</t>
  </si>
  <si>
    <t>средневзвешенная нерегулируемая цена на мощность на оптовом рынке (рублей/МВт)</t>
  </si>
  <si>
    <t>702112,75</t>
  </si>
  <si>
    <t>в)</t>
  </si>
  <si>
    <t>коэффициент оплаты мощности потребителями (покупателями), осуществляющими расчеты по первой ценовой категории (1/час)</t>
  </si>
  <si>
    <t>0,001380760478271348</t>
  </si>
  <si>
    <t>г)</t>
  </si>
  <si>
    <t>объем фактического пикового потребления гарантирующего поставщика (энергосбытовой, энергоснабжающей организации) на оптовом рынке (МВт)</t>
  </si>
  <si>
    <t>1506,519</t>
  </si>
  <si>
    <t>д)</t>
  </si>
  <si>
    <t>величина мощности, соответствующей покупке электрической энергии гарантирующим поставщиком у производителей электрической энергии (мощности) на розничных рынках (МВт)</t>
  </si>
  <si>
    <t>1,599765848E-05</t>
  </si>
  <si>
    <t>е)</t>
  </si>
  <si>
    <t>сумма величин мощности, оплачиваемой на розничном рынке потребителями (покупателями), осуществляющими расчеты по второй - шестой ценовым категориям (МВт)</t>
  </si>
  <si>
    <t>226,3981511805273</t>
  </si>
  <si>
    <t>в том числе:</t>
  </si>
  <si>
    <t>– по второй ценовой категории, МВт</t>
  </si>
  <si>
    <t>12,4711231805273</t>
  </si>
  <si>
    <t>– по третьей ценовой категории, МВт</t>
  </si>
  <si>
    <t>8,221444</t>
  </si>
  <si>
    <t>– по четвертой ценовой категории, МВт</t>
  </si>
  <si>
    <t>174,739302</t>
  </si>
  <si>
    <t>– по пятой ценовой категории, МВт</t>
  </si>
  <si>
    <t>0</t>
  </si>
  <si>
    <t>– по шестой ценовой категории, МВт</t>
  </si>
  <si>
    <t>30,966282</t>
  </si>
  <si>
    <t>ж)</t>
  </si>
  <si>
    <t>объем потребления мощности населением и приравненными к нему категориями потребителей (МВт)</t>
  </si>
  <si>
    <t>666,6232</t>
  </si>
  <si>
    <t>з)</t>
  </si>
  <si>
    <t>объем потребления электрической энергии потребителями (покупателями), осуществляющими расчеты по второй ценовой категории (МВт∙ч)</t>
  </si>
  <si>
    <t>5038,979</t>
  </si>
  <si>
    <t>для трех зон суток, МВт*ч</t>
  </si>
  <si>
    <t>- по ночной зоне суток, МВт*ч</t>
  </si>
  <si>
    <t>- по полупиковой зоне суток, МВт*ч</t>
  </si>
  <si>
    <t>605,725</t>
  </si>
  <si>
    <t>- по пиковой зоне суток, МВт*ч</t>
  </si>
  <si>
    <t>624,204</t>
  </si>
  <si>
    <t>для двух зон суток, МВт*ч</t>
  </si>
  <si>
    <t>1453,469</t>
  </si>
  <si>
    <t>и)</t>
  </si>
  <si>
    <t>фактический объем потребления электрической энергии гарантирующим поставщиком (энергосбытовой, энергоснабжающей организацией) на оптовом рынке (МВт·ч)</t>
  </si>
  <si>
    <t>1021800,437</t>
  </si>
  <si>
    <t>к)</t>
  </si>
  <si>
    <t>совокупный объем покупки электрической энергии гарантирующим поставщиком у производителей электрической энергии (мощности) на розничных рынках (МВт·ч)</t>
  </si>
  <si>
    <t>0,004</t>
  </si>
  <si>
    <t>в т.ч. у собственников и иных законных владельцев объектов микрогенерации (МВт*ч)</t>
  </si>
  <si>
    <t>л)</t>
  </si>
  <si>
    <t>сумма объемов потребления электрической энергии потребителями (покупателями), осуществляющими расчеты по второй - шестой ценовым категориям (МВт·ч)</t>
  </si>
  <si>
    <t>160897,267</t>
  </si>
  <si>
    <t>в том числе:</t>
  </si>
  <si>
    <t>– по второй ценовой категории, МВт·ч</t>
  </si>
  <si>
    <t>– по третьей ценовой категории, МВт·ч</t>
  </si>
  <si>
    <t>5946,029</t>
  </si>
  <si>
    <t>– по четвертой ценовой категории, МВт·ч</t>
  </si>
  <si>
    <t>128226,874</t>
  </si>
  <si>
    <t>– по пятой ценовой категории, МВт·ч</t>
  </si>
  <si>
    <t>– по шестой ценовой категории, МВт·ч</t>
  </si>
  <si>
    <t>21685,385</t>
  </si>
  <si>
    <t>м)</t>
  </si>
  <si>
    <t>объем потребления электрической энергии населением и приравненными к нему категориями потребителей (МВт·ч)</t>
  </si>
  <si>
    <t>416584,5</t>
  </si>
  <si>
    <t>н)</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</si>
  <si>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 (рублей/МВт·ч)</t>
  </si>
  <si>
    <t>*в  случае  если величина изменения средневзвешенной нерегулируемой цены  на  электрическую  энергию  (мощность)  не  равна нулю, гарантирующий поставщик   публикует   также   средневзвешенную   нерегулируемую  цену  на электрическую  энергию  (мощность),  используемую  для  расчета предельного уровня  нерегулируемых  цен  для  первой  ценовой категории, и составляющие расчета  указанной  средневзвешенной  нерегулируемой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нерегулируемой  цены  на  электрическую  энергию (мощность), по сравнению с данными, используемыми для расчета в этих периодах.</t>
  </si>
  <si>
    <r>
      <rPr>
        <b/>
        <sz val="11"/>
        <rFont val="Arial"/>
      </rPr>
      <t>II.  Вторая ценовая категория</t>
    </r>
    <r>
      <rPr>
        <sz val="11"/>
        <rFont val="Arial"/>
      </rPr>
      <t xml:space="preserve">
(для объемов покупки электрической энергии( мощности),
учет которых осуществляется по зонам суток расчетного периода)</t>
    </r>
  </si>
  <si>
    <t>1. Предельный уровень нерегулируемых цен для 3 зон суток (рублей/МВт·ч, без НДС)</t>
  </si>
  <si>
    <t>Конечная нерегулируемая цена для потребителей, рассчитывающихся по договорам энергоснабжения для 3 зон суток</t>
  </si>
  <si>
    <t>1.1.1.1.</t>
  </si>
  <si>
    <t>ночная зона</t>
  </si>
  <si>
    <t>1.1.1.2.</t>
  </si>
  <si>
    <t>полупиковая зона</t>
  </si>
  <si>
    <t>1.1.1.3.</t>
  </si>
  <si>
    <t>пиковая зона</t>
  </si>
  <si>
    <t>2. Предельный уровень нерегулируемых цен для 2 зон суток (рублей/МВт·ч, без НДС)</t>
  </si>
  <si>
    <t>№ п/п</t>
  </si>
  <si>
    <t>Группа потребителей</t>
  </si>
  <si>
    <t>Уровень напряжения</t>
  </si>
  <si>
    <t>ВН</t>
  </si>
  <si>
    <t>СН I</t>
  </si>
  <si>
    <t>СН II</t>
  </si>
  <si>
    <t>НН</t>
  </si>
  <si>
    <t>2.1.</t>
  </si>
  <si>
    <t>Прочие потребители</t>
  </si>
  <si>
    <t>- средневзвешенная нерегулируемая  цена  на  электрическую энергию (мощность)</t>
  </si>
  <si>
    <t>- услуги по передаче</t>
  </si>
  <si>
    <t>- сбытовая надбавка ГП</t>
  </si>
  <si>
    <t>- плата за услуги по управлению изменением режима потребления электрической энергии</t>
  </si>
  <si>
    <t>- инфраструктурные платежи</t>
  </si>
  <si>
    <t>дневная зона</t>
  </si>
  <si>
    <t>2.1.2.</t>
  </si>
  <si>
    <t>Конечная нерегулируемая цена для потребителей, рассчитывающихся по договорам купли-продажи для 2 зон суток</t>
  </si>
  <si>
    <t>2.1.2.1.</t>
  </si>
  <si>
    <t>2.1.2.2.</t>
  </si>
  <si>
    <t>за март 2025</t>
  </si>
  <si>
    <t>III. Третья ценовая категория.</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</si>
  <si>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</si>
  <si>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1.1. Ставка за электрическую энергию конечных нерегулируемых цен для потребителей, рассчитывающихся по договорам энергоснабжения (рублей/МВт·ч, без НДС)</t>
  </si>
  <si>
    <t>Дата</t>
  </si>
  <si>
    <t>0:00-1:00</t>
  </si>
  <si>
    <t>1:00-2:00</t>
  </si>
  <si>
    <t>2:00-3:00</t>
  </si>
  <si>
    <t>3:00-4:00</t>
  </si>
  <si>
    <t>4:00-5:00</t>
  </si>
  <si>
    <t>5:00-6:00</t>
  </si>
  <si>
    <t>6:00-7:00</t>
  </si>
  <si>
    <t>7:00-8:00</t>
  </si>
  <si>
    <t>8:00-9:00</t>
  </si>
  <si>
    <t>9:00-10:00</t>
  </si>
  <si>
    <t>10:00-11:00</t>
  </si>
  <si>
    <t>11:00-12:00</t>
  </si>
  <si>
    <t>12:00-13:00</t>
  </si>
  <si>
    <t>13:00-14:00</t>
  </si>
  <si>
    <t>14:00-15:00</t>
  </si>
  <si>
    <t>15:00-16:00</t>
  </si>
  <si>
    <t>16:00-17:00</t>
  </si>
  <si>
    <t>17:00-18:00</t>
  </si>
  <si>
    <t>18:00-19:00</t>
  </si>
  <si>
    <t>19:00-20:00</t>
  </si>
  <si>
    <t>20:00-21:00</t>
  </si>
  <si>
    <t>21:00-22:00</t>
  </si>
  <si>
    <t>22:00-23:00</t>
  </si>
  <si>
    <t>23:00-0:00</t>
  </si>
  <si>
    <t>1</t>
  </si>
  <si>
    <t>- средневзвешенная  нерегулируемая  цена  на  электрическую энергию (мощность)</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</si>
  <si>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</si>
  <si>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</si>
  <si>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</si>
  <si>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</si>
  <si>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</si>
  <si>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</si>
  <si>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</si>
  <si>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</si>
  <si>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</si>
  <si>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</si>
  <si>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</si>
  <si>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</si>
  <si>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</si>
  <si>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</si>
  <si>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</si>
  <si>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</si>
  <si>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</si>
  <si>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</si>
  <si>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</si>
  <si>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</si>
  <si>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</si>
  <si>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</si>
  <si>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</si>
  <si>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</si>
  <si>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</si>
  <si>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</si>
  <si>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</si>
  <si>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</si>
  <si>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</si>
  <si>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</si>
  <si>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Ставка для фактических почасовых объемов покупки электрической энергии, отпущенных на уровне напряжения СН II</t>
  </si>
  <si>
    <t>Ставка для фактических почасовых объемов покупки электрической энергии, отпущенных на уровне напряжения НН</t>
  </si>
  <si>
    <t>Ставка для фактических почасовых объемов покупки электрической энергии, отпущенных на уровнях напряжения ВН, CH I, CH II, НН</t>
  </si>
  <si>
    <t>2. Ставка за мощность, приобретаемую потребителем (покупателем), конечной нерегулируемой цены (рублей/МВт, без НДС)</t>
  </si>
  <si>
    <t>руб./МВт в месяц без НДС</t>
  </si>
  <si>
    <t>Ставка за мощность, приобретаемую потребителем (покупателем), конечной нерегулируемой цены (рублей/МВт, без НДС)</t>
  </si>
  <si>
    <t>- средневзвешенная нерегулируемая цена на мощность на оптовом рынке</t>
  </si>
  <si>
    <t>IV. Четвертая ценовая категория.</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</si>
  <si>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</si>
  <si>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1.4. Ставка за электрическую энергию ПУНЦ для потребителей, услуги по передаче электрической энергии (мощности) которым оказываются только с использованием объектов ЭХ, входящих в единую национальную эл. сеть (220 кВ и ниже), рублей/МВт•ч без НДС</t>
  </si>
  <si>
    <t>1.5. Ставка за электрическую энергию конечных нерегулируемых цен для потребителей, рассчитывающихся по договорам купли-продажи,(рублей/МВт·ч,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</si>
  <si>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нерегулируемой цены, рублей/МВт в месяц без НДС</t>
  </si>
  <si>
    <t>Группа потребителей</t>
  </si>
  <si>
    <t>Уровень напряжения</t>
  </si>
  <si>
    <t>ВН</t>
  </si>
  <si>
    <t>СН I</t>
  </si>
  <si>
    <t>СН II</t>
  </si>
  <si>
    <t>НН</t>
  </si>
  <si>
    <t>Ставка тарифа на услуги по передаче электрической энергии, отражающая удельную величину расходов на содержание электрических сетей, для группы "иные прочие потребители"</t>
  </si>
  <si>
    <t>Ставка тарифа на услуги по передаче электрической энергии, отражающая удельную величину расходов на содержание электрических сетей, для потребителей,услуги по передаче электрической энергии (мощности) которым оказываются только с использованием объектов электросетевого хозяйства, входящих в единую национальную общероссийскую) электрическую сеть</t>
  </si>
  <si>
    <t>V. Пятая ценовая категория.</t>
  </si>
  <si>
    <t>(для объемов покупки электрической энергии (мощности),
 в отношении которых за расчетный период осуществляется почасовое планирование и учет,
 а стоимость услуг по передаче электрическй энергии определяется по тарифу на услуги по передаче
 электрической энергии в одноставочном выражении)</t>
  </si>
  <si>
    <t>- услуги по передаче</t>
  </si>
  <si>
    <t>- сбытовая надбавка ГП</t>
  </si>
  <si>
    <t>Величина ставки, руб./МВт·ч без НДС</t>
  </si>
  <si>
    <t>Ставка для суммы плановых почасовых объемов покупки электрической энергии за расчетный период</t>
  </si>
  <si>
    <t>Ставка для суммы абсолютных значений разностей фактических и плановых почасовых объемов покупки электрической энергии за расчетный период</t>
  </si>
  <si>
    <t>- плата за услуги по управлению изменением режима потребления электрической энергии</t>
  </si>
  <si>
    <t>VI. Шестая ценовая категория.</t>
  </si>
  <si>
    <t>(для объемов покупки электрической энергии (мощности),
 в отношении которых за расчетный период осуществляется почасовое планирование и учет,
 а стоимость услуг по передаче электрическй энергии определяется по тарифу на услуги по передаче
 электрической энергии в двухставочном выражении)</t>
  </si>
  <si>
    <t>- инфраструктурные платежи</t>
  </si>
  <si>
    <t>Предельные уровни нерегулируемых цен за электрическую энергию (мощность), поставляемую поставщиком АО "Международный аэропорт Владивосток" (покупателям) с максимальной мощностью энергопринимающих устройств менее 670 кВт</t>
  </si>
  <si>
    <t>удельная величина расходов на реализацию (сбыт) э/э ЭСО</t>
  </si>
  <si>
    <t>о)</t>
  </si>
  <si>
    <t>-удельная величина расходов на реализацию (сбыт) э/э ЭСО</t>
  </si>
  <si>
    <t>Предельные уровни нерегулируемых цен за электрическую энергию (мощность), поставляемую  поставщиком АО "Международный аэропорт Владивосток" потребителям (покупателям) с максимальной мощностью энергопринимающих устройств менее 670 кВт</t>
  </si>
  <si>
    <t>Предельные уровни нерегулируемых цен за электрическую энергию (мощность), поставляемую поставщиком АО "Международный аэропорт Владивосток" потребителям (покупателям) с максимальной мощностью энергопринимающих устройств менее 670 кВт</t>
  </si>
  <si>
    <t>Предельные уровни нерегулируемых цен за электрическую энергию (мощность), поставляемую  поставщиком АО "Международный аэропорт Владивосток"потребителям (покупателям) с максимальной мощностью энергопринимающих устройств менее 670 кВт</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</si>
</sst>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10409]#,##0.00;\-#,##0.00"/>
  </numFmts>
  <fonts count="151" x14ac:knownFonts="1">
    <font>
      <sz val="8"/>
      <color rgb="FF000000"/>
      <name val="Tahoma"/>
    </font>
    <font>
      <sz val="11"/>
      <color theme="1"/>
      <name val="Calibri"/>
      <family val="2"/>
      <charset val="204"/>
      <scheme val="minor"/>
    </font>
    <font>
      <b/>
      <sz val="12"/>
      <color rgb="FF000000"/>
      <name val="Arial"/>
    </font>
    <font>
      <b/>
      <sz val="10"/>
      <color rgb="FF000000"/>
      <name val="Arial"/>
    </font>
    <font>
      <b/>
      <sz val="12"/>
      <color rgb="FF000000"/>
      <name val="Arial"/>
    </font>
    <font>
      <b/>
      <sz val="11"/>
      <color rgb="FF000000"/>
      <name val="Arial"/>
    </font>
    <font>
      <sz val="10"/>
      <color rgb="FF000000"/>
      <name val="Arial"/>
    </font>
    <font>
      <b/>
      <sz val="10"/>
      <color rgb="FF000000"/>
      <name val="Arial"/>
    </font>
    <font>
      <b/>
      <sz val="10.5"/>
      <color rgb="FF000000"/>
      <name val="Arial"/>
    </font>
    <font>
      <b/>
      <sz val="10.5"/>
      <color rgb="FF000000"/>
      <name val="Arial"/>
    </font>
    <font>
      <b/>
      <sz val="10.5"/>
      <color rgb="FF000000"/>
      <name val="Arial"/>
    </font>
    <font>
      <b/>
      <sz val="10"/>
      <color rgb="FF000000"/>
      <name val="Arial"/>
    </font>
    <font>
      <b/>
      <sz val="10"/>
      <color rgb="FF000000"/>
      <name val="Arial"/>
    </font>
    <font>
      <sz val="10"/>
      <color rgb="FF000000"/>
      <name val="Arial"/>
    </font>
    <font>
      <b/>
      <sz val="9.75"/>
      <color rgb="FF000000"/>
      <name val="Arial"/>
    </font>
    <font>
      <sz val="10"/>
      <color rgb="FF000000"/>
      <name val="Arial"/>
    </font>
    <font>
      <sz val="10"/>
      <color rgb="FF000000"/>
      <name val="Arial"/>
    </font>
    <font>
      <b/>
      <sz val="10"/>
      <color rgb="FF000000"/>
      <name val="Arial"/>
    </font>
    <font>
      <b/>
      <sz val="10"/>
      <color rgb="FF000000"/>
      <name val="Arial"/>
    </font>
    <font>
      <sz val="10"/>
      <color rgb="FF000000"/>
      <name val="Arial"/>
    </font>
    <font>
      <b/>
      <sz val="10"/>
      <color rgb="FF000000"/>
      <name val="Arial"/>
    </font>
    <font>
      <b/>
      <sz val="12"/>
      <color rgb="FF000000"/>
      <name val="Arial"/>
    </font>
    <font>
      <b/>
      <sz val="11"/>
      <color rgb="FF000000"/>
      <name val="Arial"/>
    </font>
    <font>
      <b/>
      <sz val="11"/>
      <color rgb="FF000000"/>
      <name val="Arial"/>
    </font>
    <font>
      <b/>
      <sz val="10.5"/>
      <color rgb="FF000000"/>
      <name val="Arial"/>
    </font>
    <font>
      <b/>
      <sz val="10.5"/>
      <color rgb="FF000000"/>
      <name val="Arial"/>
    </font>
    <font>
      <b/>
      <sz val="10.5"/>
      <color rgb="FF000000"/>
      <name val="Arial"/>
    </font>
    <font>
      <b/>
      <sz val="10"/>
      <color rgb="FF000000"/>
      <name val="Arial"/>
    </font>
    <font>
      <b/>
      <sz val="10"/>
      <color rgb="FF000000"/>
      <name val="Arial"/>
    </font>
    <font>
      <b/>
      <sz val="10"/>
      <color rgb="FF000000"/>
      <name val="Arial"/>
    </font>
    <font>
      <b/>
      <sz val="10"/>
      <color rgb="FF000000"/>
      <name val="Arial"/>
    </font>
    <font>
      <b/>
      <sz val="9.75"/>
      <color rgb="FF000000"/>
      <name val="Arial"/>
    </font>
    <font>
      <sz val="10"/>
      <color rgb="FF000000"/>
      <name val="Arial"/>
    </font>
    <font>
      <sz val="10"/>
      <color rgb="FF000000"/>
      <name val="Arial"/>
    </font>
    <font>
      <b/>
      <sz val="11"/>
      <color rgb="FF000000"/>
      <name val="Arial"/>
    </font>
    <font>
      <sz val="10"/>
      <color rgb="FF000000"/>
      <name val="Arial"/>
    </font>
    <font>
      <b/>
      <sz val="12"/>
      <color rgb="FF000000"/>
      <name val="Arial"/>
    </font>
    <font>
      <sz val="12"/>
      <color rgb="FF000000"/>
      <name val="Arial"/>
    </font>
    <font>
      <sz val="12"/>
      <color rgb="FF000000"/>
      <name val="Arial"/>
    </font>
    <font>
      <b/>
      <sz val="10"/>
      <color rgb="FF000000"/>
      <name val="Arial"/>
    </font>
    <font>
      <sz val="10"/>
      <color rgb="FF000000"/>
      <name val="Arial"/>
    </font>
    <font>
      <b/>
      <sz val="10"/>
      <color rgb="FF000000"/>
      <name val="Arial"/>
    </font>
    <font>
      <b/>
      <sz val="10"/>
      <color rgb="FF000000"/>
      <name val="Arial"/>
    </font>
    <font>
      <b/>
      <sz val="10"/>
      <color rgb="FF000000"/>
      <name val="Arial"/>
    </font>
    <font>
      <b/>
      <sz val="10"/>
      <color rgb="FF000000"/>
      <name val="Arial"/>
    </font>
    <font>
      <b/>
      <sz val="9.75"/>
      <color rgb="FF000000"/>
      <name val="Arial"/>
    </font>
    <font>
      <b/>
      <sz val="9.75"/>
      <color rgb="FF000000"/>
      <name val="Arial"/>
    </font>
    <font>
      <sz val="10"/>
      <color rgb="FF000000"/>
      <name val="Arial"/>
    </font>
    <font>
      <sz val="10"/>
      <color rgb="FF000000"/>
      <name val="Arial"/>
    </font>
    <font>
      <b/>
      <sz val="10"/>
      <color rgb="FF000000"/>
      <name val="Arial"/>
    </font>
    <font>
      <b/>
      <sz val="10"/>
      <color rgb="FF000000"/>
      <name val="Arial"/>
    </font>
    <font>
      <sz val="10"/>
      <color rgb="FF000000"/>
      <name val="Arial"/>
    </font>
    <font>
      <sz val="10"/>
      <color rgb="FF000000"/>
      <name val="Arial"/>
    </font>
    <font>
      <b/>
      <sz val="10"/>
      <color rgb="FF000000"/>
      <name val="Arial"/>
    </font>
    <font>
      <b/>
      <sz val="10"/>
      <color rgb="FF000000"/>
      <name val="Arial"/>
    </font>
    <font>
      <b/>
      <sz val="10"/>
      <color rgb="FF000000"/>
      <name val="Arial"/>
    </font>
    <font>
      <sz val="10"/>
      <color rgb="FF000000"/>
      <name val="Arial"/>
    </font>
    <font>
      <sz val="10"/>
      <color rgb="FF000000"/>
      <name val="Arial"/>
    </font>
    <font>
      <sz val="10"/>
      <color rgb="FF000000"/>
      <name val="Arial"/>
    </font>
    <font>
      <sz val="10"/>
      <color rgb="FF000000"/>
      <name val="Arial"/>
    </font>
    <font>
      <b/>
      <sz val="12"/>
      <color rgb="FF000000"/>
      <name val="Arial"/>
    </font>
    <font>
      <sz val="12"/>
      <color rgb="FF000000"/>
      <name val="Arial"/>
    </font>
    <font>
      <sz val="12"/>
      <color rgb="FF000000"/>
      <name val="Arial"/>
    </font>
    <font>
      <b/>
      <sz val="10"/>
      <color rgb="FF000000"/>
      <name val="Arial"/>
    </font>
    <font>
      <sz val="10"/>
      <color rgb="FF000000"/>
      <name val="Arial"/>
    </font>
    <font>
      <b/>
      <sz val="10"/>
      <color rgb="FF000000"/>
      <name val="Arial"/>
    </font>
    <font>
      <b/>
      <sz val="10"/>
      <color rgb="FF000000"/>
      <name val="Arial"/>
    </font>
    <font>
      <b/>
      <sz val="10"/>
      <color rgb="FF000000"/>
      <name val="Arial"/>
    </font>
    <font>
      <b/>
      <sz val="10"/>
      <color rgb="FF000000"/>
      <name val="Arial"/>
    </font>
    <font>
      <b/>
      <sz val="9.75"/>
      <color rgb="FF000000"/>
      <name val="Arial"/>
    </font>
    <font>
      <b/>
      <sz val="9.75"/>
      <color rgb="FF000000"/>
      <name val="Arial"/>
    </font>
    <font>
      <sz val="10"/>
      <color rgb="FF000000"/>
      <name val="Arial"/>
    </font>
    <font>
      <sz val="10"/>
      <color rgb="FF000000"/>
      <name val="Arial"/>
    </font>
    <font>
      <b/>
      <sz val="10"/>
      <color rgb="FF000000"/>
      <name val="Arial"/>
    </font>
    <font>
      <b/>
      <sz val="10"/>
      <color rgb="FF000000"/>
      <name val="Arial"/>
    </font>
    <font>
      <sz val="10"/>
      <color rgb="FF000000"/>
      <name val="Arial"/>
    </font>
    <font>
      <sz val="10"/>
      <color rgb="FF000000"/>
      <name val="Arial"/>
    </font>
    <font>
      <b/>
      <sz val="10"/>
      <color rgb="FF000000"/>
      <name val="Arial"/>
    </font>
    <font>
      <b/>
      <sz val="10"/>
      <color rgb="FF000000"/>
      <name val="Arial"/>
    </font>
    <font>
      <b/>
      <sz val="10"/>
      <color rgb="FF000000"/>
      <name val="Arial"/>
    </font>
    <font>
      <sz val="10"/>
      <color rgb="FF000000"/>
      <name val="Arial"/>
    </font>
    <font>
      <sz val="10"/>
      <color rgb="FF000000"/>
      <name val="Arial"/>
    </font>
    <font>
      <sz val="10"/>
      <color rgb="FF000000"/>
      <name val="Arial"/>
    </font>
    <font>
      <b/>
      <sz val="10"/>
      <color rgb="FF000000"/>
      <name val="Arial"/>
    </font>
    <font>
      <b/>
      <sz val="10"/>
      <color rgb="FF000000"/>
      <name val="Arial"/>
    </font>
    <font>
      <b/>
      <sz val="10"/>
      <color rgb="FF000000"/>
      <name val="Arial"/>
    </font>
    <font>
      <sz val="10"/>
      <color rgb="FF000000"/>
      <name val="Arial"/>
    </font>
    <font>
      <sz val="10"/>
      <color rgb="FF000000"/>
      <name val="Arial"/>
    </font>
    <font>
      <sz val="10"/>
      <color rgb="FF000000"/>
      <name val="Arial"/>
    </font>
    <font>
      <b/>
      <sz val="12"/>
      <color rgb="FF000000"/>
      <name val="Arial"/>
    </font>
    <font>
      <sz val="12"/>
      <color rgb="FF000000"/>
      <name val="Arial"/>
    </font>
    <font>
      <sz val="12"/>
      <color rgb="FF000000"/>
      <name val="Arial"/>
    </font>
    <font>
      <b/>
      <sz val="10"/>
      <color rgb="FF000000"/>
      <name val="Arial"/>
    </font>
    <font>
      <sz val="10"/>
      <color rgb="FF000000"/>
      <name val="Arial"/>
    </font>
    <font>
      <b/>
      <sz val="10"/>
      <color rgb="FF000000"/>
      <name val="Arial"/>
    </font>
    <font>
      <b/>
      <sz val="10"/>
      <color rgb="FF000000"/>
      <name val="Arial"/>
    </font>
    <font>
      <b/>
      <sz val="10"/>
      <color rgb="FF000000"/>
      <name val="Arial"/>
    </font>
    <font>
      <b/>
      <sz val="10"/>
      <color rgb="FF000000"/>
      <name val="Arial"/>
    </font>
    <font>
      <b/>
      <sz val="9.75"/>
      <color rgb="FF000000"/>
      <name val="Arial"/>
    </font>
    <font>
      <b/>
      <sz val="9.75"/>
      <color rgb="FF000000"/>
      <name val="Arial"/>
    </font>
    <font>
      <sz val="10"/>
      <color rgb="FF000000"/>
      <name val="Arial"/>
    </font>
    <font>
      <sz val="10"/>
      <color rgb="FF000000"/>
      <name val="Arial"/>
    </font>
    <font>
      <sz val="10"/>
      <color rgb="FF000000"/>
      <name val="Arial"/>
    </font>
    <font>
      <b/>
      <sz val="10"/>
      <color rgb="FF000000"/>
      <name val="Arial"/>
    </font>
    <font>
      <sz val="10"/>
      <color rgb="FF000000"/>
      <name val="Arial"/>
    </font>
    <font>
      <b/>
      <sz val="10"/>
      <color rgb="FF000000"/>
      <name val="Arial"/>
    </font>
    <font>
      <b/>
      <sz val="10"/>
      <color rgb="FF000000"/>
      <name val="Arial"/>
    </font>
    <font>
      <b/>
      <sz val="10"/>
      <color rgb="FF000000"/>
      <name val="Arial"/>
    </font>
    <font>
      <b/>
      <sz val="10"/>
      <color rgb="FF000000"/>
      <name val="Arial"/>
    </font>
    <font>
      <b/>
      <sz val="10"/>
      <color rgb="FF000000"/>
      <name val="Arial"/>
    </font>
    <font>
      <sz val="10"/>
      <color rgb="FF000000"/>
      <name val="Arial"/>
    </font>
    <font>
      <sz val="10"/>
      <color rgb="FF000000"/>
      <name val="Arial"/>
    </font>
    <font>
      <sz val="10"/>
      <color rgb="FF000000"/>
      <name val="Arial"/>
    </font>
    <font>
      <sz val="10"/>
      <color rgb="FF000000"/>
      <name val="Arial"/>
    </font>
    <font>
      <b/>
      <sz val="12"/>
      <color rgb="FF000000"/>
      <name val="Arial"/>
    </font>
    <font>
      <sz val="12"/>
      <color rgb="FF000000"/>
      <name val="Arial"/>
    </font>
    <font>
      <sz val="12"/>
      <color rgb="FF000000"/>
      <name val="Arial"/>
    </font>
    <font>
      <b/>
      <sz val="10"/>
      <color rgb="FF000000"/>
      <name val="Arial"/>
    </font>
    <font>
      <sz val="10"/>
      <color rgb="FF000000"/>
      <name val="Arial"/>
    </font>
    <font>
      <b/>
      <sz val="10"/>
      <color rgb="FF000000"/>
      <name val="Arial"/>
    </font>
    <font>
      <b/>
      <sz val="10"/>
      <color rgb="FF000000"/>
      <name val="Arial"/>
    </font>
    <font>
      <b/>
      <sz val="10"/>
      <color rgb="FF000000"/>
      <name val="Arial"/>
    </font>
    <font>
      <b/>
      <sz val="10"/>
      <color rgb="FF000000"/>
      <name val="Arial"/>
    </font>
    <font>
      <b/>
      <sz val="9.75"/>
      <color rgb="FF000000"/>
      <name val="Arial"/>
    </font>
    <font>
      <b/>
      <sz val="9.75"/>
      <color rgb="FF000000"/>
      <name val="Arial"/>
    </font>
    <font>
      <sz val="10"/>
      <color rgb="FF000000"/>
      <name val="Arial"/>
    </font>
    <font>
      <sz val="10"/>
      <color rgb="FF000000"/>
      <name val="Arial"/>
    </font>
    <font>
      <sz val="10"/>
      <color rgb="FF000000"/>
      <name val="Arial"/>
    </font>
    <font>
      <b/>
      <sz val="10"/>
      <color rgb="FF000000"/>
      <name val="Arial"/>
    </font>
    <font>
      <sz val="10"/>
      <color rgb="FF000000"/>
      <name val="Arial"/>
    </font>
    <font>
      <b/>
      <sz val="10"/>
      <color rgb="FF000000"/>
      <name val="Arial"/>
    </font>
    <font>
      <b/>
      <sz val="10"/>
      <color rgb="FF000000"/>
      <name val="Arial"/>
    </font>
    <font>
      <b/>
      <sz val="10"/>
      <color rgb="FF000000"/>
      <name val="Arial"/>
    </font>
    <font>
      <b/>
      <sz val="10"/>
      <color rgb="FF000000"/>
      <name val="Arial"/>
    </font>
    <font>
      <b/>
      <sz val="10"/>
      <color rgb="FF000000"/>
      <name val="Arial"/>
    </font>
    <font>
      <sz val="10"/>
      <color rgb="FF000000"/>
      <name val="Arial"/>
    </font>
    <font>
      <sz val="10"/>
      <color rgb="FF000000"/>
      <name val="Arial"/>
    </font>
    <font>
      <sz val="10"/>
      <color rgb="FF000000"/>
      <name val="Arial"/>
    </font>
    <font>
      <b/>
      <sz val="10"/>
      <color rgb="FF000000"/>
      <name val="Arial"/>
    </font>
    <font>
      <b/>
      <sz val="10"/>
      <color rgb="FF000000"/>
      <name val="Arial"/>
    </font>
    <font>
      <b/>
      <sz val="10"/>
      <color rgb="FF000000"/>
      <name val="Arial"/>
    </font>
    <font>
      <sz val="10"/>
      <color rgb="FF000000"/>
      <name val="Arial"/>
    </font>
    <font>
      <sz val="10"/>
      <color rgb="FF000000"/>
      <name val="Arial"/>
    </font>
    <font>
      <b/>
      <sz val="11"/>
      <name val="Arial"/>
    </font>
    <font>
      <sz val="11"/>
      <name val="Arial"/>
    </font>
    <font>
      <sz val="11"/>
      <color rgb="FF000000"/>
      <name val="Calibri"/>
      <family val="2"/>
      <scheme val="minor"/>
    </font>
    <font>
      <sz val="10"/>
      <color rgb="FF000000"/>
      <name val="Arial"/>
      <family val="2"/>
      <charset val="204"/>
    </font>
    <font>
      <sz val="11"/>
      <name val="Calibri"/>
      <family val="2"/>
      <charset val="204"/>
    </font>
    <font>
      <b/>
      <sz val="10"/>
      <color rgb="FF000000"/>
      <name val="Arial"/>
      <family val="2"/>
      <charset val="204"/>
    </font>
    <font>
      <sz val="10"/>
      <color indexed="8"/>
      <name val="Arial"/>
      <family val="2"/>
      <charset val="204"/>
    </font>
    <font>
      <sz val="9"/>
      <color rgb="FF000000"/>
      <name val="Arial"/>
      <family val="2"/>
      <charset val="204"/>
    </font>
  </fonts>
  <fills count="3">
    <fill>
      <patternFill patternType="none"/>
    </fill>
    <fill>
      <patternFill patternType="gray125"/>
    </fill>
    <fill>
      <patternFill patternType="solid">
        <fgColor indexed="9"/>
        <bgColor indexed="64"/>
      </patternFill>
    </fill>
  </fills>
  <borders count="146">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right/>
      <top/>
      <bottom/>
      <diagonal/>
    </border>
    <border>
      <left/>
      <right/>
      <top/>
      <bottom/>
      <diagonal/>
    </border>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right/>
      <top/>
      <bottom/>
      <diagonal/>
    </border>
    <border>
      <left/>
      <right/>
      <top/>
      <bottom/>
      <diagonal/>
    </border>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right/>
      <top/>
      <bottom/>
      <diagonal/>
    </border>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bottom/>
      <diagonal/>
    </border>
    <border>
      <left style="medium">
        <color rgb="FF000000"/>
      </left>
      <right style="thin">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right/>
      <top/>
      <bottom/>
      <diagonal/>
    </border>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bottom/>
      <diagonal/>
    </border>
    <border>
      <left style="medium">
        <color rgb="FF000000"/>
      </left>
      <right style="thin">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indexed="64"/>
      </left>
      <right style="thin">
        <color indexed="64"/>
      </right>
      <top style="medium">
        <color indexed="64"/>
      </top>
      <bottom style="medium">
        <color indexed="64"/>
      </bottom>
      <diagonal/>
    </border>
  </borders>
  <cellStyleXfs count="3">
    <xf numFmtId="0" fontId="0" fillId="0" borderId="0"/>
    <xf numFmtId="0" fontId="145" fillId="0" borderId="131"/>
    <xf numFmtId="0" fontId="1" fillId="0" borderId="131"/>
  </cellStyleXfs>
  <cellXfs count="169">
    <xf numFmtId="0" fontId="0" fillId="0" borderId="0" xfId="0"/>
    <xf numFmtId="0" fontId="6" fillId="0" borderId="4" xfId="0" applyFont="1" applyBorder="1" applyAlignment="1">
      <alignment horizontal="left" vertical="top" wrapText="1"/>
    </xf>
    <xf numFmtId="0" fontId="8" fillId="0" borderId="6" xfId="0" applyFont="1" applyBorder="1" applyAlignment="1">
      <alignment horizontal="center" wrapText="1"/>
    </xf>
    <xf numFmtId="0" fontId="9" fillId="0" borderId="7" xfId="0" applyFont="1" applyBorder="1" applyAlignment="1">
      <alignment horizontal="center" vertical="center" wrapText="1"/>
    </xf>
    <xf numFmtId="0" fontId="10" fillId="0" borderId="8" xfId="0" applyFont="1" applyBorder="1" applyAlignment="1">
      <alignment horizontal="left" vertical="top" wrapText="1"/>
    </xf>
    <xf numFmtId="0" fontId="11" fillId="0" borderId="9" xfId="0" applyFont="1" applyBorder="1" applyAlignment="1">
      <alignment horizontal="left" vertical="top" wrapText="1" indent="1"/>
    </xf>
    <xf numFmtId="0" fontId="13" fillId="0" borderId="11" xfId="0" applyFont="1" applyBorder="1" applyAlignment="1">
      <alignment horizontal="left" vertical="top" wrapText="1" indent="1"/>
    </xf>
    <xf numFmtId="0" fontId="14" fillId="0" borderId="12" xfId="0" applyFont="1" applyBorder="1" applyAlignment="1">
      <alignment horizontal="left" vertical="top" wrapText="1"/>
    </xf>
    <xf numFmtId="4" fontId="15" fillId="0" borderId="13" xfId="0" applyNumberFormat="1" applyFont="1" applyBorder="1" applyAlignment="1">
      <alignment horizontal="center" vertical="top" wrapText="1"/>
    </xf>
    <xf numFmtId="0" fontId="16" fillId="0" borderId="14" xfId="0" applyFont="1" applyBorder="1" applyAlignment="1">
      <alignment horizontal="left" vertical="top" wrapText="1"/>
    </xf>
    <xf numFmtId="0" fontId="17" fillId="0" borderId="15" xfId="0" applyFont="1" applyBorder="1" applyAlignment="1">
      <alignment horizontal="center" vertical="top" wrapText="1"/>
    </xf>
    <xf numFmtId="0" fontId="24" fillId="0" borderId="22" xfId="0" applyFont="1" applyBorder="1" applyAlignment="1">
      <alignment horizontal="center" wrapText="1"/>
    </xf>
    <xf numFmtId="0" fontId="25" fillId="0" borderId="23" xfId="0" applyFont="1" applyBorder="1" applyAlignment="1">
      <alignment horizontal="center" vertical="center" wrapText="1"/>
    </xf>
    <xf numFmtId="0" fontId="26" fillId="0" borderId="24" xfId="0" applyFont="1" applyBorder="1" applyAlignment="1">
      <alignment horizontal="left" vertical="top" wrapText="1"/>
    </xf>
    <xf numFmtId="0" fontId="27" fillId="0" borderId="25" xfId="0" applyFont="1" applyBorder="1" applyAlignment="1">
      <alignment horizontal="left" vertical="top" wrapText="1" indent="1"/>
    </xf>
    <xf numFmtId="0" fontId="29" fillId="0" borderId="27" xfId="0" applyFont="1" applyBorder="1" applyAlignment="1">
      <alignment horizontal="left" vertical="top" wrapText="1" indent="1"/>
    </xf>
    <xf numFmtId="0" fontId="31" fillId="0" borderId="29" xfId="0" applyFont="1" applyBorder="1" applyAlignment="1">
      <alignment horizontal="left" vertical="top" wrapText="1"/>
    </xf>
    <xf numFmtId="4" fontId="32" fillId="0" borderId="30" xfId="0" applyNumberFormat="1" applyFont="1" applyBorder="1" applyAlignment="1">
      <alignment horizontal="center" vertical="top" wrapText="1"/>
    </xf>
    <xf numFmtId="0" fontId="33" fillId="0" borderId="31" xfId="0" applyFont="1" applyBorder="1" applyAlignment="1">
      <alignment horizontal="left" vertical="top" wrapText="1"/>
    </xf>
    <xf numFmtId="0" fontId="35" fillId="0" borderId="33" xfId="0" applyFont="1" applyBorder="1" applyAlignment="1">
      <alignment horizontal="left" vertical="top" wrapText="1"/>
    </xf>
    <xf numFmtId="0" fontId="40" fillId="0" borderId="38" xfId="0" applyFont="1" applyBorder="1" applyAlignment="1">
      <alignment horizontal="left" vertical="top" wrapText="1"/>
    </xf>
    <xf numFmtId="0" fontId="41" fillId="0" borderId="39" xfId="0" applyFont="1" applyBorder="1" applyAlignment="1">
      <alignment horizontal="center" wrapText="1"/>
    </xf>
    <xf numFmtId="0" fontId="43" fillId="0" borderId="41" xfId="0" applyFont="1" applyBorder="1" applyAlignment="1">
      <alignment horizontal="center" vertical="center" wrapText="1"/>
    </xf>
    <xf numFmtId="0" fontId="44" fillId="0" borderId="42" xfId="0" applyFont="1" applyBorder="1" applyAlignment="1">
      <alignment horizontal="center" vertical="center" wrapText="1"/>
    </xf>
    <xf numFmtId="0" fontId="45" fillId="0" borderId="43" xfId="0" applyFont="1" applyBorder="1" applyAlignment="1">
      <alignment horizontal="center" vertical="center" wrapText="1"/>
    </xf>
    <xf numFmtId="4" fontId="46" fillId="0" borderId="44" xfId="0" applyNumberFormat="1" applyFont="1" applyBorder="1" applyAlignment="1">
      <alignment horizontal="center" vertical="center" wrapText="1"/>
    </xf>
    <xf numFmtId="0" fontId="47" fillId="0" borderId="45" xfId="0" applyFont="1" applyBorder="1" applyAlignment="1">
      <alignment horizontal="center" vertical="center" wrapText="1"/>
    </xf>
    <xf numFmtId="4" fontId="48" fillId="0" borderId="46" xfId="0" applyNumberFormat="1" applyFont="1" applyBorder="1" applyAlignment="1">
      <alignment horizontal="center" vertical="center" wrapText="1"/>
    </xf>
    <xf numFmtId="0" fontId="50" fillId="0" borderId="48" xfId="0" applyFont="1" applyBorder="1" applyAlignment="1">
      <alignment horizontal="center" vertical="center" wrapText="1"/>
    </xf>
    <xf numFmtId="0" fontId="51" fillId="0" borderId="49" xfId="0" applyFont="1" applyBorder="1" applyAlignment="1">
      <alignment horizontal="center" vertical="center" wrapText="1"/>
    </xf>
    <xf numFmtId="0" fontId="59" fillId="0" borderId="57" xfId="0" applyFont="1" applyBorder="1" applyAlignment="1">
      <alignment horizontal="left" vertical="top" wrapText="1"/>
    </xf>
    <xf numFmtId="0" fontId="64" fillId="0" borderId="62" xfId="0" applyFont="1" applyBorder="1" applyAlignment="1">
      <alignment horizontal="left" vertical="top" wrapText="1"/>
    </xf>
    <xf numFmtId="0" fontId="65" fillId="0" borderId="63" xfId="0" applyFont="1" applyBorder="1" applyAlignment="1">
      <alignment horizontal="center" wrapText="1"/>
    </xf>
    <xf numFmtId="0" fontId="67" fillId="0" borderId="65" xfId="0" applyFont="1" applyBorder="1" applyAlignment="1">
      <alignment horizontal="center" vertical="center" wrapText="1"/>
    </xf>
    <xf numFmtId="0" fontId="68" fillId="0" borderId="66" xfId="0" applyFont="1" applyBorder="1" applyAlignment="1">
      <alignment horizontal="center" vertical="center" wrapText="1"/>
    </xf>
    <xf numFmtId="0" fontId="69" fillId="0" borderId="67" xfId="0" applyFont="1" applyBorder="1" applyAlignment="1">
      <alignment horizontal="center" vertical="center" wrapText="1"/>
    </xf>
    <xf numFmtId="4" fontId="70" fillId="0" borderId="68" xfId="0" applyNumberFormat="1" applyFont="1" applyBorder="1" applyAlignment="1">
      <alignment horizontal="center" vertical="center" wrapText="1"/>
    </xf>
    <xf numFmtId="0" fontId="71" fillId="0" borderId="69" xfId="0" applyFont="1" applyBorder="1" applyAlignment="1">
      <alignment horizontal="center" vertical="center" wrapText="1"/>
    </xf>
    <xf numFmtId="4" fontId="72" fillId="0" borderId="70" xfId="0" applyNumberFormat="1" applyFont="1" applyBorder="1" applyAlignment="1">
      <alignment horizontal="center" vertical="center" wrapText="1"/>
    </xf>
    <xf numFmtId="0" fontId="74" fillId="0" borderId="72" xfId="0" applyFont="1" applyBorder="1" applyAlignment="1">
      <alignment horizontal="center" vertical="center" wrapText="1"/>
    </xf>
    <xf numFmtId="0" fontId="75" fillId="0" borderId="73" xfId="0" applyFont="1" applyBorder="1" applyAlignment="1">
      <alignment horizontal="center" vertical="center" wrapText="1"/>
    </xf>
    <xf numFmtId="0" fontId="86" fillId="0" borderId="84" xfId="0" applyFont="1" applyBorder="1" applyAlignment="1">
      <alignment horizontal="center" vertical="center" wrapText="1"/>
    </xf>
    <xf numFmtId="4" fontId="87" fillId="0" borderId="85" xfId="0" applyNumberFormat="1" applyFont="1" applyBorder="1" applyAlignment="1">
      <alignment horizontal="center" vertical="center" wrapText="1"/>
    </xf>
    <xf numFmtId="0" fontId="88" fillId="0" borderId="86" xfId="0" applyFont="1" applyBorder="1" applyAlignment="1">
      <alignment horizontal="left" vertical="top" wrapText="1"/>
    </xf>
    <xf numFmtId="0" fontId="93" fillId="0" borderId="91" xfId="0" applyFont="1" applyBorder="1" applyAlignment="1">
      <alignment horizontal="left" vertical="top" wrapText="1"/>
    </xf>
    <xf numFmtId="0" fontId="94" fillId="0" borderId="92" xfId="0" applyFont="1" applyBorder="1" applyAlignment="1">
      <alignment horizontal="center" wrapText="1"/>
    </xf>
    <xf numFmtId="0" fontId="96" fillId="0" borderId="94" xfId="0" applyFont="1" applyBorder="1" applyAlignment="1">
      <alignment horizontal="center" vertical="center" wrapText="1"/>
    </xf>
    <xf numFmtId="0" fontId="97" fillId="0" borderId="95" xfId="0" applyFont="1" applyBorder="1" applyAlignment="1">
      <alignment horizontal="center" vertical="center" wrapText="1"/>
    </xf>
    <xf numFmtId="0" fontId="98" fillId="0" borderId="96" xfId="0" applyFont="1" applyBorder="1" applyAlignment="1">
      <alignment horizontal="center" vertical="center" wrapText="1"/>
    </xf>
    <xf numFmtId="4" fontId="99" fillId="0" borderId="97" xfId="0" applyNumberFormat="1" applyFont="1" applyBorder="1" applyAlignment="1">
      <alignment horizontal="center" vertical="center" wrapText="1"/>
    </xf>
    <xf numFmtId="0" fontId="100" fillId="0" borderId="98" xfId="0" applyFont="1" applyBorder="1" applyAlignment="1">
      <alignment horizontal="center" vertical="center" wrapText="1"/>
    </xf>
    <xf numFmtId="4" fontId="101" fillId="0" borderId="99" xfId="0" applyNumberFormat="1" applyFont="1" applyBorder="1" applyAlignment="1">
      <alignment horizontal="center" vertical="center" wrapText="1"/>
    </xf>
    <xf numFmtId="0" fontId="102" fillId="0" borderId="100" xfId="0" applyFont="1" applyBorder="1" applyAlignment="1">
      <alignment horizontal="center" vertical="center" wrapText="1"/>
    </xf>
    <xf numFmtId="0" fontId="103" fillId="0" borderId="101" xfId="0" applyFont="1" applyBorder="1" applyAlignment="1">
      <alignment horizontal="center" vertical="center" wrapText="1"/>
    </xf>
    <xf numFmtId="0" fontId="113" fillId="0" borderId="111" xfId="0" applyFont="1" applyBorder="1" applyAlignment="1">
      <alignment horizontal="left" vertical="top" wrapText="1"/>
    </xf>
    <xf numFmtId="0" fontId="118" fillId="0" borderId="116" xfId="0" applyFont="1" applyBorder="1" applyAlignment="1">
      <alignment horizontal="left" vertical="top" wrapText="1"/>
    </xf>
    <xf numFmtId="0" fontId="119" fillId="0" borderId="117" xfId="0" applyFont="1" applyBorder="1" applyAlignment="1">
      <alignment horizontal="center" wrapText="1"/>
    </xf>
    <xf numFmtId="0" fontId="121" fillId="0" borderId="119" xfId="0" applyFont="1" applyBorder="1" applyAlignment="1">
      <alignment horizontal="center" vertical="center" wrapText="1"/>
    </xf>
    <xf numFmtId="0" fontId="122" fillId="0" borderId="120" xfId="0" applyFont="1" applyBorder="1" applyAlignment="1">
      <alignment horizontal="center" vertical="center" wrapText="1"/>
    </xf>
    <xf numFmtId="0" fontId="123" fillId="0" borderId="121" xfId="0" applyFont="1" applyBorder="1" applyAlignment="1">
      <alignment horizontal="center" vertical="center" wrapText="1"/>
    </xf>
    <xf numFmtId="4" fontId="124" fillId="0" borderId="122" xfId="0" applyNumberFormat="1" applyFont="1" applyBorder="1" applyAlignment="1">
      <alignment horizontal="center" vertical="center" wrapText="1"/>
    </xf>
    <xf numFmtId="0" fontId="125" fillId="0" borderId="123" xfId="0" applyFont="1" applyBorder="1" applyAlignment="1">
      <alignment horizontal="center" vertical="center" wrapText="1"/>
    </xf>
    <xf numFmtId="4" fontId="126" fillId="0" borderId="124" xfId="0" applyNumberFormat="1" applyFont="1" applyBorder="1" applyAlignment="1">
      <alignment horizontal="center" vertical="center" wrapText="1"/>
    </xf>
    <xf numFmtId="0" fontId="127" fillId="0" borderId="125" xfId="0" applyFont="1" applyBorder="1" applyAlignment="1">
      <alignment horizontal="center" vertical="center" wrapText="1"/>
    </xf>
    <xf numFmtId="0" fontId="128" fillId="0" borderId="126" xfId="0" applyFont="1" applyBorder="1" applyAlignment="1">
      <alignment horizontal="center" vertical="center" wrapText="1"/>
    </xf>
    <xf numFmtId="0" fontId="141" fillId="0" borderId="139" xfId="0" applyFont="1" applyBorder="1" applyAlignment="1">
      <alignment horizontal="center" vertical="center" wrapText="1"/>
    </xf>
    <xf numFmtId="4" fontId="142" fillId="0" borderId="140" xfId="0" applyNumberFormat="1" applyFont="1" applyBorder="1" applyAlignment="1">
      <alignment horizontal="center" vertical="center" wrapText="1"/>
    </xf>
    <xf numFmtId="0" fontId="146" fillId="0" borderId="123" xfId="1" applyNumberFormat="1" applyFont="1" applyFill="1" applyBorder="1" applyAlignment="1">
      <alignment horizontal="left" vertical="top" wrapText="1" readingOrder="1"/>
    </xf>
    <xf numFmtId="0" fontId="146" fillId="0" borderId="142" xfId="1" applyNumberFormat="1" applyFont="1" applyFill="1" applyBorder="1" applyAlignment="1">
      <alignment vertical="top" wrapText="1" readingOrder="1"/>
    </xf>
    <xf numFmtId="0" fontId="146" fillId="0" borderId="143" xfId="1" applyNumberFormat="1" applyFont="1" applyFill="1" applyBorder="1" applyAlignment="1">
      <alignment vertical="top" wrapText="1" readingOrder="1"/>
    </xf>
    <xf numFmtId="165" fontId="146" fillId="0" borderId="144" xfId="1" applyNumberFormat="1" applyFont="1" applyFill="1" applyBorder="1" applyAlignment="1">
      <alignment horizontal="center" vertical="top" wrapText="1" readingOrder="1"/>
    </xf>
    <xf numFmtId="165" fontId="6" fillId="0" borderId="123" xfId="1" applyNumberFormat="1" applyFont="1" applyFill="1" applyBorder="1" applyAlignment="1">
      <alignment horizontal="center" vertical="top" wrapText="1" readingOrder="1"/>
    </xf>
    <xf numFmtId="0" fontId="147" fillId="0" borderId="131" xfId="0" applyFont="1" applyFill="1" applyBorder="1"/>
    <xf numFmtId="0" fontId="148" fillId="0" borderId="123" xfId="0" applyFont="1" applyBorder="1" applyAlignment="1">
      <alignment horizontal="center" vertical="top" wrapText="1"/>
    </xf>
    <xf numFmtId="0" fontId="148" fillId="0" borderId="123" xfId="1" applyNumberFormat="1" applyFont="1" applyFill="1" applyBorder="1" applyAlignment="1">
      <alignment horizontal="left" vertical="top" wrapText="1" readingOrder="1"/>
    </xf>
    <xf numFmtId="49" fontId="149" fillId="2" borderId="145" xfId="2" applyNumberFormat="1" applyFont="1" applyFill="1" applyBorder="1" applyAlignment="1">
      <alignment horizontal="left" vertical="center" wrapText="1" indent="1"/>
    </xf>
    <xf numFmtId="165" fontId="146" fillId="0" borderId="123" xfId="1" applyNumberFormat="1" applyFont="1" applyFill="1" applyBorder="1" applyAlignment="1">
      <alignment horizontal="center" vertical="top" wrapText="1" readingOrder="1"/>
    </xf>
    <xf numFmtId="0" fontId="6" fillId="0" borderId="131" xfId="0" applyFont="1" applyBorder="1" applyAlignment="1">
      <alignment horizontal="left" vertical="top" wrapText="1"/>
    </xf>
    <xf numFmtId="0" fontId="150" fillId="0" borderId="123" xfId="1" applyNumberFormat="1" applyFont="1" applyFill="1" applyBorder="1" applyAlignment="1">
      <alignment horizontal="center" vertical="center" wrapText="1" readingOrder="1"/>
    </xf>
    <xf numFmtId="165" fontId="146" fillId="0" borderId="141" xfId="1" applyNumberFormat="1" applyFont="1" applyFill="1" applyBorder="1" applyAlignment="1">
      <alignment horizontal="center" vertical="center" wrapText="1" readingOrder="1"/>
    </xf>
    <xf numFmtId="4" fontId="14" fillId="0" borderId="97" xfId="0" applyNumberFormat="1" applyFont="1" applyBorder="1" applyAlignment="1">
      <alignment horizontal="center" vertical="center" wrapText="1"/>
    </xf>
    <xf numFmtId="0" fontId="2" fillId="0" borderId="131" xfId="0" applyFont="1" applyBorder="1" applyAlignment="1">
      <alignment horizontal="center" vertical="top" wrapText="1"/>
    </xf>
    <xf numFmtId="0" fontId="3" fillId="0" borderId="1" xfId="0" applyFont="1" applyBorder="1" applyAlignment="1">
      <alignment horizontal="left" vertical="top" wrapText="1"/>
    </xf>
    <xf numFmtId="0" fontId="4" fillId="0" borderId="2" xfId="0" applyFont="1" applyBorder="1" applyAlignment="1">
      <alignment horizontal="left" vertical="top" wrapText="1"/>
    </xf>
    <xf numFmtId="0" fontId="5" fillId="0" borderId="3" xfId="0" applyFont="1" applyBorder="1" applyAlignment="1">
      <alignment horizontal="center" vertical="top" wrapText="1"/>
    </xf>
    <xf numFmtId="0" fontId="7" fillId="0" borderId="5" xfId="0" applyFont="1" applyBorder="1" applyAlignment="1">
      <alignment horizontal="left" vertical="center" wrapText="1"/>
    </xf>
    <xf numFmtId="0" fontId="9" fillId="0" borderId="7" xfId="0" applyFont="1" applyBorder="1" applyAlignment="1">
      <alignment horizontal="center" vertical="center" wrapText="1"/>
    </xf>
    <xf numFmtId="0" fontId="12" fillId="0" borderId="10" xfId="0" applyFont="1" applyBorder="1" applyAlignment="1">
      <alignment horizontal="left" vertical="top" wrapText="1"/>
    </xf>
    <xf numFmtId="0" fontId="18" fillId="0" borderId="16" xfId="0" applyFont="1" applyBorder="1" applyAlignment="1">
      <alignment horizontal="center" vertical="center" wrapText="1"/>
    </xf>
    <xf numFmtId="0" fontId="19" fillId="0" borderId="17" xfId="0" applyFont="1" applyBorder="1" applyAlignment="1">
      <alignment horizontal="left" vertical="top" wrapText="1"/>
    </xf>
    <xf numFmtId="0" fontId="148" fillId="0" borderId="123" xfId="0" applyFont="1" applyBorder="1" applyAlignment="1">
      <alignment horizontal="left" vertical="top" wrapText="1"/>
    </xf>
    <xf numFmtId="0" fontId="148" fillId="0" borderId="123" xfId="0" applyFont="1" applyBorder="1" applyAlignment="1">
      <alignment horizontal="center" vertical="center" wrapText="1"/>
    </xf>
    <xf numFmtId="0" fontId="20" fillId="0" borderId="18" xfId="0" applyFont="1" applyBorder="1" applyAlignment="1">
      <alignment horizontal="left" vertical="top" wrapText="1"/>
    </xf>
    <xf numFmtId="0" fontId="21" fillId="0" borderId="19" xfId="0" applyFont="1" applyBorder="1" applyAlignment="1">
      <alignment horizontal="left" vertical="top" wrapText="1"/>
    </xf>
    <xf numFmtId="0" fontId="22" fillId="0" borderId="20" xfId="0" applyFont="1" applyBorder="1" applyAlignment="1">
      <alignment horizontal="center" vertical="top" wrapText="1"/>
    </xf>
    <xf numFmtId="0" fontId="23" fillId="0" borderId="21" xfId="0" applyFont="1" applyBorder="1" applyAlignment="1">
      <alignment horizontal="left" vertical="center" wrapText="1"/>
    </xf>
    <xf numFmtId="0" fontId="25" fillId="0" borderId="23" xfId="0" applyFont="1" applyBorder="1" applyAlignment="1">
      <alignment horizontal="center" vertical="center" wrapText="1"/>
    </xf>
    <xf numFmtId="0" fontId="28" fillId="0" borderId="26" xfId="0" applyFont="1" applyBorder="1" applyAlignment="1">
      <alignment horizontal="left" vertical="top" wrapText="1"/>
    </xf>
    <xf numFmtId="0" fontId="30" fillId="0" borderId="28" xfId="0" applyFont="1" applyBorder="1" applyAlignment="1">
      <alignment horizontal="left" vertical="top" wrapText="1"/>
    </xf>
    <xf numFmtId="0" fontId="34" fillId="0" borderId="32" xfId="0" applyFont="1" applyBorder="1" applyAlignment="1">
      <alignment horizontal="left" vertical="center" wrapText="1"/>
    </xf>
    <xf numFmtId="0" fontId="2" fillId="0" borderId="131" xfId="0" applyFont="1" applyBorder="1" applyAlignment="1">
      <alignment horizontal="center" vertical="center" wrapText="1"/>
    </xf>
    <xf numFmtId="0" fontId="36" fillId="0" borderId="34" xfId="0" applyFont="1" applyBorder="1" applyAlignment="1">
      <alignment horizontal="center" vertical="center" wrapText="1"/>
    </xf>
    <xf numFmtId="0" fontId="37" fillId="0" borderId="35" xfId="0" applyFont="1" applyBorder="1" applyAlignment="1">
      <alignment horizontal="center" vertical="center" wrapText="1"/>
    </xf>
    <xf numFmtId="0" fontId="38" fillId="0" borderId="36" xfId="0" applyFont="1" applyBorder="1" applyAlignment="1">
      <alignment horizontal="center" vertical="center" wrapText="1"/>
    </xf>
    <xf numFmtId="0" fontId="39" fillId="0" borderId="37" xfId="0" applyFont="1" applyBorder="1" applyAlignment="1">
      <alignment horizontal="left" vertical="top" wrapText="1"/>
    </xf>
    <xf numFmtId="0" fontId="42" fillId="0" borderId="40" xfId="0" applyFont="1" applyBorder="1" applyAlignment="1">
      <alignment horizontal="center" vertical="center" wrapText="1"/>
    </xf>
    <xf numFmtId="0" fontId="49" fillId="0" borderId="47" xfId="0" applyFont="1" applyBorder="1" applyAlignment="1">
      <alignment horizontal="left" vertical="center" wrapText="1"/>
    </xf>
    <xf numFmtId="0" fontId="50" fillId="0" borderId="48" xfId="0" applyFont="1" applyBorder="1" applyAlignment="1">
      <alignment horizontal="center" vertical="center" wrapText="1"/>
    </xf>
    <xf numFmtId="0" fontId="51" fillId="0" borderId="49" xfId="0" applyFont="1" applyBorder="1" applyAlignment="1">
      <alignment horizontal="center" vertical="center" wrapText="1"/>
    </xf>
    <xf numFmtId="0" fontId="52" fillId="0" borderId="50" xfId="0" applyFont="1" applyBorder="1" applyAlignment="1">
      <alignment horizontal="center" vertical="center" wrapText="1"/>
    </xf>
    <xf numFmtId="0" fontId="53" fillId="0" borderId="51" xfId="0" applyFont="1" applyBorder="1" applyAlignment="1">
      <alignment horizontal="center" vertical="center" wrapText="1"/>
    </xf>
    <xf numFmtId="0" fontId="54" fillId="0" borderId="52" xfId="0" applyFont="1" applyBorder="1" applyAlignment="1">
      <alignment horizontal="left" vertical="center" wrapText="1" indent="1"/>
    </xf>
    <xf numFmtId="4" fontId="55" fillId="0" borderId="53" xfId="0" applyNumberFormat="1" applyFont="1" applyBorder="1" applyAlignment="1">
      <alignment horizontal="center" vertical="center" wrapText="1"/>
    </xf>
    <xf numFmtId="0" fontId="56" fillId="0" borderId="54" xfId="0" applyFont="1" applyBorder="1" applyAlignment="1">
      <alignment horizontal="left" vertical="center" wrapText="1" indent="1"/>
    </xf>
    <xf numFmtId="164" fontId="57" fillId="0" borderId="55" xfId="0" applyNumberFormat="1" applyFont="1" applyBorder="1" applyAlignment="1">
      <alignment horizontal="center" vertical="center" wrapText="1"/>
    </xf>
    <xf numFmtId="4" fontId="58" fillId="0" borderId="56" xfId="0" applyNumberFormat="1" applyFont="1" applyBorder="1" applyAlignment="1">
      <alignment horizontal="center" vertical="center" wrapText="1"/>
    </xf>
    <xf numFmtId="0" fontId="60" fillId="0" borderId="58" xfId="0" applyFont="1" applyBorder="1" applyAlignment="1">
      <alignment horizontal="center" vertical="center" wrapText="1"/>
    </xf>
    <xf numFmtId="0" fontId="61" fillId="0" borderId="59" xfId="0" applyFont="1" applyBorder="1" applyAlignment="1">
      <alignment horizontal="center" vertical="center" wrapText="1"/>
    </xf>
    <xf numFmtId="0" fontId="62" fillId="0" borderId="60" xfId="0" applyFont="1" applyBorder="1" applyAlignment="1">
      <alignment horizontal="center" vertical="center" wrapText="1"/>
    </xf>
    <xf numFmtId="0" fontId="63" fillId="0" borderId="61" xfId="0" applyFont="1" applyBorder="1" applyAlignment="1">
      <alignment horizontal="left" vertical="top" wrapText="1"/>
    </xf>
    <xf numFmtId="0" fontId="66" fillId="0" borderId="64" xfId="0" applyFont="1" applyBorder="1" applyAlignment="1">
      <alignment horizontal="center" vertical="center" wrapText="1"/>
    </xf>
    <xf numFmtId="0" fontId="73" fillId="0" borderId="71" xfId="0" applyFont="1" applyBorder="1" applyAlignment="1">
      <alignment horizontal="left" vertical="center" wrapText="1"/>
    </xf>
    <xf numFmtId="0" fontId="74" fillId="0" borderId="72" xfId="0" applyFont="1" applyBorder="1" applyAlignment="1">
      <alignment horizontal="center" vertical="center" wrapText="1"/>
    </xf>
    <xf numFmtId="0" fontId="75" fillId="0" borderId="73" xfId="0" applyFont="1" applyBorder="1" applyAlignment="1">
      <alignment horizontal="center" vertical="center" wrapText="1"/>
    </xf>
    <xf numFmtId="0" fontId="76" fillId="0" borderId="74" xfId="0" applyFont="1" applyBorder="1" applyAlignment="1">
      <alignment horizontal="center" vertical="center" wrapText="1"/>
    </xf>
    <xf numFmtId="0" fontId="77" fillId="0" borderId="75" xfId="0" applyFont="1" applyBorder="1" applyAlignment="1">
      <alignment horizontal="center" vertical="center" wrapText="1"/>
    </xf>
    <xf numFmtId="0" fontId="78" fillId="0" borderId="76" xfId="0" applyFont="1" applyBorder="1" applyAlignment="1">
      <alignment horizontal="left" vertical="center" wrapText="1" indent="1"/>
    </xf>
    <xf numFmtId="4" fontId="79" fillId="0" borderId="77" xfId="0" applyNumberFormat="1" applyFont="1" applyBorder="1" applyAlignment="1">
      <alignment horizontal="center" vertical="center" wrapText="1"/>
    </xf>
    <xf numFmtId="0" fontId="80" fillId="0" borderId="78" xfId="0" applyFont="1" applyBorder="1" applyAlignment="1">
      <alignment horizontal="left" vertical="center" wrapText="1" indent="1"/>
    </xf>
    <xf numFmtId="164" fontId="81" fillId="0" borderId="79" xfId="0" applyNumberFormat="1" applyFont="1" applyBorder="1" applyAlignment="1">
      <alignment horizontal="center" vertical="center" wrapText="1"/>
    </xf>
    <xf numFmtId="4" fontId="82" fillId="0" borderId="80" xfId="0" applyNumberFormat="1" applyFont="1" applyBorder="1" applyAlignment="1">
      <alignment horizontal="center" vertical="center" wrapText="1"/>
    </xf>
    <xf numFmtId="0" fontId="84" fillId="0" borderId="82" xfId="0" applyFont="1" applyBorder="1" applyAlignment="1">
      <alignment horizontal="center" vertical="center" wrapText="1"/>
    </xf>
    <xf numFmtId="0" fontId="83" fillId="0" borderId="81" xfId="0" applyFont="1" applyBorder="1" applyAlignment="1">
      <alignment horizontal="center" vertical="center" wrapText="1"/>
    </xf>
    <xf numFmtId="0" fontId="85" fillId="0" borderId="83" xfId="0" applyFont="1" applyBorder="1" applyAlignment="1">
      <alignment horizontal="center" vertical="center" wrapText="1"/>
    </xf>
    <xf numFmtId="0" fontId="89" fillId="0" borderId="87" xfId="0" applyFont="1" applyBorder="1" applyAlignment="1">
      <alignment horizontal="center" vertical="center" wrapText="1"/>
    </xf>
    <xf numFmtId="0" fontId="90" fillId="0" borderId="88" xfId="0" applyFont="1" applyBorder="1" applyAlignment="1">
      <alignment horizontal="center" vertical="center" wrapText="1"/>
    </xf>
    <xf numFmtId="0" fontId="91" fillId="0" borderId="89" xfId="0" applyFont="1" applyBorder="1" applyAlignment="1">
      <alignment horizontal="center" vertical="center" wrapText="1"/>
    </xf>
    <xf numFmtId="0" fontId="92" fillId="0" borderId="90" xfId="0" applyFont="1" applyBorder="1" applyAlignment="1">
      <alignment horizontal="left" vertical="top" wrapText="1"/>
    </xf>
    <xf numFmtId="0" fontId="95" fillId="0" borderId="93" xfId="0" applyFont="1" applyBorder="1" applyAlignment="1">
      <alignment horizontal="center" vertical="center" wrapText="1"/>
    </xf>
    <xf numFmtId="0" fontId="102" fillId="0" borderId="100" xfId="0" applyFont="1" applyBorder="1" applyAlignment="1">
      <alignment horizontal="center" vertical="center" wrapText="1"/>
    </xf>
    <xf numFmtId="0" fontId="103" fillId="0" borderId="101" xfId="0" applyFont="1" applyBorder="1" applyAlignment="1">
      <alignment horizontal="center" vertical="center" wrapText="1"/>
    </xf>
    <xf numFmtId="0" fontId="104" fillId="0" borderId="102" xfId="0" applyFont="1" applyBorder="1" applyAlignment="1">
      <alignment horizontal="center" vertical="center" wrapText="1"/>
    </xf>
    <xf numFmtId="0" fontId="105" fillId="0" borderId="103" xfId="0" applyFont="1" applyBorder="1" applyAlignment="1">
      <alignment horizontal="center" vertical="center" wrapText="1"/>
    </xf>
    <xf numFmtId="0" fontId="106" fillId="0" borderId="104" xfId="0" applyFont="1" applyBorder="1" applyAlignment="1">
      <alignment horizontal="left" vertical="center" wrapText="1" indent="1"/>
    </xf>
    <xf numFmtId="4" fontId="107" fillId="0" borderId="105" xfId="0" applyNumberFormat="1" applyFont="1" applyBorder="1" applyAlignment="1">
      <alignment horizontal="center" vertical="center" wrapText="1"/>
    </xf>
    <xf numFmtId="0" fontId="108" fillId="0" borderId="106" xfId="0" applyFont="1" applyBorder="1" applyAlignment="1">
      <alignment horizontal="left" vertical="center" wrapText="1"/>
    </xf>
    <xf numFmtId="0" fontId="110" fillId="0" borderId="108" xfId="0" applyFont="1" applyBorder="1" applyAlignment="1">
      <alignment horizontal="left" vertical="center" wrapText="1" indent="1"/>
    </xf>
    <xf numFmtId="164" fontId="111" fillId="0" borderId="109" xfId="0" applyNumberFormat="1" applyFont="1" applyBorder="1" applyAlignment="1">
      <alignment horizontal="center" vertical="center" wrapText="1"/>
    </xf>
    <xf numFmtId="4" fontId="112" fillId="0" borderId="110" xfId="0" applyNumberFormat="1" applyFont="1" applyBorder="1" applyAlignment="1">
      <alignment horizontal="center" vertical="center" wrapText="1"/>
    </xf>
    <xf numFmtId="0" fontId="109" fillId="0" borderId="107" xfId="0" applyFont="1" applyBorder="1" applyAlignment="1">
      <alignment horizontal="left" vertical="center" wrapText="1" indent="1"/>
    </xf>
    <xf numFmtId="0" fontId="114" fillId="0" borderId="112" xfId="0" applyFont="1" applyBorder="1" applyAlignment="1">
      <alignment horizontal="center" vertical="center" wrapText="1"/>
    </xf>
    <xf numFmtId="0" fontId="115" fillId="0" borderId="113" xfId="0" applyFont="1" applyBorder="1" applyAlignment="1">
      <alignment horizontal="center" vertical="center" wrapText="1"/>
    </xf>
    <xf numFmtId="0" fontId="116" fillId="0" borderId="114" xfId="0" applyFont="1" applyBorder="1" applyAlignment="1">
      <alignment horizontal="center" vertical="center" wrapText="1"/>
    </xf>
    <xf numFmtId="0" fontId="117" fillId="0" borderId="115" xfId="0" applyFont="1" applyBorder="1" applyAlignment="1">
      <alignment horizontal="left" vertical="top" wrapText="1"/>
    </xf>
    <xf numFmtId="0" fontId="120" fillId="0" borderId="118" xfId="0" applyFont="1" applyBorder="1" applyAlignment="1">
      <alignment horizontal="center" vertical="center" wrapText="1"/>
    </xf>
    <xf numFmtId="0" fontId="127" fillId="0" borderId="125" xfId="0" applyFont="1" applyBorder="1" applyAlignment="1">
      <alignment horizontal="center" vertical="center" wrapText="1"/>
    </xf>
    <xf numFmtId="0" fontId="128" fillId="0" borderId="126" xfId="0" applyFont="1" applyBorder="1" applyAlignment="1">
      <alignment horizontal="center" vertical="center" wrapText="1"/>
    </xf>
    <xf numFmtId="0" fontId="129" fillId="0" borderId="127" xfId="0" applyFont="1" applyBorder="1" applyAlignment="1">
      <alignment horizontal="center" vertical="center" wrapText="1"/>
    </xf>
    <xf numFmtId="0" fontId="130" fillId="0" borderId="128" xfId="0" applyFont="1" applyBorder="1" applyAlignment="1">
      <alignment horizontal="center" vertical="center" wrapText="1"/>
    </xf>
    <xf numFmtId="0" fontId="131" fillId="0" borderId="129" xfId="0" applyFont="1" applyBorder="1" applyAlignment="1">
      <alignment horizontal="left" vertical="center" wrapText="1" indent="1"/>
    </xf>
    <xf numFmtId="4" fontId="132" fillId="0" borderId="130" xfId="0" applyNumberFormat="1" applyFont="1" applyBorder="1" applyAlignment="1">
      <alignment horizontal="center" vertical="center" wrapText="1"/>
    </xf>
    <xf numFmtId="0" fontId="133" fillId="0" borderId="131" xfId="0" applyFont="1" applyBorder="1" applyAlignment="1">
      <alignment horizontal="left" vertical="center" wrapText="1"/>
    </xf>
    <xf numFmtId="0" fontId="134" fillId="0" borderId="132" xfId="0" applyFont="1" applyBorder="1" applyAlignment="1">
      <alignment horizontal="left" vertical="center" wrapText="1" indent="1"/>
    </xf>
    <xf numFmtId="0" fontId="135" fillId="0" borderId="133" xfId="0" applyFont="1" applyBorder="1" applyAlignment="1">
      <alignment horizontal="left" vertical="center" wrapText="1" indent="1"/>
    </xf>
    <xf numFmtId="164" fontId="136" fillId="0" borderId="134" xfId="0" applyNumberFormat="1" applyFont="1" applyBorder="1" applyAlignment="1">
      <alignment horizontal="center" vertical="center" wrapText="1"/>
    </xf>
    <xf numFmtId="4" fontId="137" fillId="0" borderId="135" xfId="0" applyNumberFormat="1" applyFont="1" applyBorder="1" applyAlignment="1">
      <alignment horizontal="center" vertical="center" wrapText="1"/>
    </xf>
    <xf numFmtId="0" fontId="139" fillId="0" borderId="137" xfId="0" applyFont="1" applyBorder="1" applyAlignment="1">
      <alignment horizontal="center" vertical="center" wrapText="1"/>
    </xf>
    <xf numFmtId="0" fontId="138" fillId="0" borderId="136" xfId="0" applyFont="1" applyBorder="1" applyAlignment="1">
      <alignment horizontal="center" vertical="center" wrapText="1"/>
    </xf>
    <xf numFmtId="0" fontId="140" fillId="0" borderId="138" xfId="0" applyFont="1" applyBorder="1" applyAlignment="1">
      <alignment horizontal="center" vertical="center" wrapText="1"/>
    </xf>
  </cellXfs>
  <cellStyles count="3">
    <cellStyle name="Normal" xfId="1"/>
    <cellStyle name="Обычный" xfId="0" builtinId="0"/>
    <cellStyle name="Обычный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
  <sheetViews>
    <sheetView topLeftCell="A46" workbookViewId="0">
      <selection activeCell="B51" sqref="B51:D51"/>
    </sheetView>
  </sheetViews>
  <sheetFormatPr defaultRowHeight="10.5" x14ac:dyDescent="0.15"/>
  <cols>
    <col min="1" max="1" width="14.5" customWidth="1"/>
    <col min="2" max="2" width="56" customWidth="1"/>
    <col min="3" max="6" width="14.5" customWidth="1"/>
  </cols>
  <sheetData>
    <row r="1" spans="1:6" ht="62.25" customHeight="1" x14ac:dyDescent="0.15">
      <c r="A1" s="81" t="s">
        <v>213</v>
      </c>
      <c r="B1" s="81"/>
      <c r="C1" s="81"/>
      <c r="D1" s="81"/>
      <c r="E1" s="81"/>
      <c r="F1" s="81"/>
    </row>
    <row r="2" spans="1:6" ht="17.25" customHeight="1" x14ac:dyDescent="0.15">
      <c r="A2" s="82"/>
      <c r="B2" s="82"/>
      <c r="C2" s="83" t="s">
        <v>0</v>
      </c>
      <c r="D2" s="83"/>
      <c r="E2" s="83"/>
      <c r="F2" s="83"/>
    </row>
    <row r="3" spans="1:6" ht="45.4" customHeight="1" x14ac:dyDescent="0.15">
      <c r="A3" s="84" t="s">
        <v>1</v>
      </c>
      <c r="B3" s="84"/>
      <c r="C3" s="84"/>
      <c r="D3" s="84"/>
      <c r="E3" s="84"/>
      <c r="F3" s="84"/>
    </row>
    <row r="4" spans="1:6" ht="17.100000000000001" customHeight="1" x14ac:dyDescent="0.15">
      <c r="A4" s="1"/>
      <c r="B4" s="1"/>
      <c r="C4" s="1"/>
      <c r="D4" s="1"/>
      <c r="E4" s="1"/>
      <c r="F4" s="1"/>
    </row>
    <row r="5" spans="1:6" ht="17.100000000000001" customHeight="1" x14ac:dyDescent="0.15">
      <c r="A5" s="85" t="s">
        <v>2</v>
      </c>
      <c r="B5" s="85"/>
      <c r="C5" s="85"/>
      <c r="D5" s="85"/>
      <c r="E5" s="85"/>
      <c r="F5" s="85"/>
    </row>
    <row r="6" spans="1:6" ht="14.1" customHeight="1" x14ac:dyDescent="0.15"/>
    <row r="7" spans="1:6" ht="19.350000000000001" customHeight="1" x14ac:dyDescent="0.2">
      <c r="A7" s="2" t="s">
        <v>3</v>
      </c>
      <c r="B7" s="2" t="s">
        <v>4</v>
      </c>
      <c r="C7" s="86" t="s">
        <v>5</v>
      </c>
      <c r="D7" s="86"/>
      <c r="E7" s="86"/>
      <c r="F7" s="86"/>
    </row>
    <row r="8" spans="1:6" ht="17.100000000000001" customHeight="1" x14ac:dyDescent="0.15">
      <c r="A8" s="4"/>
      <c r="B8" s="4"/>
      <c r="C8" s="3" t="s">
        <v>6</v>
      </c>
      <c r="D8" s="3" t="s">
        <v>7</v>
      </c>
      <c r="E8" s="3" t="s">
        <v>8</v>
      </c>
      <c r="F8" s="3" t="s">
        <v>9</v>
      </c>
    </row>
    <row r="9" spans="1:6" ht="17.100000000000001" customHeight="1" x14ac:dyDescent="0.15">
      <c r="A9" s="5" t="s">
        <v>10</v>
      </c>
      <c r="B9" s="87" t="s">
        <v>11</v>
      </c>
      <c r="C9" s="87"/>
      <c r="D9" s="87"/>
      <c r="E9" s="87"/>
      <c r="F9" s="87"/>
    </row>
    <row r="10" spans="1:6" ht="51.95" customHeight="1" x14ac:dyDescent="0.15">
      <c r="A10" s="6" t="s">
        <v>12</v>
      </c>
      <c r="B10" s="7" t="s">
        <v>13</v>
      </c>
      <c r="C10" s="8"/>
      <c r="D10" s="8"/>
      <c r="E10" s="8">
        <f>E11+E12+E13+E14+E15+E16</f>
        <v>8588.5510000074319</v>
      </c>
      <c r="F10" s="8">
        <f>F11+F12+F13+F14+F15+F16</f>
        <v>9343.0410000074298</v>
      </c>
    </row>
    <row r="11" spans="1:6" ht="27" customHeight="1" x14ac:dyDescent="0.15">
      <c r="A11" s="6"/>
      <c r="B11" s="9" t="s">
        <v>14</v>
      </c>
      <c r="C11" s="8"/>
      <c r="D11" s="8"/>
      <c r="E11" s="8">
        <v>3276.02</v>
      </c>
      <c r="F11" s="8">
        <v>3276.02</v>
      </c>
    </row>
    <row r="12" spans="1:6" ht="27" customHeight="1" x14ac:dyDescent="0.15">
      <c r="A12" s="6"/>
      <c r="B12" s="9" t="s">
        <v>15</v>
      </c>
      <c r="C12" s="8"/>
      <c r="D12" s="8"/>
      <c r="E12" s="8">
        <v>3319.55</v>
      </c>
      <c r="F12" s="8">
        <v>4074.04</v>
      </c>
    </row>
    <row r="13" spans="1:6" ht="27" customHeight="1" x14ac:dyDescent="0.15">
      <c r="A13" s="6"/>
      <c r="B13" s="9" t="s">
        <v>16</v>
      </c>
      <c r="C13" s="8"/>
      <c r="D13" s="8"/>
      <c r="E13" s="8">
        <v>705.17</v>
      </c>
      <c r="F13" s="8">
        <v>705.17</v>
      </c>
    </row>
    <row r="14" spans="1:6" ht="27" customHeight="1" x14ac:dyDescent="0.15">
      <c r="A14" s="6"/>
      <c r="B14" s="9" t="s">
        <v>17</v>
      </c>
      <c r="C14" s="8"/>
      <c r="D14" s="8"/>
      <c r="E14" s="8">
        <v>0</v>
      </c>
      <c r="F14" s="8">
        <v>0</v>
      </c>
    </row>
    <row r="15" spans="1:6" ht="27" customHeight="1" x14ac:dyDescent="0.15">
      <c r="A15" s="6"/>
      <c r="B15" s="9" t="s">
        <v>18</v>
      </c>
      <c r="C15" s="8"/>
      <c r="D15" s="8"/>
      <c r="E15" s="8">
        <v>4.8110000074309998</v>
      </c>
      <c r="F15" s="8">
        <v>4.8110000074309998</v>
      </c>
    </row>
    <row r="16" spans="1:6" s="72" customFormat="1" ht="27.75" customHeight="1" x14ac:dyDescent="0.25">
      <c r="A16" s="67"/>
      <c r="B16" s="68" t="s">
        <v>214</v>
      </c>
      <c r="C16" s="69"/>
      <c r="D16" s="70"/>
      <c r="E16" s="71">
        <v>1283</v>
      </c>
      <c r="F16" s="71">
        <v>1283</v>
      </c>
    </row>
    <row r="17" spans="1:6" ht="14.1" customHeight="1" x14ac:dyDescent="0.15"/>
    <row r="18" spans="1:6" ht="44.25" customHeight="1" x14ac:dyDescent="0.15">
      <c r="A18" s="10" t="s">
        <v>19</v>
      </c>
      <c r="B18" s="87" t="s">
        <v>20</v>
      </c>
      <c r="C18" s="87"/>
      <c r="D18" s="87"/>
      <c r="E18" s="88" t="s">
        <v>21</v>
      </c>
      <c r="F18" s="88"/>
    </row>
    <row r="19" spans="1:6" ht="44.25" customHeight="1" x14ac:dyDescent="0.15">
      <c r="A19" s="10" t="s">
        <v>22</v>
      </c>
      <c r="B19" s="87" t="s">
        <v>23</v>
      </c>
      <c r="C19" s="87"/>
      <c r="D19" s="87"/>
      <c r="E19" s="88"/>
      <c r="F19" s="88"/>
    </row>
    <row r="20" spans="1:6" ht="35.25" customHeight="1" x14ac:dyDescent="0.15">
      <c r="A20" s="10" t="s">
        <v>24</v>
      </c>
      <c r="B20" s="87" t="s">
        <v>25</v>
      </c>
      <c r="C20" s="87"/>
      <c r="D20" s="87"/>
      <c r="E20" s="88" t="s">
        <v>26</v>
      </c>
      <c r="F20" s="88"/>
    </row>
    <row r="21" spans="1:6" ht="35.25" customHeight="1" x14ac:dyDescent="0.15">
      <c r="A21" s="10" t="s">
        <v>27</v>
      </c>
      <c r="B21" s="87" t="s">
        <v>28</v>
      </c>
      <c r="C21" s="87"/>
      <c r="D21" s="87"/>
      <c r="E21" s="88" t="s">
        <v>29</v>
      </c>
      <c r="F21" s="88"/>
    </row>
    <row r="22" spans="1:6" ht="35.25" customHeight="1" x14ac:dyDescent="0.15">
      <c r="A22" s="10" t="s">
        <v>30</v>
      </c>
      <c r="B22" s="87" t="s">
        <v>31</v>
      </c>
      <c r="C22" s="87"/>
      <c r="D22" s="87"/>
      <c r="E22" s="88" t="s">
        <v>32</v>
      </c>
      <c r="F22" s="88"/>
    </row>
    <row r="23" spans="1:6" ht="35.25" customHeight="1" x14ac:dyDescent="0.15">
      <c r="A23" s="10" t="s">
        <v>33</v>
      </c>
      <c r="B23" s="87" t="s">
        <v>34</v>
      </c>
      <c r="C23" s="87"/>
      <c r="D23" s="87"/>
      <c r="E23" s="88" t="s">
        <v>35</v>
      </c>
      <c r="F23" s="88"/>
    </row>
    <row r="24" spans="1:6" ht="43.5" customHeight="1" x14ac:dyDescent="0.15">
      <c r="A24" s="10" t="s">
        <v>36</v>
      </c>
      <c r="B24" s="87" t="s">
        <v>37</v>
      </c>
      <c r="C24" s="87"/>
      <c r="D24" s="87"/>
      <c r="E24" s="88" t="s">
        <v>38</v>
      </c>
      <c r="F24" s="88"/>
    </row>
    <row r="25" spans="1:6" ht="43.5" customHeight="1" x14ac:dyDescent="0.15">
      <c r="A25" s="10" t="s">
        <v>39</v>
      </c>
      <c r="B25" s="87" t="s">
        <v>40</v>
      </c>
      <c r="C25" s="87"/>
      <c r="D25" s="87"/>
      <c r="E25" s="88" t="s">
        <v>41</v>
      </c>
      <c r="F25" s="88"/>
    </row>
    <row r="26" spans="1:6" ht="24" customHeight="1" x14ac:dyDescent="0.15">
      <c r="A26" s="10"/>
      <c r="B26" s="87" t="s">
        <v>42</v>
      </c>
      <c r="C26" s="87"/>
      <c r="D26" s="87"/>
      <c r="E26" s="88"/>
      <c r="F26" s="88"/>
    </row>
    <row r="27" spans="1:6" ht="24" customHeight="1" x14ac:dyDescent="0.15">
      <c r="A27" s="10"/>
      <c r="B27" s="87" t="s">
        <v>43</v>
      </c>
      <c r="C27" s="87"/>
      <c r="D27" s="87"/>
      <c r="E27" s="88" t="s">
        <v>44</v>
      </c>
      <c r="F27" s="88"/>
    </row>
    <row r="28" spans="1:6" ht="24" customHeight="1" x14ac:dyDescent="0.15">
      <c r="A28" s="10"/>
      <c r="B28" s="87" t="s">
        <v>45</v>
      </c>
      <c r="C28" s="87"/>
      <c r="D28" s="87"/>
      <c r="E28" s="88" t="s">
        <v>46</v>
      </c>
      <c r="F28" s="88"/>
    </row>
    <row r="29" spans="1:6" ht="24" customHeight="1" x14ac:dyDescent="0.15">
      <c r="A29" s="10"/>
      <c r="B29" s="87" t="s">
        <v>47</v>
      </c>
      <c r="C29" s="87"/>
      <c r="D29" s="87"/>
      <c r="E29" s="88" t="s">
        <v>48</v>
      </c>
      <c r="F29" s="88"/>
    </row>
    <row r="30" spans="1:6" ht="24" customHeight="1" x14ac:dyDescent="0.15">
      <c r="A30" s="10"/>
      <c r="B30" s="87" t="s">
        <v>49</v>
      </c>
      <c r="C30" s="87"/>
      <c r="D30" s="87"/>
      <c r="E30" s="88" t="s">
        <v>50</v>
      </c>
      <c r="F30" s="88"/>
    </row>
    <row r="31" spans="1:6" ht="36.75" customHeight="1" x14ac:dyDescent="0.15">
      <c r="A31" s="10"/>
      <c r="B31" s="87" t="s">
        <v>51</v>
      </c>
      <c r="C31" s="87"/>
      <c r="D31" s="87"/>
      <c r="E31" s="88" t="s">
        <v>52</v>
      </c>
      <c r="F31" s="88"/>
    </row>
    <row r="32" spans="1:6" ht="36.75" customHeight="1" x14ac:dyDescent="0.15">
      <c r="A32" s="10" t="s">
        <v>53</v>
      </c>
      <c r="B32" s="87" t="s">
        <v>54</v>
      </c>
      <c r="C32" s="87"/>
      <c r="D32" s="87"/>
      <c r="E32" s="88" t="s">
        <v>55</v>
      </c>
      <c r="F32" s="88"/>
    </row>
    <row r="33" spans="1:6" ht="36.75" customHeight="1" x14ac:dyDescent="0.15">
      <c r="A33" s="10" t="s">
        <v>56</v>
      </c>
      <c r="B33" s="87" t="s">
        <v>57</v>
      </c>
      <c r="C33" s="87"/>
      <c r="D33" s="87"/>
      <c r="E33" s="88" t="s">
        <v>58</v>
      </c>
      <c r="F33" s="88"/>
    </row>
    <row r="34" spans="1:6" ht="36.75" customHeight="1" x14ac:dyDescent="0.15">
      <c r="A34" s="10"/>
      <c r="B34" s="87" t="s">
        <v>42</v>
      </c>
      <c r="C34" s="87"/>
      <c r="D34" s="87"/>
      <c r="E34" s="88"/>
      <c r="F34" s="88"/>
    </row>
    <row r="35" spans="1:6" ht="27" customHeight="1" x14ac:dyDescent="0.15">
      <c r="A35" s="10"/>
      <c r="B35" s="87" t="s">
        <v>59</v>
      </c>
      <c r="C35" s="87"/>
      <c r="D35" s="87"/>
      <c r="E35" s="88"/>
      <c r="F35" s="88"/>
    </row>
    <row r="36" spans="1:6" ht="27" customHeight="1" x14ac:dyDescent="0.15">
      <c r="A36" s="10"/>
      <c r="B36" s="87" t="s">
        <v>60</v>
      </c>
      <c r="C36" s="87"/>
      <c r="D36" s="87"/>
      <c r="E36" s="88">
        <v>1388.4280000000001</v>
      </c>
      <c r="F36" s="88"/>
    </row>
    <row r="37" spans="1:6" ht="27" customHeight="1" x14ac:dyDescent="0.15">
      <c r="A37" s="10"/>
      <c r="B37" s="87" t="s">
        <v>61</v>
      </c>
      <c r="C37" s="87"/>
      <c r="D37" s="87"/>
      <c r="E37" s="88" t="s">
        <v>62</v>
      </c>
      <c r="F37" s="88"/>
    </row>
    <row r="38" spans="1:6" ht="27" customHeight="1" x14ac:dyDescent="0.15">
      <c r="A38" s="10"/>
      <c r="B38" s="87" t="s">
        <v>63</v>
      </c>
      <c r="C38" s="87"/>
      <c r="D38" s="87"/>
      <c r="E38" s="88" t="s">
        <v>64</v>
      </c>
      <c r="F38" s="88"/>
    </row>
    <row r="39" spans="1:6" ht="27" customHeight="1" x14ac:dyDescent="0.15">
      <c r="A39" s="10"/>
      <c r="B39" s="87" t="s">
        <v>65</v>
      </c>
      <c r="C39" s="87"/>
      <c r="D39" s="87"/>
      <c r="E39" s="88"/>
      <c r="F39" s="88"/>
    </row>
    <row r="40" spans="1:6" ht="27" customHeight="1" x14ac:dyDescent="0.15">
      <c r="A40" s="10"/>
      <c r="B40" s="87" t="s">
        <v>60</v>
      </c>
      <c r="C40" s="87"/>
      <c r="D40" s="87"/>
      <c r="E40" s="88">
        <v>967.15300000000002</v>
      </c>
      <c r="F40" s="88"/>
    </row>
    <row r="41" spans="1:6" ht="44.25" customHeight="1" x14ac:dyDescent="0.15">
      <c r="A41" s="10"/>
      <c r="B41" s="87" t="s">
        <v>63</v>
      </c>
      <c r="C41" s="87"/>
      <c r="D41" s="87"/>
      <c r="E41" s="88" t="s">
        <v>66</v>
      </c>
      <c r="F41" s="88"/>
    </row>
    <row r="42" spans="1:6" ht="44.25" customHeight="1" x14ac:dyDescent="0.15">
      <c r="A42" s="10" t="s">
        <v>67</v>
      </c>
      <c r="B42" s="87" t="s">
        <v>68</v>
      </c>
      <c r="C42" s="87"/>
      <c r="D42" s="87"/>
      <c r="E42" s="88" t="s">
        <v>69</v>
      </c>
      <c r="F42" s="88"/>
    </row>
    <row r="43" spans="1:6" ht="44.25" customHeight="1" x14ac:dyDescent="0.15">
      <c r="A43" s="10" t="s">
        <v>70</v>
      </c>
      <c r="B43" s="87" t="s">
        <v>71</v>
      </c>
      <c r="C43" s="87"/>
      <c r="D43" s="87"/>
      <c r="E43" s="88" t="s">
        <v>72</v>
      </c>
      <c r="F43" s="88"/>
    </row>
    <row r="44" spans="1:6" ht="44.25" customHeight="1" x14ac:dyDescent="0.15">
      <c r="A44" s="10"/>
      <c r="B44" s="87" t="s">
        <v>73</v>
      </c>
      <c r="C44" s="87"/>
      <c r="D44" s="87"/>
      <c r="E44" s="88" t="s">
        <v>72</v>
      </c>
      <c r="F44" s="88"/>
    </row>
    <row r="45" spans="1:6" ht="44.25" customHeight="1" x14ac:dyDescent="0.15">
      <c r="A45" s="10" t="s">
        <v>74</v>
      </c>
      <c r="B45" s="87" t="s">
        <v>75</v>
      </c>
      <c r="C45" s="87"/>
      <c r="D45" s="87"/>
      <c r="E45" s="88" t="s">
        <v>76</v>
      </c>
      <c r="F45" s="88"/>
    </row>
    <row r="46" spans="1:6" ht="25.5" customHeight="1" x14ac:dyDescent="0.15">
      <c r="A46" s="10"/>
      <c r="B46" s="87" t="s">
        <v>77</v>
      </c>
      <c r="C46" s="87"/>
      <c r="D46" s="87"/>
      <c r="E46" s="88"/>
      <c r="F46" s="88"/>
    </row>
    <row r="47" spans="1:6" ht="25.5" customHeight="1" x14ac:dyDescent="0.15">
      <c r="A47" s="10"/>
      <c r="B47" s="87" t="s">
        <v>78</v>
      </c>
      <c r="C47" s="87"/>
      <c r="D47" s="87"/>
      <c r="E47" s="88" t="s">
        <v>58</v>
      </c>
      <c r="F47" s="88"/>
    </row>
    <row r="48" spans="1:6" ht="25.5" customHeight="1" x14ac:dyDescent="0.15">
      <c r="A48" s="10"/>
      <c r="B48" s="87" t="s">
        <v>79</v>
      </c>
      <c r="C48" s="87"/>
      <c r="D48" s="87"/>
      <c r="E48" s="88" t="s">
        <v>80</v>
      </c>
      <c r="F48" s="88"/>
    </row>
    <row r="49" spans="1:6" ht="25.5" customHeight="1" x14ac:dyDescent="0.15">
      <c r="A49" s="10"/>
      <c r="B49" s="87" t="s">
        <v>81</v>
      </c>
      <c r="C49" s="87"/>
      <c r="D49" s="87"/>
      <c r="E49" s="88" t="s">
        <v>82</v>
      </c>
      <c r="F49" s="88"/>
    </row>
    <row r="50" spans="1:6" ht="25.5" customHeight="1" x14ac:dyDescent="0.15">
      <c r="A50" s="10"/>
      <c r="B50" s="87" t="s">
        <v>83</v>
      </c>
      <c r="C50" s="87"/>
      <c r="D50" s="87"/>
      <c r="E50" s="88" t="s">
        <v>50</v>
      </c>
      <c r="F50" s="88"/>
    </row>
    <row r="51" spans="1:6" ht="25.5" customHeight="1" x14ac:dyDescent="0.15">
      <c r="A51" s="10"/>
      <c r="B51" s="87" t="s">
        <v>84</v>
      </c>
      <c r="C51" s="87"/>
      <c r="D51" s="87"/>
      <c r="E51" s="88" t="s">
        <v>85</v>
      </c>
      <c r="F51" s="88"/>
    </row>
    <row r="52" spans="1:6" ht="45" customHeight="1" x14ac:dyDescent="0.15">
      <c r="A52" s="10" t="s">
        <v>86</v>
      </c>
      <c r="B52" s="87" t="s">
        <v>87</v>
      </c>
      <c r="C52" s="87"/>
      <c r="D52" s="87"/>
      <c r="E52" s="88" t="s">
        <v>88</v>
      </c>
      <c r="F52" s="88"/>
    </row>
    <row r="53" spans="1:6" ht="45" customHeight="1" x14ac:dyDescent="0.15">
      <c r="A53" s="10" t="s">
        <v>89</v>
      </c>
      <c r="B53" s="87" t="s">
        <v>90</v>
      </c>
      <c r="C53" s="87"/>
      <c r="D53" s="87"/>
      <c r="E53" s="88"/>
      <c r="F53" s="88"/>
    </row>
    <row r="54" spans="1:6" ht="21.75" customHeight="1" x14ac:dyDescent="0.15">
      <c r="A54" s="73" t="s">
        <v>215</v>
      </c>
      <c r="B54" s="90" t="s">
        <v>214</v>
      </c>
      <c r="C54" s="90"/>
      <c r="D54" s="90"/>
      <c r="E54" s="91">
        <v>1.2829999999999999</v>
      </c>
      <c r="F54" s="91"/>
    </row>
    <row r="55" spans="1:6" ht="14.1" customHeight="1" x14ac:dyDescent="0.15"/>
    <row r="56" spans="1:6" ht="102" customHeight="1" x14ac:dyDescent="0.15">
      <c r="A56" s="89" t="s">
        <v>91</v>
      </c>
      <c r="B56" s="89"/>
      <c r="C56" s="89"/>
      <c r="D56" s="89"/>
      <c r="E56" s="89"/>
      <c r="F56" s="89"/>
    </row>
  </sheetData>
  <mergeCells count="82">
    <mergeCell ref="B53:D53"/>
    <mergeCell ref="E53:F53"/>
    <mergeCell ref="A56:F56"/>
    <mergeCell ref="B50:D50"/>
    <mergeCell ref="E50:F50"/>
    <mergeCell ref="B51:D51"/>
    <mergeCell ref="E51:F51"/>
    <mergeCell ref="B52:D52"/>
    <mergeCell ref="E52:F52"/>
    <mergeCell ref="B54:D54"/>
    <mergeCell ref="E54:F54"/>
    <mergeCell ref="B47:D47"/>
    <mergeCell ref="E47:F47"/>
    <mergeCell ref="B48:D48"/>
    <mergeCell ref="E48:F48"/>
    <mergeCell ref="B49:D49"/>
    <mergeCell ref="E49:F49"/>
    <mergeCell ref="B44:D44"/>
    <mergeCell ref="E44:F44"/>
    <mergeCell ref="B45:D45"/>
    <mergeCell ref="E45:F45"/>
    <mergeCell ref="B46:D46"/>
    <mergeCell ref="E46:F46"/>
    <mergeCell ref="B41:D41"/>
    <mergeCell ref="E41:F41"/>
    <mergeCell ref="B42:D42"/>
    <mergeCell ref="E42:F42"/>
    <mergeCell ref="B43:D43"/>
    <mergeCell ref="E43:F43"/>
    <mergeCell ref="B38:D38"/>
    <mergeCell ref="E38:F38"/>
    <mergeCell ref="B39:D39"/>
    <mergeCell ref="E39:F39"/>
    <mergeCell ref="B40:D40"/>
    <mergeCell ref="E40:F40"/>
    <mergeCell ref="B35:D35"/>
    <mergeCell ref="E35:F35"/>
    <mergeCell ref="B36:D36"/>
    <mergeCell ref="E36:F36"/>
    <mergeCell ref="B37:D37"/>
    <mergeCell ref="E37:F37"/>
    <mergeCell ref="B32:D32"/>
    <mergeCell ref="E32:F32"/>
    <mergeCell ref="B33:D33"/>
    <mergeCell ref="E33:F33"/>
    <mergeCell ref="B34:D34"/>
    <mergeCell ref="E34:F34"/>
    <mergeCell ref="B29:D29"/>
    <mergeCell ref="E29:F29"/>
    <mergeCell ref="B30:D30"/>
    <mergeCell ref="E30:F30"/>
    <mergeCell ref="B31:D31"/>
    <mergeCell ref="E31:F31"/>
    <mergeCell ref="B26:D26"/>
    <mergeCell ref="E26:F26"/>
    <mergeCell ref="B27:D27"/>
    <mergeCell ref="E27:F27"/>
    <mergeCell ref="B28:D28"/>
    <mergeCell ref="E28:F28"/>
    <mergeCell ref="B23:D23"/>
    <mergeCell ref="E23:F23"/>
    <mergeCell ref="B24:D24"/>
    <mergeCell ref="E24:F24"/>
    <mergeCell ref="B25:D25"/>
    <mergeCell ref="E25:F25"/>
    <mergeCell ref="B20:D20"/>
    <mergeCell ref="E20:F20"/>
    <mergeCell ref="B21:D21"/>
    <mergeCell ref="E21:F21"/>
    <mergeCell ref="B22:D22"/>
    <mergeCell ref="E22:F22"/>
    <mergeCell ref="C7:F7"/>
    <mergeCell ref="B9:F9"/>
    <mergeCell ref="B18:D18"/>
    <mergeCell ref="E18:F18"/>
    <mergeCell ref="B19:D19"/>
    <mergeCell ref="E19:F19"/>
    <mergeCell ref="A1:F1"/>
    <mergeCell ref="A2:B2"/>
    <mergeCell ref="C2:F2"/>
    <mergeCell ref="A3:F3"/>
    <mergeCell ref="A5:F5"/>
  </mergeCells>
  <pageMargins left="0.79" right="0.79" top="0.79" bottom="0.79" header="0" footer="0"/>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topLeftCell="A25" workbookViewId="0">
      <selection activeCell="H46" sqref="H46"/>
    </sheetView>
  </sheetViews>
  <sheetFormatPr defaultRowHeight="10.5" x14ac:dyDescent="0.15"/>
  <cols>
    <col min="1" max="1" width="14.5" customWidth="1"/>
    <col min="2" max="2" width="56" customWidth="1"/>
    <col min="3" max="6" width="14.5" customWidth="1"/>
  </cols>
  <sheetData>
    <row r="1" spans="1:6" ht="62.45" customHeight="1" x14ac:dyDescent="0.15">
      <c r="A1" s="81" t="s">
        <v>213</v>
      </c>
      <c r="B1" s="81"/>
      <c r="C1" s="81"/>
      <c r="D1" s="81"/>
      <c r="E1" s="81"/>
      <c r="F1" s="81"/>
    </row>
    <row r="2" spans="1:6" ht="17.100000000000001" customHeight="1" x14ac:dyDescent="0.15">
      <c r="A2" s="92"/>
      <c r="B2" s="92"/>
      <c r="C2" s="93" t="s">
        <v>0</v>
      </c>
      <c r="D2" s="93"/>
      <c r="E2" s="93"/>
      <c r="F2" s="93"/>
    </row>
    <row r="3" spans="1:6" ht="46.9" customHeight="1" x14ac:dyDescent="0.15">
      <c r="A3" s="94" t="s">
        <v>92</v>
      </c>
      <c r="B3" s="94"/>
      <c r="C3" s="94"/>
      <c r="D3" s="94"/>
      <c r="E3" s="94"/>
      <c r="F3" s="94"/>
    </row>
    <row r="4" spans="1:6" ht="11.25" customHeight="1" x14ac:dyDescent="0.15"/>
    <row r="5" spans="1:6" ht="17.100000000000001" customHeight="1" x14ac:dyDescent="0.15">
      <c r="A5" s="95" t="s">
        <v>93</v>
      </c>
      <c r="B5" s="95"/>
      <c r="C5" s="95"/>
      <c r="D5" s="95"/>
      <c r="E5" s="95"/>
      <c r="F5" s="95"/>
    </row>
    <row r="6" spans="1:6" ht="14.1" customHeight="1" x14ac:dyDescent="0.15"/>
    <row r="7" spans="1:6" ht="19.350000000000001" customHeight="1" x14ac:dyDescent="0.2">
      <c r="A7" s="11" t="s">
        <v>3</v>
      </c>
      <c r="B7" s="11" t="s">
        <v>4</v>
      </c>
      <c r="C7" s="96" t="s">
        <v>5</v>
      </c>
      <c r="D7" s="96"/>
      <c r="E7" s="96"/>
      <c r="F7" s="96"/>
    </row>
    <row r="8" spans="1:6" ht="17.100000000000001" customHeight="1" x14ac:dyDescent="0.15">
      <c r="A8" s="13"/>
      <c r="B8" s="13"/>
      <c r="C8" s="12" t="s">
        <v>6</v>
      </c>
      <c r="D8" s="12" t="s">
        <v>7</v>
      </c>
      <c r="E8" s="12" t="s">
        <v>8</v>
      </c>
      <c r="F8" s="12" t="s">
        <v>9</v>
      </c>
    </row>
    <row r="9" spans="1:6" ht="17.100000000000001" customHeight="1" x14ac:dyDescent="0.15">
      <c r="A9" s="14" t="s">
        <v>10</v>
      </c>
      <c r="B9" s="97" t="s">
        <v>11</v>
      </c>
      <c r="C9" s="97"/>
      <c r="D9" s="97"/>
      <c r="E9" s="97"/>
      <c r="F9" s="97"/>
    </row>
    <row r="10" spans="1:6" ht="28.35" customHeight="1" x14ac:dyDescent="0.15">
      <c r="A10" s="15" t="s">
        <v>12</v>
      </c>
      <c r="B10" s="98" t="s">
        <v>94</v>
      </c>
      <c r="C10" s="98"/>
      <c r="D10" s="98"/>
      <c r="E10" s="98"/>
      <c r="F10" s="98"/>
    </row>
    <row r="11" spans="1:6" ht="12.75" x14ac:dyDescent="0.15">
      <c r="A11" s="15" t="s">
        <v>95</v>
      </c>
      <c r="B11" s="16" t="s">
        <v>96</v>
      </c>
      <c r="C11" s="17"/>
      <c r="D11" s="17"/>
      <c r="E11" s="17">
        <f>E12+E13+E14+E15+E16+E17</f>
        <v>7660.681000007432</v>
      </c>
      <c r="F11" s="17">
        <f>F12+F13+F14+F15+F16+F17</f>
        <v>8415.1710000074308</v>
      </c>
    </row>
    <row r="12" spans="1:6" ht="25.5" x14ac:dyDescent="0.15">
      <c r="A12" s="15"/>
      <c r="B12" s="18" t="s">
        <v>14</v>
      </c>
      <c r="C12" s="17"/>
      <c r="D12" s="17"/>
      <c r="E12" s="17">
        <v>2348.15</v>
      </c>
      <c r="F12" s="17">
        <v>2348.15</v>
      </c>
    </row>
    <row r="13" spans="1:6" ht="12.75" x14ac:dyDescent="0.15">
      <c r="A13" s="15"/>
      <c r="B13" s="18" t="s">
        <v>15</v>
      </c>
      <c r="C13" s="17"/>
      <c r="D13" s="17"/>
      <c r="E13" s="17">
        <v>3319.55</v>
      </c>
      <c r="F13" s="17">
        <v>4074.04</v>
      </c>
    </row>
    <row r="14" spans="1:6" ht="12.75" x14ac:dyDescent="0.15">
      <c r="A14" s="15"/>
      <c r="B14" s="18" t="s">
        <v>16</v>
      </c>
      <c r="C14" s="17"/>
      <c r="D14" s="17"/>
      <c r="E14" s="17">
        <v>705.17</v>
      </c>
      <c r="F14" s="17">
        <v>705.17</v>
      </c>
    </row>
    <row r="15" spans="1:6" ht="25.5" x14ac:dyDescent="0.15">
      <c r="A15" s="15"/>
      <c r="B15" s="18" t="s">
        <v>17</v>
      </c>
      <c r="C15" s="17"/>
      <c r="D15" s="17"/>
      <c r="E15" s="17">
        <v>0</v>
      </c>
      <c r="F15" s="17">
        <v>0</v>
      </c>
    </row>
    <row r="16" spans="1:6" ht="13.5" thickBot="1" x14ac:dyDescent="0.2">
      <c r="A16" s="15"/>
      <c r="B16" s="18" t="s">
        <v>18</v>
      </c>
      <c r="C16" s="17"/>
      <c r="D16" s="17"/>
      <c r="E16" s="17">
        <v>4.8110000074309998</v>
      </c>
      <c r="F16" s="17">
        <v>4.8110000074309998</v>
      </c>
    </row>
    <row r="17" spans="1:6" s="72" customFormat="1" ht="26.25" thickBot="1" x14ac:dyDescent="0.3">
      <c r="A17" s="74"/>
      <c r="B17" s="75" t="s">
        <v>216</v>
      </c>
      <c r="C17" s="76"/>
      <c r="D17" s="76"/>
      <c r="E17" s="76">
        <v>1283</v>
      </c>
      <c r="F17" s="76">
        <v>1283</v>
      </c>
    </row>
    <row r="18" spans="1:6" ht="12.75" x14ac:dyDescent="0.15">
      <c r="A18" s="15" t="s">
        <v>97</v>
      </c>
      <c r="B18" s="16" t="s">
        <v>98</v>
      </c>
      <c r="C18" s="17"/>
      <c r="D18" s="17"/>
      <c r="E18" s="17">
        <f>E19+E20+E21+E22+E23+E24</f>
        <v>8570.2910000074316</v>
      </c>
      <c r="F18" s="17">
        <f>F19+F20+F21+F22+F23+F24</f>
        <v>9324.7810000074314</v>
      </c>
    </row>
    <row r="19" spans="1:6" ht="25.5" x14ac:dyDescent="0.15">
      <c r="A19" s="15"/>
      <c r="B19" s="18" t="s">
        <v>14</v>
      </c>
      <c r="C19" s="17"/>
      <c r="D19" s="17"/>
      <c r="E19" s="17">
        <v>3257.76</v>
      </c>
      <c r="F19" s="17">
        <v>3257.76</v>
      </c>
    </row>
    <row r="20" spans="1:6" ht="12.75" x14ac:dyDescent="0.15">
      <c r="A20" s="15"/>
      <c r="B20" s="18" t="s">
        <v>15</v>
      </c>
      <c r="C20" s="17"/>
      <c r="D20" s="17"/>
      <c r="E20" s="17">
        <v>3319.55</v>
      </c>
      <c r="F20" s="17">
        <v>4074.04</v>
      </c>
    </row>
    <row r="21" spans="1:6" ht="12.75" x14ac:dyDescent="0.15">
      <c r="A21" s="15"/>
      <c r="B21" s="18" t="s">
        <v>16</v>
      </c>
      <c r="C21" s="17"/>
      <c r="D21" s="17"/>
      <c r="E21" s="17">
        <v>705.17</v>
      </c>
      <c r="F21" s="17">
        <v>705.17</v>
      </c>
    </row>
    <row r="22" spans="1:6" ht="25.5" x14ac:dyDescent="0.15">
      <c r="A22" s="15"/>
      <c r="B22" s="18" t="s">
        <v>17</v>
      </c>
      <c r="C22" s="17"/>
      <c r="D22" s="17"/>
      <c r="E22" s="17">
        <v>0</v>
      </c>
      <c r="F22" s="17">
        <v>0</v>
      </c>
    </row>
    <row r="23" spans="1:6" ht="13.5" thickBot="1" x14ac:dyDescent="0.2">
      <c r="A23" s="15"/>
      <c r="B23" s="18" t="s">
        <v>18</v>
      </c>
      <c r="C23" s="17"/>
      <c r="D23" s="17"/>
      <c r="E23" s="17">
        <v>4.8110000074309998</v>
      </c>
      <c r="F23" s="17">
        <v>4.8110000074309998</v>
      </c>
    </row>
    <row r="24" spans="1:6" s="72" customFormat="1" ht="26.25" thickBot="1" x14ac:dyDescent="0.3">
      <c r="A24" s="74"/>
      <c r="B24" s="75" t="s">
        <v>216</v>
      </c>
      <c r="C24" s="76"/>
      <c r="D24" s="76"/>
      <c r="E24" s="76">
        <v>1283</v>
      </c>
      <c r="F24" s="76">
        <v>1283</v>
      </c>
    </row>
    <row r="25" spans="1:6" ht="12.75" x14ac:dyDescent="0.15">
      <c r="A25" s="15" t="s">
        <v>99</v>
      </c>
      <c r="B25" s="16" t="s">
        <v>100</v>
      </c>
      <c r="C25" s="17"/>
      <c r="D25" s="17"/>
      <c r="E25" s="17">
        <f>E26+E27+E28+E29+E30+E31</f>
        <v>14142.861000007431</v>
      </c>
      <c r="F25" s="17">
        <f>F26+F27+F28+F29+F30+F31</f>
        <v>14897.351000007429</v>
      </c>
    </row>
    <row r="26" spans="1:6" ht="25.5" x14ac:dyDescent="0.15">
      <c r="A26" s="15"/>
      <c r="B26" s="18" t="s">
        <v>14</v>
      </c>
      <c r="C26" s="17"/>
      <c r="D26" s="17"/>
      <c r="E26" s="17">
        <v>8830.33</v>
      </c>
      <c r="F26" s="17">
        <v>8830.33</v>
      </c>
    </row>
    <row r="27" spans="1:6" ht="12.75" x14ac:dyDescent="0.15">
      <c r="A27" s="15"/>
      <c r="B27" s="18" t="s">
        <v>15</v>
      </c>
      <c r="C27" s="17"/>
      <c r="D27" s="17"/>
      <c r="E27" s="17">
        <v>3319.55</v>
      </c>
      <c r="F27" s="17">
        <v>4074.04</v>
      </c>
    </row>
    <row r="28" spans="1:6" ht="12.75" x14ac:dyDescent="0.15">
      <c r="A28" s="15"/>
      <c r="B28" s="18" t="s">
        <v>16</v>
      </c>
      <c r="C28" s="17"/>
      <c r="D28" s="17"/>
      <c r="E28" s="17">
        <v>705.17</v>
      </c>
      <c r="F28" s="17">
        <v>705.17</v>
      </c>
    </row>
    <row r="29" spans="1:6" ht="25.5" x14ac:dyDescent="0.15">
      <c r="A29" s="15"/>
      <c r="B29" s="18" t="s">
        <v>17</v>
      </c>
      <c r="C29" s="17"/>
      <c r="D29" s="17"/>
      <c r="E29" s="17">
        <v>0</v>
      </c>
      <c r="F29" s="17">
        <v>0</v>
      </c>
    </row>
    <row r="30" spans="1:6" ht="13.5" thickBot="1" x14ac:dyDescent="0.2">
      <c r="A30" s="15"/>
      <c r="B30" s="18" t="s">
        <v>18</v>
      </c>
      <c r="C30" s="17"/>
      <c r="D30" s="17"/>
      <c r="E30" s="17">
        <v>4.8110000074309998</v>
      </c>
      <c r="F30" s="17">
        <v>4.8110000074309998</v>
      </c>
    </row>
    <row r="31" spans="1:6" s="72" customFormat="1" ht="26.25" thickBot="1" x14ac:dyDescent="0.3">
      <c r="A31" s="74"/>
      <c r="B31" s="75" t="s">
        <v>216</v>
      </c>
      <c r="C31" s="76"/>
      <c r="D31" s="76"/>
      <c r="E31" s="76">
        <v>1283</v>
      </c>
      <c r="F31" s="76">
        <v>1283</v>
      </c>
    </row>
    <row r="32" spans="1:6" ht="14.1" customHeight="1" x14ac:dyDescent="0.15"/>
    <row r="33" spans="1:6" ht="18" customHeight="1" x14ac:dyDescent="0.15">
      <c r="A33" s="99" t="s">
        <v>101</v>
      </c>
      <c r="B33" s="99"/>
      <c r="C33" s="99"/>
      <c r="D33" s="99"/>
      <c r="E33" s="99"/>
      <c r="F33" s="99"/>
    </row>
    <row r="34" spans="1:6" ht="13.15" customHeight="1" x14ac:dyDescent="0.15"/>
    <row r="35" spans="1:6" ht="18" customHeight="1" x14ac:dyDescent="0.2">
      <c r="A35" s="11" t="s">
        <v>102</v>
      </c>
      <c r="B35" s="11" t="s">
        <v>103</v>
      </c>
      <c r="C35" s="96" t="s">
        <v>104</v>
      </c>
      <c r="D35" s="96"/>
      <c r="E35" s="96"/>
      <c r="F35" s="96"/>
    </row>
    <row r="36" spans="1:6" ht="18" customHeight="1" x14ac:dyDescent="0.15">
      <c r="A36" s="13"/>
      <c r="B36" s="13"/>
      <c r="C36" s="12" t="s">
        <v>105</v>
      </c>
      <c r="D36" s="12" t="s">
        <v>106</v>
      </c>
      <c r="E36" s="12" t="s">
        <v>107</v>
      </c>
      <c r="F36" s="12" t="s">
        <v>108</v>
      </c>
    </row>
    <row r="37" spans="1:6" ht="18" customHeight="1" x14ac:dyDescent="0.15">
      <c r="A37" s="14" t="s">
        <v>109</v>
      </c>
      <c r="B37" s="97" t="s">
        <v>110</v>
      </c>
      <c r="C37" s="97"/>
      <c r="D37" s="97"/>
      <c r="E37" s="97"/>
      <c r="F37" s="97"/>
    </row>
    <row r="38" spans="1:6" ht="28.9" customHeight="1" x14ac:dyDescent="0.15">
      <c r="A38" s="15" t="s">
        <v>117</v>
      </c>
      <c r="B38" s="98" t="s">
        <v>118</v>
      </c>
      <c r="C38" s="98"/>
      <c r="D38" s="98"/>
      <c r="E38" s="98"/>
      <c r="F38" s="98"/>
    </row>
    <row r="39" spans="1:6" ht="12.75" x14ac:dyDescent="0.15">
      <c r="A39" s="15" t="s">
        <v>119</v>
      </c>
      <c r="B39" s="16" t="s">
        <v>96</v>
      </c>
      <c r="C39" s="17"/>
      <c r="D39" s="17"/>
      <c r="E39" s="17">
        <f>E40+E41+E42+E43+E44</f>
        <v>4341.1310000074318</v>
      </c>
      <c r="F39" s="17">
        <f>F40+F41+F42+F43+F44</f>
        <v>4341.1310000074318</v>
      </c>
    </row>
    <row r="40" spans="1:6" ht="25.5" x14ac:dyDescent="0.15">
      <c r="A40" s="15"/>
      <c r="B40" s="18" t="s">
        <v>111</v>
      </c>
      <c r="C40" s="17"/>
      <c r="D40" s="17"/>
      <c r="E40" s="17">
        <v>2348.15</v>
      </c>
      <c r="F40" s="17">
        <v>2348.15</v>
      </c>
    </row>
    <row r="41" spans="1:6" ht="12.75" x14ac:dyDescent="0.15">
      <c r="A41" s="15"/>
      <c r="B41" s="18" t="s">
        <v>113</v>
      </c>
      <c r="C41" s="17"/>
      <c r="D41" s="17"/>
      <c r="E41" s="17">
        <v>705.17</v>
      </c>
      <c r="F41" s="17">
        <v>705.17</v>
      </c>
    </row>
    <row r="42" spans="1:6" ht="25.5" x14ac:dyDescent="0.15">
      <c r="A42" s="15"/>
      <c r="B42" s="18" t="s">
        <v>114</v>
      </c>
      <c r="C42" s="17"/>
      <c r="D42" s="17"/>
      <c r="E42" s="17">
        <v>0</v>
      </c>
      <c r="F42" s="17">
        <v>0</v>
      </c>
    </row>
    <row r="43" spans="1:6" ht="13.5" thickBot="1" x14ac:dyDescent="0.2">
      <c r="A43" s="15"/>
      <c r="B43" s="18" t="s">
        <v>115</v>
      </c>
      <c r="C43" s="17"/>
      <c r="D43" s="17"/>
      <c r="E43" s="17">
        <v>4.8110000074309998</v>
      </c>
      <c r="F43" s="17">
        <v>4.8110000074309998</v>
      </c>
    </row>
    <row r="44" spans="1:6" s="72" customFormat="1" ht="26.25" thickBot="1" x14ac:dyDescent="0.3">
      <c r="A44" s="74"/>
      <c r="B44" s="75" t="s">
        <v>216</v>
      </c>
      <c r="C44" s="76"/>
      <c r="D44" s="76"/>
      <c r="E44" s="76">
        <v>1283</v>
      </c>
      <c r="F44" s="76">
        <v>1283</v>
      </c>
    </row>
    <row r="45" spans="1:6" ht="12.75" x14ac:dyDescent="0.15">
      <c r="A45" s="15" t="s">
        <v>120</v>
      </c>
      <c r="B45" s="16" t="s">
        <v>116</v>
      </c>
      <c r="C45" s="17"/>
      <c r="D45" s="17"/>
      <c r="E45" s="17">
        <f>E46+E47+E48+E49+E50</f>
        <v>7085.5010000074317</v>
      </c>
      <c r="F45" s="17">
        <f>F46+F47+F48+F49+F50</f>
        <v>7085.5010000074317</v>
      </c>
    </row>
    <row r="46" spans="1:6" ht="25.5" x14ac:dyDescent="0.15">
      <c r="A46" s="15"/>
      <c r="B46" s="18" t="s">
        <v>111</v>
      </c>
      <c r="C46" s="17"/>
      <c r="D46" s="17"/>
      <c r="E46" s="17">
        <v>5092.5200000000004</v>
      </c>
      <c r="F46" s="17">
        <v>5092.5200000000004</v>
      </c>
    </row>
    <row r="47" spans="1:6" ht="12.75" x14ac:dyDescent="0.15">
      <c r="A47" s="15"/>
      <c r="B47" s="18" t="s">
        <v>113</v>
      </c>
      <c r="C47" s="17"/>
      <c r="D47" s="17"/>
      <c r="E47" s="17">
        <v>705.17</v>
      </c>
      <c r="F47" s="17">
        <v>705.17</v>
      </c>
    </row>
    <row r="48" spans="1:6" ht="25.5" x14ac:dyDescent="0.15">
      <c r="A48" s="15"/>
      <c r="B48" s="18" t="s">
        <v>114</v>
      </c>
      <c r="C48" s="17"/>
      <c r="D48" s="17"/>
      <c r="E48" s="17">
        <v>0</v>
      </c>
      <c r="F48" s="17">
        <v>0</v>
      </c>
    </row>
    <row r="49" spans="1:6" ht="13.5" thickBot="1" x14ac:dyDescent="0.2">
      <c r="A49" s="15"/>
      <c r="B49" s="18" t="s">
        <v>115</v>
      </c>
      <c r="C49" s="17"/>
      <c r="D49" s="17"/>
      <c r="E49" s="17">
        <v>4.8110000074309998</v>
      </c>
      <c r="F49" s="17">
        <v>4.8110000074309998</v>
      </c>
    </row>
    <row r="50" spans="1:6" s="72" customFormat="1" ht="26.25" thickBot="1" x14ac:dyDescent="0.3">
      <c r="A50" s="74"/>
      <c r="B50" s="75" t="s">
        <v>216</v>
      </c>
      <c r="C50" s="76"/>
      <c r="D50" s="76"/>
      <c r="E50" s="76">
        <v>1283</v>
      </c>
      <c r="F50" s="76">
        <v>1283</v>
      </c>
    </row>
  </sheetData>
  <mergeCells count="12">
    <mergeCell ref="C35:F35"/>
    <mergeCell ref="B37:F37"/>
    <mergeCell ref="B38:F38"/>
    <mergeCell ref="C7:F7"/>
    <mergeCell ref="B9:F9"/>
    <mergeCell ref="B10:F10"/>
    <mergeCell ref="A33:F33"/>
    <mergeCell ref="A1:F1"/>
    <mergeCell ref="A2:B2"/>
    <mergeCell ref="C2:F2"/>
    <mergeCell ref="A3:F3"/>
    <mergeCell ref="A5:F5"/>
  </mergeCells>
  <pageMargins left="0.79" right="0.79" top="0.79" bottom="0.79" header="0" footer="0"/>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5"/>
  <sheetViews>
    <sheetView topLeftCell="A349" workbookViewId="0">
      <selection activeCell="C380" sqref="C380:Z380"/>
    </sheetView>
  </sheetViews>
  <sheetFormatPr defaultRowHeight="10.5" x14ac:dyDescent="0.15"/>
  <cols>
    <col min="1" max="1" width="6.33203125" customWidth="1"/>
    <col min="2" max="2" width="41.5" customWidth="1"/>
    <col min="3" max="26" width="16.33203125" customWidth="1"/>
  </cols>
  <sheetData>
    <row r="1" spans="1:26" ht="33.950000000000003" customHeight="1" x14ac:dyDescent="0.15">
      <c r="A1" s="77"/>
      <c r="B1" s="100" t="s">
        <v>217</v>
      </c>
      <c r="C1" s="100"/>
      <c r="D1" s="100"/>
      <c r="E1" s="100"/>
      <c r="F1" s="100"/>
      <c r="G1" s="100"/>
      <c r="H1" s="100"/>
      <c r="I1" s="100"/>
      <c r="J1" s="100"/>
      <c r="K1" s="100"/>
      <c r="L1" s="100"/>
      <c r="M1" s="100"/>
      <c r="N1" s="100"/>
      <c r="O1" s="100"/>
      <c r="P1" s="100"/>
      <c r="Q1" s="100"/>
      <c r="R1" s="100"/>
      <c r="S1" s="100"/>
      <c r="T1" s="100"/>
      <c r="U1" s="100"/>
      <c r="V1" s="100"/>
      <c r="W1" s="100"/>
      <c r="X1" s="100"/>
      <c r="Y1" s="100"/>
      <c r="Z1" s="100"/>
    </row>
    <row r="2" spans="1:26" ht="17.100000000000001" customHeight="1" x14ac:dyDescent="0.15">
      <c r="A2" s="19"/>
      <c r="B2" s="101"/>
      <c r="C2" s="101"/>
      <c r="D2" s="101"/>
      <c r="E2" s="101"/>
      <c r="F2" s="101"/>
      <c r="G2" s="101"/>
      <c r="H2" s="101"/>
      <c r="I2" s="101" t="s">
        <v>121</v>
      </c>
      <c r="J2" s="101"/>
      <c r="K2" s="101"/>
      <c r="L2" s="101"/>
      <c r="M2" s="101"/>
      <c r="N2" s="101"/>
      <c r="O2" s="101"/>
      <c r="P2" s="101"/>
      <c r="Q2" s="101"/>
      <c r="R2" s="101"/>
      <c r="S2" s="101"/>
      <c r="T2" s="101"/>
      <c r="U2" s="101"/>
      <c r="V2" s="101"/>
      <c r="W2" s="101"/>
      <c r="X2" s="101"/>
      <c r="Y2" s="101"/>
      <c r="Z2" s="101"/>
    </row>
    <row r="3" spans="1:26" ht="17.100000000000001" customHeight="1" x14ac:dyDescent="0.15">
      <c r="A3" s="19"/>
      <c r="B3" s="102"/>
      <c r="C3" s="102"/>
      <c r="D3" s="102"/>
      <c r="E3" s="102"/>
      <c r="F3" s="102"/>
      <c r="G3" s="102"/>
      <c r="H3" s="102"/>
      <c r="I3" s="102" t="s">
        <v>122</v>
      </c>
      <c r="J3" s="102"/>
      <c r="K3" s="102"/>
      <c r="L3" s="102"/>
      <c r="M3" s="102"/>
      <c r="N3" s="102"/>
      <c r="O3" s="102"/>
      <c r="P3" s="102"/>
      <c r="Q3" s="102"/>
      <c r="R3" s="102"/>
      <c r="S3" s="102"/>
      <c r="T3" s="102"/>
      <c r="U3" s="102"/>
      <c r="V3" s="102"/>
      <c r="W3" s="102"/>
      <c r="X3" s="102"/>
      <c r="Y3" s="102"/>
      <c r="Z3" s="102"/>
    </row>
    <row r="4" spans="1:26" ht="68.099999999999994" customHeight="1" x14ac:dyDescent="0.15">
      <c r="A4" s="19"/>
      <c r="B4" s="103"/>
      <c r="C4" s="103"/>
      <c r="D4" s="103"/>
      <c r="E4" s="103"/>
      <c r="F4" s="103"/>
      <c r="G4" s="103"/>
      <c r="H4" s="103"/>
      <c r="I4" s="102" t="s">
        <v>123</v>
      </c>
      <c r="J4" s="102"/>
      <c r="K4" s="102"/>
      <c r="L4" s="102"/>
      <c r="M4" s="102"/>
      <c r="N4" s="102"/>
      <c r="O4" s="102"/>
      <c r="P4" s="102"/>
      <c r="Q4" s="102"/>
      <c r="R4" s="102"/>
      <c r="S4" s="103"/>
      <c r="T4" s="103"/>
      <c r="U4" s="103"/>
      <c r="V4" s="103"/>
      <c r="W4" s="103"/>
      <c r="X4" s="103"/>
      <c r="Y4" s="103"/>
      <c r="Z4" s="103"/>
    </row>
    <row r="5" spans="1:26" ht="13.5" customHeight="1" x14ac:dyDescent="0.15"/>
    <row r="6" spans="1:26" ht="17.100000000000001" customHeight="1" x14ac:dyDescent="0.15">
      <c r="A6" s="20"/>
      <c r="B6" s="104" t="s">
        <v>124</v>
      </c>
      <c r="C6" s="104"/>
      <c r="D6" s="104"/>
      <c r="E6" s="104"/>
      <c r="F6" s="104"/>
      <c r="G6" s="104"/>
      <c r="H6" s="104"/>
      <c r="I6" s="104"/>
      <c r="J6" s="104"/>
      <c r="K6" s="104"/>
      <c r="L6" s="104"/>
      <c r="M6" s="104"/>
      <c r="N6" s="104"/>
      <c r="O6" s="104"/>
      <c r="P6" s="104"/>
      <c r="Q6" s="104"/>
      <c r="R6" s="104"/>
      <c r="S6" s="104"/>
      <c r="T6" s="104"/>
      <c r="U6" s="104"/>
      <c r="V6" s="104"/>
      <c r="W6" s="104"/>
      <c r="X6" s="104"/>
      <c r="Y6" s="104"/>
      <c r="Z6" s="104"/>
    </row>
    <row r="7" spans="1:26" ht="14.1" customHeight="1" x14ac:dyDescent="0.15"/>
    <row r="8" spans="1:26" ht="14.1" customHeight="1" thickBot="1" x14ac:dyDescent="0.2"/>
    <row r="9" spans="1:26" ht="17.100000000000001" customHeight="1" x14ac:dyDescent="0.2">
      <c r="A9" s="19"/>
      <c r="B9" s="21" t="s">
        <v>125</v>
      </c>
      <c r="C9" s="105" t="s">
        <v>182</v>
      </c>
      <c r="D9" s="105"/>
      <c r="E9" s="105"/>
      <c r="F9" s="105"/>
      <c r="G9" s="105"/>
      <c r="H9" s="105"/>
      <c r="I9" s="105"/>
      <c r="J9" s="105"/>
      <c r="K9" s="105"/>
      <c r="L9" s="105"/>
      <c r="M9" s="105"/>
      <c r="N9" s="105"/>
      <c r="O9" s="105"/>
      <c r="P9" s="105"/>
      <c r="Q9" s="105"/>
      <c r="R9" s="105"/>
      <c r="S9" s="105"/>
      <c r="T9" s="105"/>
      <c r="U9" s="105"/>
      <c r="V9" s="105"/>
      <c r="W9" s="105"/>
      <c r="X9" s="105"/>
      <c r="Y9" s="105"/>
      <c r="Z9" s="105"/>
    </row>
    <row r="10" spans="1:26" ht="17.100000000000001" customHeight="1" x14ac:dyDescent="0.15">
      <c r="A10" s="19"/>
      <c r="B10" s="22"/>
      <c r="C10" s="23" t="s">
        <v>126</v>
      </c>
      <c r="D10" s="23" t="s">
        <v>127</v>
      </c>
      <c r="E10" s="23" t="s">
        <v>128</v>
      </c>
      <c r="F10" s="23" t="s">
        <v>129</v>
      </c>
      <c r="G10" s="23" t="s">
        <v>130</v>
      </c>
      <c r="H10" s="23" t="s">
        <v>131</v>
      </c>
      <c r="I10" s="23" t="s">
        <v>132</v>
      </c>
      <c r="J10" s="23" t="s">
        <v>133</v>
      </c>
      <c r="K10" s="23" t="s">
        <v>134</v>
      </c>
      <c r="L10" s="23" t="s">
        <v>135</v>
      </c>
      <c r="M10" s="23" t="s">
        <v>136</v>
      </c>
      <c r="N10" s="23" t="s">
        <v>137</v>
      </c>
      <c r="O10" s="23" t="s">
        <v>138</v>
      </c>
      <c r="P10" s="23" t="s">
        <v>139</v>
      </c>
      <c r="Q10" s="23" t="s">
        <v>140</v>
      </c>
      <c r="R10" s="23" t="s">
        <v>141</v>
      </c>
      <c r="S10" s="23" t="s">
        <v>142</v>
      </c>
      <c r="T10" s="23" t="s">
        <v>143</v>
      </c>
      <c r="U10" s="23" t="s">
        <v>144</v>
      </c>
      <c r="V10" s="23" t="s">
        <v>145</v>
      </c>
      <c r="W10" s="23" t="s">
        <v>146</v>
      </c>
      <c r="X10" s="23" t="s">
        <v>147</v>
      </c>
      <c r="Y10" s="23" t="s">
        <v>148</v>
      </c>
      <c r="Z10" s="23" t="s">
        <v>149</v>
      </c>
    </row>
    <row r="11" spans="1:26" ht="12.75" x14ac:dyDescent="0.15">
      <c r="A11" s="19"/>
      <c r="B11" s="24" t="s">
        <v>150</v>
      </c>
      <c r="C11" s="25">
        <f>C12+C13+C14+C15+C16</f>
        <v>7523.8710000000001</v>
      </c>
      <c r="D11" s="25">
        <f t="shared" ref="D11:Z11" si="0">D12+D13+D14+D15+D16</f>
        <v>7216.2809999999999</v>
      </c>
      <c r="E11" s="25">
        <f t="shared" si="0"/>
        <v>7135.5209999999997</v>
      </c>
      <c r="F11" s="25">
        <f t="shared" si="0"/>
        <v>7122.2610000000004</v>
      </c>
      <c r="G11" s="25">
        <f t="shared" si="0"/>
        <v>7137.201</v>
      </c>
      <c r="H11" s="25">
        <f t="shared" si="0"/>
        <v>7153.1610000000001</v>
      </c>
      <c r="I11" s="25">
        <f t="shared" si="0"/>
        <v>7157.7910000000002</v>
      </c>
      <c r="J11" s="25">
        <f t="shared" si="0"/>
        <v>7172.3609999999999</v>
      </c>
      <c r="K11" s="25">
        <f t="shared" si="0"/>
        <v>7178.8310000000001</v>
      </c>
      <c r="L11" s="25">
        <f t="shared" si="0"/>
        <v>7196.1309999999994</v>
      </c>
      <c r="M11" s="25">
        <f t="shared" si="0"/>
        <v>7371.4310000000005</v>
      </c>
      <c r="N11" s="25">
        <f t="shared" si="0"/>
        <v>7342.5410000000002</v>
      </c>
      <c r="O11" s="25">
        <f t="shared" si="0"/>
        <v>7327.8909999999996</v>
      </c>
      <c r="P11" s="25">
        <f t="shared" si="0"/>
        <v>7328.4409999999998</v>
      </c>
      <c r="Q11" s="25">
        <f t="shared" si="0"/>
        <v>7323.8509999999997</v>
      </c>
      <c r="R11" s="25">
        <f t="shared" si="0"/>
        <v>7369.8909999999996</v>
      </c>
      <c r="S11" s="25">
        <f t="shared" si="0"/>
        <v>7386.0709999999999</v>
      </c>
      <c r="T11" s="25">
        <f t="shared" si="0"/>
        <v>7365.4009999999998</v>
      </c>
      <c r="U11" s="25">
        <f t="shared" si="0"/>
        <v>7386.2709999999997</v>
      </c>
      <c r="V11" s="25">
        <f t="shared" si="0"/>
        <v>7410.0709999999999</v>
      </c>
      <c r="W11" s="25">
        <f t="shared" si="0"/>
        <v>7422.3410000000003</v>
      </c>
      <c r="X11" s="25">
        <f t="shared" si="0"/>
        <v>7427.9110000000001</v>
      </c>
      <c r="Y11" s="25">
        <f t="shared" si="0"/>
        <v>7423.7910000000002</v>
      </c>
      <c r="Z11" s="25">
        <f t="shared" si="0"/>
        <v>7409.8909999999996</v>
      </c>
    </row>
    <row r="12" spans="1:26" ht="38.25" x14ac:dyDescent="0.15">
      <c r="A12" s="19"/>
      <c r="B12" s="26" t="s">
        <v>151</v>
      </c>
      <c r="C12" s="27">
        <v>2211.34</v>
      </c>
      <c r="D12" s="27">
        <v>1903.75</v>
      </c>
      <c r="E12" s="27">
        <v>1822.99</v>
      </c>
      <c r="F12" s="27">
        <v>1809.73</v>
      </c>
      <c r="G12" s="27">
        <v>1824.67</v>
      </c>
      <c r="H12" s="27">
        <v>1840.63</v>
      </c>
      <c r="I12" s="27">
        <v>1845.26</v>
      </c>
      <c r="J12" s="27">
        <v>1859.83</v>
      </c>
      <c r="K12" s="27">
        <v>1866.3</v>
      </c>
      <c r="L12" s="27">
        <v>1883.6</v>
      </c>
      <c r="M12" s="27">
        <v>2058.9</v>
      </c>
      <c r="N12" s="27">
        <v>2030.01</v>
      </c>
      <c r="O12" s="27">
        <v>2015.36</v>
      </c>
      <c r="P12" s="27">
        <v>2015.91</v>
      </c>
      <c r="Q12" s="27">
        <v>2011.32</v>
      </c>
      <c r="R12" s="27">
        <v>2057.36</v>
      </c>
      <c r="S12" s="27">
        <v>2073.54</v>
      </c>
      <c r="T12" s="27">
        <v>2052.87</v>
      </c>
      <c r="U12" s="27">
        <v>2073.7399999999998</v>
      </c>
      <c r="V12" s="27">
        <v>2097.54</v>
      </c>
      <c r="W12" s="27">
        <v>2109.81</v>
      </c>
      <c r="X12" s="27">
        <v>2115.38</v>
      </c>
      <c r="Y12" s="27">
        <v>2111.2600000000002</v>
      </c>
      <c r="Z12" s="27">
        <v>2097.36</v>
      </c>
    </row>
    <row r="13" spans="1:26" ht="12.75" x14ac:dyDescent="0.15">
      <c r="A13" s="19"/>
      <c r="B13" s="26" t="s">
        <v>112</v>
      </c>
      <c r="C13" s="27">
        <v>3319.55</v>
      </c>
      <c r="D13" s="27">
        <v>3319.55</v>
      </c>
      <c r="E13" s="27">
        <v>3319.55</v>
      </c>
      <c r="F13" s="27">
        <v>3319.55</v>
      </c>
      <c r="G13" s="27">
        <v>3319.55</v>
      </c>
      <c r="H13" s="27">
        <v>3319.55</v>
      </c>
      <c r="I13" s="27">
        <v>3319.55</v>
      </c>
      <c r="J13" s="27">
        <v>3319.55</v>
      </c>
      <c r="K13" s="27">
        <v>3319.55</v>
      </c>
      <c r="L13" s="27">
        <v>3319.55</v>
      </c>
      <c r="M13" s="27">
        <v>3319.55</v>
      </c>
      <c r="N13" s="27">
        <v>3319.55</v>
      </c>
      <c r="O13" s="27">
        <v>3319.55</v>
      </c>
      <c r="P13" s="27">
        <v>3319.55</v>
      </c>
      <c r="Q13" s="27">
        <v>3319.55</v>
      </c>
      <c r="R13" s="27">
        <v>3319.55</v>
      </c>
      <c r="S13" s="27">
        <v>3319.55</v>
      </c>
      <c r="T13" s="27">
        <v>3319.55</v>
      </c>
      <c r="U13" s="27">
        <v>3319.55</v>
      </c>
      <c r="V13" s="27">
        <v>3319.55</v>
      </c>
      <c r="W13" s="27">
        <v>3319.55</v>
      </c>
      <c r="X13" s="27">
        <v>3319.55</v>
      </c>
      <c r="Y13" s="27">
        <v>3319.55</v>
      </c>
      <c r="Z13" s="27">
        <v>3319.55</v>
      </c>
    </row>
    <row r="14" spans="1:26" ht="12.75" x14ac:dyDescent="0.15">
      <c r="A14" s="19"/>
      <c r="B14" s="26" t="s">
        <v>113</v>
      </c>
      <c r="C14" s="27">
        <v>705.17</v>
      </c>
      <c r="D14" s="27">
        <v>705.17</v>
      </c>
      <c r="E14" s="27">
        <v>705.17</v>
      </c>
      <c r="F14" s="27">
        <v>705.17</v>
      </c>
      <c r="G14" s="27">
        <v>705.17</v>
      </c>
      <c r="H14" s="27">
        <v>705.17</v>
      </c>
      <c r="I14" s="27">
        <v>705.17</v>
      </c>
      <c r="J14" s="27">
        <v>705.17</v>
      </c>
      <c r="K14" s="27">
        <v>705.17</v>
      </c>
      <c r="L14" s="27">
        <v>705.17</v>
      </c>
      <c r="M14" s="27">
        <v>705.17</v>
      </c>
      <c r="N14" s="27">
        <v>705.17</v>
      </c>
      <c r="O14" s="27">
        <v>705.17</v>
      </c>
      <c r="P14" s="27">
        <v>705.17</v>
      </c>
      <c r="Q14" s="27">
        <v>705.17</v>
      </c>
      <c r="R14" s="27">
        <v>705.17</v>
      </c>
      <c r="S14" s="27">
        <v>705.17</v>
      </c>
      <c r="T14" s="27">
        <v>705.17</v>
      </c>
      <c r="U14" s="27">
        <v>705.17</v>
      </c>
      <c r="V14" s="27">
        <v>705.17</v>
      </c>
      <c r="W14" s="27">
        <v>705.17</v>
      </c>
      <c r="X14" s="27">
        <v>705.17</v>
      </c>
      <c r="Y14" s="27">
        <v>705.17</v>
      </c>
      <c r="Z14" s="27">
        <v>705.17</v>
      </c>
    </row>
    <row r="15" spans="1:26" ht="13.5" thickBot="1" x14ac:dyDescent="0.2">
      <c r="A15" s="19"/>
      <c r="B15" s="26" t="s">
        <v>115</v>
      </c>
      <c r="C15" s="27">
        <v>4.8109999999999999</v>
      </c>
      <c r="D15" s="27">
        <v>4.8109999999999999</v>
      </c>
      <c r="E15" s="27">
        <v>4.8109999999999999</v>
      </c>
      <c r="F15" s="27">
        <v>4.8109999999999999</v>
      </c>
      <c r="G15" s="27">
        <v>4.8109999999999999</v>
      </c>
      <c r="H15" s="27">
        <v>4.8109999999999999</v>
      </c>
      <c r="I15" s="27">
        <v>4.8109999999999999</v>
      </c>
      <c r="J15" s="27">
        <v>4.8109999999999999</v>
      </c>
      <c r="K15" s="27">
        <v>4.8109999999999999</v>
      </c>
      <c r="L15" s="27">
        <v>4.8109999999999999</v>
      </c>
      <c r="M15" s="27">
        <v>4.8109999999999999</v>
      </c>
      <c r="N15" s="27">
        <v>4.8109999999999999</v>
      </c>
      <c r="O15" s="27">
        <v>4.8109999999999999</v>
      </c>
      <c r="P15" s="27">
        <v>4.8109999999999999</v>
      </c>
      <c r="Q15" s="27">
        <v>4.8109999999999999</v>
      </c>
      <c r="R15" s="27">
        <v>4.8109999999999999</v>
      </c>
      <c r="S15" s="27">
        <v>4.8109999999999999</v>
      </c>
      <c r="T15" s="27">
        <v>4.8109999999999999</v>
      </c>
      <c r="U15" s="27">
        <v>4.8109999999999999</v>
      </c>
      <c r="V15" s="27">
        <v>4.8109999999999999</v>
      </c>
      <c r="W15" s="27">
        <v>4.8109999999999999</v>
      </c>
      <c r="X15" s="27">
        <v>4.8109999999999999</v>
      </c>
      <c r="Y15" s="27">
        <v>4.8109999999999999</v>
      </c>
      <c r="Z15" s="27">
        <v>4.8109999999999999</v>
      </c>
    </row>
    <row r="16" spans="1:26" s="72" customFormat="1" ht="24.75" thickBot="1" x14ac:dyDescent="0.3">
      <c r="B16" s="78" t="s">
        <v>214</v>
      </c>
      <c r="C16" s="79">
        <v>1283</v>
      </c>
      <c r="D16" s="79">
        <v>1283</v>
      </c>
      <c r="E16" s="79">
        <v>1283</v>
      </c>
      <c r="F16" s="79">
        <v>1283</v>
      </c>
      <c r="G16" s="79">
        <v>1283</v>
      </c>
      <c r="H16" s="79">
        <v>1283</v>
      </c>
      <c r="I16" s="79">
        <v>1283</v>
      </c>
      <c r="J16" s="79">
        <v>1283</v>
      </c>
      <c r="K16" s="79">
        <v>1283</v>
      </c>
      <c r="L16" s="79">
        <v>1283</v>
      </c>
      <c r="M16" s="79">
        <v>1283</v>
      </c>
      <c r="N16" s="79">
        <v>1283</v>
      </c>
      <c r="O16" s="79">
        <v>1283</v>
      </c>
      <c r="P16" s="79">
        <v>1283</v>
      </c>
      <c r="Q16" s="79">
        <v>1283</v>
      </c>
      <c r="R16" s="79">
        <v>1283</v>
      </c>
      <c r="S16" s="79">
        <v>1283</v>
      </c>
      <c r="T16" s="79">
        <v>1283</v>
      </c>
      <c r="U16" s="79">
        <v>1283</v>
      </c>
      <c r="V16" s="79">
        <v>1283</v>
      </c>
      <c r="W16" s="79">
        <v>1283</v>
      </c>
      <c r="X16" s="79">
        <v>1283</v>
      </c>
      <c r="Y16" s="79">
        <v>1283</v>
      </c>
      <c r="Z16" s="79">
        <v>1283</v>
      </c>
    </row>
    <row r="17" spans="1:26" ht="13.5" thickBot="1" x14ac:dyDescent="0.2">
      <c r="A17" s="19"/>
      <c r="B17" s="24" t="s">
        <v>152</v>
      </c>
      <c r="C17" s="25">
        <f>C18+C19+C20+C21+C22</f>
        <v>7591.6810000000005</v>
      </c>
      <c r="D17" s="25">
        <f t="shared" ref="D17:Z17" si="1">D18+D19+D20+D21+D22</f>
        <v>7578.2209999999995</v>
      </c>
      <c r="E17" s="25">
        <f t="shared" si="1"/>
        <v>7558.8009999999995</v>
      </c>
      <c r="F17" s="25">
        <f t="shared" si="1"/>
        <v>7479.1610000000001</v>
      </c>
      <c r="G17" s="25">
        <f t="shared" si="1"/>
        <v>7482.741</v>
      </c>
      <c r="H17" s="25">
        <f t="shared" si="1"/>
        <v>7511.9409999999998</v>
      </c>
      <c r="I17" s="25">
        <f t="shared" si="1"/>
        <v>7549.7109999999993</v>
      </c>
      <c r="J17" s="25">
        <f t="shared" si="1"/>
        <v>7566.0309999999999</v>
      </c>
      <c r="K17" s="25">
        <f t="shared" si="1"/>
        <v>7582.8609999999999</v>
      </c>
      <c r="L17" s="25">
        <f t="shared" si="1"/>
        <v>7592.7910000000002</v>
      </c>
      <c r="M17" s="25">
        <f t="shared" si="1"/>
        <v>7568.201</v>
      </c>
      <c r="N17" s="25">
        <f t="shared" si="1"/>
        <v>7540.0010000000002</v>
      </c>
      <c r="O17" s="25">
        <f t="shared" si="1"/>
        <v>7525.0309999999999</v>
      </c>
      <c r="P17" s="25">
        <f t="shared" si="1"/>
        <v>7531.4809999999998</v>
      </c>
      <c r="Q17" s="25">
        <f t="shared" si="1"/>
        <v>7569.7209999999995</v>
      </c>
      <c r="R17" s="25">
        <f t="shared" si="1"/>
        <v>7624.6710000000003</v>
      </c>
      <c r="S17" s="25">
        <f t="shared" si="1"/>
        <v>7618.8209999999999</v>
      </c>
      <c r="T17" s="25">
        <f t="shared" si="1"/>
        <v>7640.951</v>
      </c>
      <c r="U17" s="25">
        <f t="shared" si="1"/>
        <v>7604.1109999999999</v>
      </c>
      <c r="V17" s="25">
        <f t="shared" si="1"/>
        <v>7618.0010000000002</v>
      </c>
      <c r="W17" s="25">
        <f t="shared" si="1"/>
        <v>7616.1309999999994</v>
      </c>
      <c r="X17" s="25">
        <f t="shared" si="1"/>
        <v>7611.5609999999997</v>
      </c>
      <c r="Y17" s="25">
        <f t="shared" si="1"/>
        <v>7600.5509999999995</v>
      </c>
      <c r="Z17" s="25">
        <f t="shared" si="1"/>
        <v>7571.4009999999998</v>
      </c>
    </row>
    <row r="18" spans="1:26" ht="38.25" x14ac:dyDescent="0.15">
      <c r="A18" s="19"/>
      <c r="B18" s="26" t="s">
        <v>151</v>
      </c>
      <c r="C18" s="27">
        <v>2279.15</v>
      </c>
      <c r="D18" s="27">
        <v>2265.69</v>
      </c>
      <c r="E18" s="27">
        <v>2246.27</v>
      </c>
      <c r="F18" s="27">
        <v>2166.63</v>
      </c>
      <c r="G18" s="27">
        <v>2170.21</v>
      </c>
      <c r="H18" s="27">
        <v>2199.41</v>
      </c>
      <c r="I18" s="27">
        <v>2237.1799999999998</v>
      </c>
      <c r="J18" s="27">
        <v>2253.5</v>
      </c>
      <c r="K18" s="27">
        <v>2270.33</v>
      </c>
      <c r="L18" s="27">
        <v>2280.2600000000002</v>
      </c>
      <c r="M18" s="27">
        <v>2255.67</v>
      </c>
      <c r="N18" s="27">
        <v>2227.4699999999998</v>
      </c>
      <c r="O18" s="27">
        <v>2212.5</v>
      </c>
      <c r="P18" s="27">
        <v>2218.9499999999998</v>
      </c>
      <c r="Q18" s="27">
        <v>2257.19</v>
      </c>
      <c r="R18" s="27">
        <v>2312.14</v>
      </c>
      <c r="S18" s="27">
        <v>2306.29</v>
      </c>
      <c r="T18" s="27">
        <v>2328.42</v>
      </c>
      <c r="U18" s="27">
        <v>2291.58</v>
      </c>
      <c r="V18" s="27">
        <v>2305.4699999999998</v>
      </c>
      <c r="W18" s="27">
        <v>2303.6</v>
      </c>
      <c r="X18" s="27">
        <v>2299.0300000000002</v>
      </c>
      <c r="Y18" s="27">
        <v>2288.02</v>
      </c>
      <c r="Z18" s="27">
        <v>2258.87</v>
      </c>
    </row>
    <row r="19" spans="1:26" ht="12.75" x14ac:dyDescent="0.15">
      <c r="A19" s="19"/>
      <c r="B19" s="26" t="s">
        <v>112</v>
      </c>
      <c r="C19" s="27">
        <v>3319.55</v>
      </c>
      <c r="D19" s="27">
        <v>3319.55</v>
      </c>
      <c r="E19" s="27">
        <v>3319.55</v>
      </c>
      <c r="F19" s="27">
        <v>3319.55</v>
      </c>
      <c r="G19" s="27">
        <v>3319.55</v>
      </c>
      <c r="H19" s="27">
        <v>3319.55</v>
      </c>
      <c r="I19" s="27">
        <v>3319.55</v>
      </c>
      <c r="J19" s="27">
        <v>3319.55</v>
      </c>
      <c r="K19" s="27">
        <v>3319.55</v>
      </c>
      <c r="L19" s="27">
        <v>3319.55</v>
      </c>
      <c r="M19" s="27">
        <v>3319.55</v>
      </c>
      <c r="N19" s="27">
        <v>3319.55</v>
      </c>
      <c r="O19" s="27">
        <v>3319.55</v>
      </c>
      <c r="P19" s="27">
        <v>3319.55</v>
      </c>
      <c r="Q19" s="27">
        <v>3319.55</v>
      </c>
      <c r="R19" s="27">
        <v>3319.55</v>
      </c>
      <c r="S19" s="27">
        <v>3319.55</v>
      </c>
      <c r="T19" s="27">
        <v>3319.55</v>
      </c>
      <c r="U19" s="27">
        <v>3319.55</v>
      </c>
      <c r="V19" s="27">
        <v>3319.55</v>
      </c>
      <c r="W19" s="27">
        <v>3319.55</v>
      </c>
      <c r="X19" s="27">
        <v>3319.55</v>
      </c>
      <c r="Y19" s="27">
        <v>3319.55</v>
      </c>
      <c r="Z19" s="27">
        <v>3319.55</v>
      </c>
    </row>
    <row r="20" spans="1:26" ht="12.75" x14ac:dyDescent="0.15">
      <c r="A20" s="19"/>
      <c r="B20" s="26" t="s">
        <v>113</v>
      </c>
      <c r="C20" s="27">
        <v>705.17</v>
      </c>
      <c r="D20" s="27">
        <v>705.17</v>
      </c>
      <c r="E20" s="27">
        <v>705.17</v>
      </c>
      <c r="F20" s="27">
        <v>705.17</v>
      </c>
      <c r="G20" s="27">
        <v>705.17</v>
      </c>
      <c r="H20" s="27">
        <v>705.17</v>
      </c>
      <c r="I20" s="27">
        <v>705.17</v>
      </c>
      <c r="J20" s="27">
        <v>705.17</v>
      </c>
      <c r="K20" s="27">
        <v>705.17</v>
      </c>
      <c r="L20" s="27">
        <v>705.17</v>
      </c>
      <c r="M20" s="27">
        <v>705.17</v>
      </c>
      <c r="N20" s="27">
        <v>705.17</v>
      </c>
      <c r="O20" s="27">
        <v>705.17</v>
      </c>
      <c r="P20" s="27">
        <v>705.17</v>
      </c>
      <c r="Q20" s="27">
        <v>705.17</v>
      </c>
      <c r="R20" s="27">
        <v>705.17</v>
      </c>
      <c r="S20" s="27">
        <v>705.17</v>
      </c>
      <c r="T20" s="27">
        <v>705.17</v>
      </c>
      <c r="U20" s="27">
        <v>705.17</v>
      </c>
      <c r="V20" s="27">
        <v>705.17</v>
      </c>
      <c r="W20" s="27">
        <v>705.17</v>
      </c>
      <c r="X20" s="27">
        <v>705.17</v>
      </c>
      <c r="Y20" s="27">
        <v>705.17</v>
      </c>
      <c r="Z20" s="27">
        <v>705.17</v>
      </c>
    </row>
    <row r="21" spans="1:26" ht="13.5" thickBot="1" x14ac:dyDescent="0.2">
      <c r="A21" s="19"/>
      <c r="B21" s="26" t="s">
        <v>115</v>
      </c>
      <c r="C21" s="27">
        <v>4.8109999999999999</v>
      </c>
      <c r="D21" s="27">
        <v>4.8109999999999999</v>
      </c>
      <c r="E21" s="27">
        <v>4.8109999999999999</v>
      </c>
      <c r="F21" s="27">
        <v>4.8109999999999999</v>
      </c>
      <c r="G21" s="27">
        <v>4.8109999999999999</v>
      </c>
      <c r="H21" s="27">
        <v>4.8109999999999999</v>
      </c>
      <c r="I21" s="27">
        <v>4.8109999999999999</v>
      </c>
      <c r="J21" s="27">
        <v>4.8109999999999999</v>
      </c>
      <c r="K21" s="27">
        <v>4.8109999999999999</v>
      </c>
      <c r="L21" s="27">
        <v>4.8109999999999999</v>
      </c>
      <c r="M21" s="27">
        <v>4.8109999999999999</v>
      </c>
      <c r="N21" s="27">
        <v>4.8109999999999999</v>
      </c>
      <c r="O21" s="27">
        <v>4.8109999999999999</v>
      </c>
      <c r="P21" s="27">
        <v>4.8109999999999999</v>
      </c>
      <c r="Q21" s="27">
        <v>4.8109999999999999</v>
      </c>
      <c r="R21" s="27">
        <v>4.8109999999999999</v>
      </c>
      <c r="S21" s="27">
        <v>4.8109999999999999</v>
      </c>
      <c r="T21" s="27">
        <v>4.8109999999999999</v>
      </c>
      <c r="U21" s="27">
        <v>4.8109999999999999</v>
      </c>
      <c r="V21" s="27">
        <v>4.8109999999999999</v>
      </c>
      <c r="W21" s="27">
        <v>4.8109999999999999</v>
      </c>
      <c r="X21" s="27">
        <v>4.8109999999999999</v>
      </c>
      <c r="Y21" s="27">
        <v>4.8109999999999999</v>
      </c>
      <c r="Z21" s="27">
        <v>4.8109999999999999</v>
      </c>
    </row>
    <row r="22" spans="1:26" s="72" customFormat="1" ht="24.75" thickBot="1" x14ac:dyDescent="0.3">
      <c r="B22" s="78" t="s">
        <v>214</v>
      </c>
      <c r="C22" s="79">
        <v>1283</v>
      </c>
      <c r="D22" s="79">
        <v>1283</v>
      </c>
      <c r="E22" s="79">
        <v>1283</v>
      </c>
      <c r="F22" s="79">
        <v>1283</v>
      </c>
      <c r="G22" s="79">
        <v>1283</v>
      </c>
      <c r="H22" s="79">
        <v>1283</v>
      </c>
      <c r="I22" s="79">
        <v>1283</v>
      </c>
      <c r="J22" s="79">
        <v>1283</v>
      </c>
      <c r="K22" s="79">
        <v>1283</v>
      </c>
      <c r="L22" s="79">
        <v>1283</v>
      </c>
      <c r="M22" s="79">
        <v>1283</v>
      </c>
      <c r="N22" s="79">
        <v>1283</v>
      </c>
      <c r="O22" s="79">
        <v>1283</v>
      </c>
      <c r="P22" s="79">
        <v>1283</v>
      </c>
      <c r="Q22" s="79">
        <v>1283</v>
      </c>
      <c r="R22" s="79">
        <v>1283</v>
      </c>
      <c r="S22" s="79">
        <v>1283</v>
      </c>
      <c r="T22" s="79">
        <v>1283</v>
      </c>
      <c r="U22" s="79">
        <v>1283</v>
      </c>
      <c r="V22" s="79">
        <v>1283</v>
      </c>
      <c r="W22" s="79">
        <v>1283</v>
      </c>
      <c r="X22" s="79">
        <v>1283</v>
      </c>
      <c r="Y22" s="79">
        <v>1283</v>
      </c>
      <c r="Z22" s="79">
        <v>1283</v>
      </c>
    </row>
    <row r="23" spans="1:26" ht="13.5" thickBot="1" x14ac:dyDescent="0.2">
      <c r="A23" s="19"/>
      <c r="B23" s="24" t="s">
        <v>153</v>
      </c>
      <c r="C23" s="25">
        <f>C24+C25+C26+C27+C28</f>
        <v>7567.5709999999999</v>
      </c>
      <c r="D23" s="25">
        <f t="shared" ref="D23:Z23" si="2">D24+D25+D26+D27+D28</f>
        <v>7590.8510000000006</v>
      </c>
      <c r="E23" s="25">
        <f t="shared" si="2"/>
        <v>7598.4709999999995</v>
      </c>
      <c r="F23" s="25">
        <f t="shared" si="2"/>
        <v>7569.2910000000002</v>
      </c>
      <c r="G23" s="25">
        <f t="shared" si="2"/>
        <v>7534.3510000000006</v>
      </c>
      <c r="H23" s="25">
        <f t="shared" si="2"/>
        <v>7551.1109999999999</v>
      </c>
      <c r="I23" s="25">
        <f t="shared" si="2"/>
        <v>7569.0209999999997</v>
      </c>
      <c r="J23" s="25">
        <f t="shared" si="2"/>
        <v>7591.0910000000003</v>
      </c>
      <c r="K23" s="25">
        <f t="shared" si="2"/>
        <v>7604.7809999999999</v>
      </c>
      <c r="L23" s="25">
        <f t="shared" si="2"/>
        <v>7608.9310000000005</v>
      </c>
      <c r="M23" s="25">
        <f t="shared" si="2"/>
        <v>7596.6409999999996</v>
      </c>
      <c r="N23" s="25">
        <f t="shared" si="2"/>
        <v>7560.6309999999994</v>
      </c>
      <c r="O23" s="25">
        <f t="shared" si="2"/>
        <v>7548.1509999999998</v>
      </c>
      <c r="P23" s="25">
        <f t="shared" si="2"/>
        <v>7596.3310000000001</v>
      </c>
      <c r="Q23" s="25">
        <f t="shared" si="2"/>
        <v>7637.4609999999993</v>
      </c>
      <c r="R23" s="25">
        <f t="shared" si="2"/>
        <v>7672.8809999999994</v>
      </c>
      <c r="S23" s="25">
        <f t="shared" si="2"/>
        <v>7684.8209999999999</v>
      </c>
      <c r="T23" s="25">
        <f t="shared" si="2"/>
        <v>7692.4809999999998</v>
      </c>
      <c r="U23" s="25">
        <f t="shared" si="2"/>
        <v>7634.3009999999995</v>
      </c>
      <c r="V23" s="25">
        <f t="shared" si="2"/>
        <v>7656.7610000000004</v>
      </c>
      <c r="W23" s="25">
        <f t="shared" si="2"/>
        <v>7666.0010000000002</v>
      </c>
      <c r="X23" s="25">
        <f t="shared" si="2"/>
        <v>7665.5810000000001</v>
      </c>
      <c r="Y23" s="25">
        <f t="shared" si="2"/>
        <v>7645.9709999999995</v>
      </c>
      <c r="Z23" s="25">
        <f t="shared" si="2"/>
        <v>7608.5410000000002</v>
      </c>
    </row>
    <row r="24" spans="1:26" ht="38.25" x14ac:dyDescent="0.15">
      <c r="A24" s="19"/>
      <c r="B24" s="26" t="s">
        <v>151</v>
      </c>
      <c r="C24" s="27">
        <v>2255.04</v>
      </c>
      <c r="D24" s="27">
        <v>2278.3200000000002</v>
      </c>
      <c r="E24" s="27">
        <v>2285.94</v>
      </c>
      <c r="F24" s="27">
        <v>2256.7600000000002</v>
      </c>
      <c r="G24" s="27">
        <v>2221.8200000000002</v>
      </c>
      <c r="H24" s="27">
        <v>2238.58</v>
      </c>
      <c r="I24" s="27">
        <v>2256.4899999999998</v>
      </c>
      <c r="J24" s="27">
        <v>2278.56</v>
      </c>
      <c r="K24" s="27">
        <v>2292.25</v>
      </c>
      <c r="L24" s="27">
        <v>2296.4</v>
      </c>
      <c r="M24" s="27">
        <v>2284.11</v>
      </c>
      <c r="N24" s="27">
        <v>2248.1</v>
      </c>
      <c r="O24" s="27">
        <v>2235.62</v>
      </c>
      <c r="P24" s="27">
        <v>2283.8000000000002</v>
      </c>
      <c r="Q24" s="27">
        <v>2324.9299999999998</v>
      </c>
      <c r="R24" s="27">
        <v>2360.35</v>
      </c>
      <c r="S24" s="27">
        <v>2372.29</v>
      </c>
      <c r="T24" s="27">
        <v>2379.9499999999998</v>
      </c>
      <c r="U24" s="27">
        <v>2321.77</v>
      </c>
      <c r="V24" s="27">
        <v>2344.23</v>
      </c>
      <c r="W24" s="27">
        <v>2353.4699999999998</v>
      </c>
      <c r="X24" s="27">
        <v>2353.0500000000002</v>
      </c>
      <c r="Y24" s="27">
        <v>2333.44</v>
      </c>
      <c r="Z24" s="27">
        <v>2296.0100000000002</v>
      </c>
    </row>
    <row r="25" spans="1:26" ht="12.75" x14ac:dyDescent="0.15">
      <c r="A25" s="19"/>
      <c r="B25" s="26" t="s">
        <v>112</v>
      </c>
      <c r="C25" s="27">
        <v>3319.55</v>
      </c>
      <c r="D25" s="27">
        <v>3319.55</v>
      </c>
      <c r="E25" s="27">
        <v>3319.55</v>
      </c>
      <c r="F25" s="27">
        <v>3319.55</v>
      </c>
      <c r="G25" s="27">
        <v>3319.55</v>
      </c>
      <c r="H25" s="27">
        <v>3319.55</v>
      </c>
      <c r="I25" s="27">
        <v>3319.55</v>
      </c>
      <c r="J25" s="27">
        <v>3319.55</v>
      </c>
      <c r="K25" s="27">
        <v>3319.55</v>
      </c>
      <c r="L25" s="27">
        <v>3319.55</v>
      </c>
      <c r="M25" s="27">
        <v>3319.55</v>
      </c>
      <c r="N25" s="27">
        <v>3319.55</v>
      </c>
      <c r="O25" s="27">
        <v>3319.55</v>
      </c>
      <c r="P25" s="27">
        <v>3319.55</v>
      </c>
      <c r="Q25" s="27">
        <v>3319.55</v>
      </c>
      <c r="R25" s="27">
        <v>3319.55</v>
      </c>
      <c r="S25" s="27">
        <v>3319.55</v>
      </c>
      <c r="T25" s="27">
        <v>3319.55</v>
      </c>
      <c r="U25" s="27">
        <v>3319.55</v>
      </c>
      <c r="V25" s="27">
        <v>3319.55</v>
      </c>
      <c r="W25" s="27">
        <v>3319.55</v>
      </c>
      <c r="X25" s="27">
        <v>3319.55</v>
      </c>
      <c r="Y25" s="27">
        <v>3319.55</v>
      </c>
      <c r="Z25" s="27">
        <v>3319.55</v>
      </c>
    </row>
    <row r="26" spans="1:26" ht="12.75" x14ac:dyDescent="0.15">
      <c r="A26" s="19"/>
      <c r="B26" s="26" t="s">
        <v>113</v>
      </c>
      <c r="C26" s="27">
        <v>705.17</v>
      </c>
      <c r="D26" s="27">
        <v>705.17</v>
      </c>
      <c r="E26" s="27">
        <v>705.17</v>
      </c>
      <c r="F26" s="27">
        <v>705.17</v>
      </c>
      <c r="G26" s="27">
        <v>705.17</v>
      </c>
      <c r="H26" s="27">
        <v>705.17</v>
      </c>
      <c r="I26" s="27">
        <v>705.17</v>
      </c>
      <c r="J26" s="27">
        <v>705.17</v>
      </c>
      <c r="K26" s="27">
        <v>705.17</v>
      </c>
      <c r="L26" s="27">
        <v>705.17</v>
      </c>
      <c r="M26" s="27">
        <v>705.17</v>
      </c>
      <c r="N26" s="27">
        <v>705.17</v>
      </c>
      <c r="O26" s="27">
        <v>705.17</v>
      </c>
      <c r="P26" s="27">
        <v>705.17</v>
      </c>
      <c r="Q26" s="27">
        <v>705.17</v>
      </c>
      <c r="R26" s="27">
        <v>705.17</v>
      </c>
      <c r="S26" s="27">
        <v>705.17</v>
      </c>
      <c r="T26" s="27">
        <v>705.17</v>
      </c>
      <c r="U26" s="27">
        <v>705.17</v>
      </c>
      <c r="V26" s="27">
        <v>705.17</v>
      </c>
      <c r="W26" s="27">
        <v>705.17</v>
      </c>
      <c r="X26" s="27">
        <v>705.17</v>
      </c>
      <c r="Y26" s="27">
        <v>705.17</v>
      </c>
      <c r="Z26" s="27">
        <v>705.17</v>
      </c>
    </row>
    <row r="27" spans="1:26" ht="13.5" thickBot="1" x14ac:dyDescent="0.2">
      <c r="A27" s="19"/>
      <c r="B27" s="26" t="s">
        <v>115</v>
      </c>
      <c r="C27" s="27">
        <v>4.8109999999999999</v>
      </c>
      <c r="D27" s="27">
        <v>4.8109999999999999</v>
      </c>
      <c r="E27" s="27">
        <v>4.8109999999999999</v>
      </c>
      <c r="F27" s="27">
        <v>4.8109999999999999</v>
      </c>
      <c r="G27" s="27">
        <v>4.8109999999999999</v>
      </c>
      <c r="H27" s="27">
        <v>4.8109999999999999</v>
      </c>
      <c r="I27" s="27">
        <v>4.8109999999999999</v>
      </c>
      <c r="J27" s="27">
        <v>4.8109999999999999</v>
      </c>
      <c r="K27" s="27">
        <v>4.8109999999999999</v>
      </c>
      <c r="L27" s="27">
        <v>4.8109999999999999</v>
      </c>
      <c r="M27" s="27">
        <v>4.8109999999999999</v>
      </c>
      <c r="N27" s="27">
        <v>4.8109999999999999</v>
      </c>
      <c r="O27" s="27">
        <v>4.8109999999999999</v>
      </c>
      <c r="P27" s="27">
        <v>4.8109999999999999</v>
      </c>
      <c r="Q27" s="27">
        <v>4.8109999999999999</v>
      </c>
      <c r="R27" s="27">
        <v>4.8109999999999999</v>
      </c>
      <c r="S27" s="27">
        <v>4.8109999999999999</v>
      </c>
      <c r="T27" s="27">
        <v>4.8109999999999999</v>
      </c>
      <c r="U27" s="27">
        <v>4.8109999999999999</v>
      </c>
      <c r="V27" s="27">
        <v>4.8109999999999999</v>
      </c>
      <c r="W27" s="27">
        <v>4.8109999999999999</v>
      </c>
      <c r="X27" s="27">
        <v>4.8109999999999999</v>
      </c>
      <c r="Y27" s="27">
        <v>4.8109999999999999</v>
      </c>
      <c r="Z27" s="27">
        <v>4.8109999999999999</v>
      </c>
    </row>
    <row r="28" spans="1:26" s="72" customFormat="1" ht="24.75" thickBot="1" x14ac:dyDescent="0.3">
      <c r="B28" s="78" t="s">
        <v>214</v>
      </c>
      <c r="C28" s="79">
        <v>1283</v>
      </c>
      <c r="D28" s="79">
        <v>1283</v>
      </c>
      <c r="E28" s="79">
        <v>1283</v>
      </c>
      <c r="F28" s="79">
        <v>1283</v>
      </c>
      <c r="G28" s="79">
        <v>1283</v>
      </c>
      <c r="H28" s="79">
        <v>1283</v>
      </c>
      <c r="I28" s="79">
        <v>1283</v>
      </c>
      <c r="J28" s="79">
        <v>1283</v>
      </c>
      <c r="K28" s="79">
        <v>1283</v>
      </c>
      <c r="L28" s="79">
        <v>1283</v>
      </c>
      <c r="M28" s="79">
        <v>1283</v>
      </c>
      <c r="N28" s="79">
        <v>1283</v>
      </c>
      <c r="O28" s="79">
        <v>1283</v>
      </c>
      <c r="P28" s="79">
        <v>1283</v>
      </c>
      <c r="Q28" s="79">
        <v>1283</v>
      </c>
      <c r="R28" s="79">
        <v>1283</v>
      </c>
      <c r="S28" s="79">
        <v>1283</v>
      </c>
      <c r="T28" s="79">
        <v>1283</v>
      </c>
      <c r="U28" s="79">
        <v>1283</v>
      </c>
      <c r="V28" s="79">
        <v>1283</v>
      </c>
      <c r="W28" s="79">
        <v>1283</v>
      </c>
      <c r="X28" s="79">
        <v>1283</v>
      </c>
      <c r="Y28" s="79">
        <v>1283</v>
      </c>
      <c r="Z28" s="79">
        <v>1283</v>
      </c>
    </row>
    <row r="29" spans="1:26" ht="13.5" thickBot="1" x14ac:dyDescent="0.2">
      <c r="A29" s="19"/>
      <c r="B29" s="24" t="s">
        <v>154</v>
      </c>
      <c r="C29" s="25">
        <f>C30+C31+C32+C33+C34</f>
        <v>7591.951</v>
      </c>
      <c r="D29" s="25">
        <f t="shared" ref="D29:Z29" si="3">D30+D31+D32+D33+D34</f>
        <v>7570.0309999999999</v>
      </c>
      <c r="E29" s="25">
        <f t="shared" si="3"/>
        <v>7563.5110000000004</v>
      </c>
      <c r="F29" s="25">
        <f t="shared" si="3"/>
        <v>7570.5209999999997</v>
      </c>
      <c r="G29" s="25">
        <f t="shared" si="3"/>
        <v>7551.0010000000002</v>
      </c>
      <c r="H29" s="25">
        <f t="shared" si="3"/>
        <v>7565.6309999999994</v>
      </c>
      <c r="I29" s="25">
        <f t="shared" si="3"/>
        <v>7586.701</v>
      </c>
      <c r="J29" s="25">
        <f t="shared" si="3"/>
        <v>7609.9009999999998</v>
      </c>
      <c r="K29" s="25">
        <f t="shared" si="3"/>
        <v>7631.7910000000002</v>
      </c>
      <c r="L29" s="25">
        <f t="shared" si="3"/>
        <v>7637.4310000000005</v>
      </c>
      <c r="M29" s="25">
        <f t="shared" si="3"/>
        <v>7621.2910000000002</v>
      </c>
      <c r="N29" s="25">
        <f t="shared" si="3"/>
        <v>7577.7709999999997</v>
      </c>
      <c r="O29" s="25">
        <f t="shared" si="3"/>
        <v>7557.5709999999999</v>
      </c>
      <c r="P29" s="25">
        <f t="shared" si="3"/>
        <v>7580.3109999999997</v>
      </c>
      <c r="Q29" s="25">
        <f t="shared" si="3"/>
        <v>7594.3209999999999</v>
      </c>
      <c r="R29" s="25">
        <f t="shared" si="3"/>
        <v>7626.1210000000001</v>
      </c>
      <c r="S29" s="25">
        <f t="shared" si="3"/>
        <v>7685.3209999999999</v>
      </c>
      <c r="T29" s="25">
        <f t="shared" si="3"/>
        <v>7729.0410000000002</v>
      </c>
      <c r="U29" s="25">
        <f t="shared" si="3"/>
        <v>7653.9409999999998</v>
      </c>
      <c r="V29" s="25">
        <f t="shared" si="3"/>
        <v>7690.951</v>
      </c>
      <c r="W29" s="25">
        <f t="shared" si="3"/>
        <v>7713.1710000000003</v>
      </c>
      <c r="X29" s="25">
        <f t="shared" si="3"/>
        <v>7703.4110000000001</v>
      </c>
      <c r="Y29" s="25">
        <f t="shared" si="3"/>
        <v>7667.3809999999994</v>
      </c>
      <c r="Z29" s="25">
        <f t="shared" si="3"/>
        <v>7630.9409999999998</v>
      </c>
    </row>
    <row r="30" spans="1:26" ht="38.25" x14ac:dyDescent="0.15">
      <c r="A30" s="19"/>
      <c r="B30" s="26" t="s">
        <v>151</v>
      </c>
      <c r="C30" s="27">
        <v>2279.42</v>
      </c>
      <c r="D30" s="27">
        <v>2257.5</v>
      </c>
      <c r="E30" s="27">
        <v>2250.98</v>
      </c>
      <c r="F30" s="27">
        <v>2257.9899999999998</v>
      </c>
      <c r="G30" s="27">
        <v>2238.4699999999998</v>
      </c>
      <c r="H30" s="27">
        <v>2253.1</v>
      </c>
      <c r="I30" s="27">
        <v>2274.17</v>
      </c>
      <c r="J30" s="27">
        <v>2297.37</v>
      </c>
      <c r="K30" s="27">
        <v>2319.2600000000002</v>
      </c>
      <c r="L30" s="27">
        <v>2324.9</v>
      </c>
      <c r="M30" s="27">
        <v>2308.7600000000002</v>
      </c>
      <c r="N30" s="27">
        <v>2265.2399999999998</v>
      </c>
      <c r="O30" s="27">
        <v>2245.04</v>
      </c>
      <c r="P30" s="27">
        <v>2267.7800000000002</v>
      </c>
      <c r="Q30" s="27">
        <v>2281.79</v>
      </c>
      <c r="R30" s="27">
        <v>2313.59</v>
      </c>
      <c r="S30" s="27">
        <v>2372.79</v>
      </c>
      <c r="T30" s="27">
        <v>2416.5100000000002</v>
      </c>
      <c r="U30" s="27">
        <v>2341.41</v>
      </c>
      <c r="V30" s="27">
        <v>2378.42</v>
      </c>
      <c r="W30" s="27">
        <v>2400.64</v>
      </c>
      <c r="X30" s="27">
        <v>2390.88</v>
      </c>
      <c r="Y30" s="27">
        <v>2354.85</v>
      </c>
      <c r="Z30" s="27">
        <v>2318.41</v>
      </c>
    </row>
    <row r="31" spans="1:26" ht="12.75" x14ac:dyDescent="0.15">
      <c r="A31" s="19"/>
      <c r="B31" s="26" t="s">
        <v>112</v>
      </c>
      <c r="C31" s="27">
        <v>3319.55</v>
      </c>
      <c r="D31" s="27">
        <v>3319.55</v>
      </c>
      <c r="E31" s="27">
        <v>3319.55</v>
      </c>
      <c r="F31" s="27">
        <v>3319.55</v>
      </c>
      <c r="G31" s="27">
        <v>3319.55</v>
      </c>
      <c r="H31" s="27">
        <v>3319.55</v>
      </c>
      <c r="I31" s="27">
        <v>3319.55</v>
      </c>
      <c r="J31" s="27">
        <v>3319.55</v>
      </c>
      <c r="K31" s="27">
        <v>3319.55</v>
      </c>
      <c r="L31" s="27">
        <v>3319.55</v>
      </c>
      <c r="M31" s="27">
        <v>3319.55</v>
      </c>
      <c r="N31" s="27">
        <v>3319.55</v>
      </c>
      <c r="O31" s="27">
        <v>3319.55</v>
      </c>
      <c r="P31" s="27">
        <v>3319.55</v>
      </c>
      <c r="Q31" s="27">
        <v>3319.55</v>
      </c>
      <c r="R31" s="27">
        <v>3319.55</v>
      </c>
      <c r="S31" s="27">
        <v>3319.55</v>
      </c>
      <c r="T31" s="27">
        <v>3319.55</v>
      </c>
      <c r="U31" s="27">
        <v>3319.55</v>
      </c>
      <c r="V31" s="27">
        <v>3319.55</v>
      </c>
      <c r="W31" s="27">
        <v>3319.55</v>
      </c>
      <c r="X31" s="27">
        <v>3319.55</v>
      </c>
      <c r="Y31" s="27">
        <v>3319.55</v>
      </c>
      <c r="Z31" s="27">
        <v>3319.55</v>
      </c>
    </row>
    <row r="32" spans="1:26" ht="12.75" x14ac:dyDescent="0.15">
      <c r="A32" s="19"/>
      <c r="B32" s="26" t="s">
        <v>113</v>
      </c>
      <c r="C32" s="27">
        <v>705.17</v>
      </c>
      <c r="D32" s="27">
        <v>705.17</v>
      </c>
      <c r="E32" s="27">
        <v>705.17</v>
      </c>
      <c r="F32" s="27">
        <v>705.17</v>
      </c>
      <c r="G32" s="27">
        <v>705.17</v>
      </c>
      <c r="H32" s="27">
        <v>705.17</v>
      </c>
      <c r="I32" s="27">
        <v>705.17</v>
      </c>
      <c r="J32" s="27">
        <v>705.17</v>
      </c>
      <c r="K32" s="27">
        <v>705.17</v>
      </c>
      <c r="L32" s="27">
        <v>705.17</v>
      </c>
      <c r="M32" s="27">
        <v>705.17</v>
      </c>
      <c r="N32" s="27">
        <v>705.17</v>
      </c>
      <c r="O32" s="27">
        <v>705.17</v>
      </c>
      <c r="P32" s="27">
        <v>705.17</v>
      </c>
      <c r="Q32" s="27">
        <v>705.17</v>
      </c>
      <c r="R32" s="27">
        <v>705.17</v>
      </c>
      <c r="S32" s="27">
        <v>705.17</v>
      </c>
      <c r="T32" s="27">
        <v>705.17</v>
      </c>
      <c r="U32" s="27">
        <v>705.17</v>
      </c>
      <c r="V32" s="27">
        <v>705.17</v>
      </c>
      <c r="W32" s="27">
        <v>705.17</v>
      </c>
      <c r="X32" s="27">
        <v>705.17</v>
      </c>
      <c r="Y32" s="27">
        <v>705.17</v>
      </c>
      <c r="Z32" s="27">
        <v>705.17</v>
      </c>
    </row>
    <row r="33" spans="1:26" ht="13.5" thickBot="1" x14ac:dyDescent="0.2">
      <c r="A33" s="19"/>
      <c r="B33" s="26" t="s">
        <v>115</v>
      </c>
      <c r="C33" s="27">
        <v>4.8109999999999999</v>
      </c>
      <c r="D33" s="27">
        <v>4.8109999999999999</v>
      </c>
      <c r="E33" s="27">
        <v>4.8109999999999999</v>
      </c>
      <c r="F33" s="27">
        <v>4.8109999999999999</v>
      </c>
      <c r="G33" s="27">
        <v>4.8109999999999999</v>
      </c>
      <c r="H33" s="27">
        <v>4.8109999999999999</v>
      </c>
      <c r="I33" s="27">
        <v>4.8109999999999999</v>
      </c>
      <c r="J33" s="27">
        <v>4.8109999999999999</v>
      </c>
      <c r="K33" s="27">
        <v>4.8109999999999999</v>
      </c>
      <c r="L33" s="27">
        <v>4.8109999999999999</v>
      </c>
      <c r="M33" s="27">
        <v>4.8109999999999999</v>
      </c>
      <c r="N33" s="27">
        <v>4.8109999999999999</v>
      </c>
      <c r="O33" s="27">
        <v>4.8109999999999999</v>
      </c>
      <c r="P33" s="27">
        <v>4.8109999999999999</v>
      </c>
      <c r="Q33" s="27">
        <v>4.8109999999999999</v>
      </c>
      <c r="R33" s="27">
        <v>4.8109999999999999</v>
      </c>
      <c r="S33" s="27">
        <v>4.8109999999999999</v>
      </c>
      <c r="T33" s="27">
        <v>4.8109999999999999</v>
      </c>
      <c r="U33" s="27">
        <v>4.8109999999999999</v>
      </c>
      <c r="V33" s="27">
        <v>4.8109999999999999</v>
      </c>
      <c r="W33" s="27">
        <v>4.8109999999999999</v>
      </c>
      <c r="X33" s="27">
        <v>4.8109999999999999</v>
      </c>
      <c r="Y33" s="27">
        <v>4.8109999999999999</v>
      </c>
      <c r="Z33" s="27">
        <v>4.8109999999999999</v>
      </c>
    </row>
    <row r="34" spans="1:26" s="72" customFormat="1" ht="24.75" thickBot="1" x14ac:dyDescent="0.3">
      <c r="B34" s="78" t="s">
        <v>214</v>
      </c>
      <c r="C34" s="79">
        <v>1283</v>
      </c>
      <c r="D34" s="79">
        <v>1283</v>
      </c>
      <c r="E34" s="79">
        <v>1283</v>
      </c>
      <c r="F34" s="79">
        <v>1283</v>
      </c>
      <c r="G34" s="79">
        <v>1283</v>
      </c>
      <c r="H34" s="79">
        <v>1283</v>
      </c>
      <c r="I34" s="79">
        <v>1283</v>
      </c>
      <c r="J34" s="79">
        <v>1283</v>
      </c>
      <c r="K34" s="79">
        <v>1283</v>
      </c>
      <c r="L34" s="79">
        <v>1283</v>
      </c>
      <c r="M34" s="79">
        <v>1283</v>
      </c>
      <c r="N34" s="79">
        <v>1283</v>
      </c>
      <c r="O34" s="79">
        <v>1283</v>
      </c>
      <c r="P34" s="79">
        <v>1283</v>
      </c>
      <c r="Q34" s="79">
        <v>1283</v>
      </c>
      <c r="R34" s="79">
        <v>1283</v>
      </c>
      <c r="S34" s="79">
        <v>1283</v>
      </c>
      <c r="T34" s="79">
        <v>1283</v>
      </c>
      <c r="U34" s="79">
        <v>1283</v>
      </c>
      <c r="V34" s="79">
        <v>1283</v>
      </c>
      <c r="W34" s="79">
        <v>1283</v>
      </c>
      <c r="X34" s="79">
        <v>1283</v>
      </c>
      <c r="Y34" s="79">
        <v>1283</v>
      </c>
      <c r="Z34" s="79">
        <v>1283</v>
      </c>
    </row>
    <row r="35" spans="1:26" ht="13.5" thickBot="1" x14ac:dyDescent="0.2">
      <c r="A35" s="19"/>
      <c r="B35" s="24" t="s">
        <v>155</v>
      </c>
      <c r="C35" s="25">
        <f>C36+C37+C38+C39+C40</f>
        <v>7489.0110000000004</v>
      </c>
      <c r="D35" s="25">
        <f t="shared" ref="D35:Z35" si="4">D36+D37+D38+D39+D40</f>
        <v>7500.3310000000001</v>
      </c>
      <c r="E35" s="25">
        <f t="shared" si="4"/>
        <v>7461.6909999999998</v>
      </c>
      <c r="F35" s="25">
        <f t="shared" si="4"/>
        <v>7374.2610000000004</v>
      </c>
      <c r="G35" s="25">
        <f t="shared" si="4"/>
        <v>7353.5309999999999</v>
      </c>
      <c r="H35" s="25">
        <f t="shared" si="4"/>
        <v>7368.701</v>
      </c>
      <c r="I35" s="25">
        <f t="shared" si="4"/>
        <v>7461.2209999999995</v>
      </c>
      <c r="J35" s="25">
        <f t="shared" si="4"/>
        <v>7484.7709999999997</v>
      </c>
      <c r="K35" s="25">
        <f t="shared" si="4"/>
        <v>7506.8009999999995</v>
      </c>
      <c r="L35" s="25">
        <f t="shared" si="4"/>
        <v>7510.3009999999995</v>
      </c>
      <c r="M35" s="25">
        <f t="shared" si="4"/>
        <v>7501.491</v>
      </c>
      <c r="N35" s="25">
        <f t="shared" si="4"/>
        <v>7474.4409999999998</v>
      </c>
      <c r="O35" s="25">
        <f t="shared" si="4"/>
        <v>7444.1409999999996</v>
      </c>
      <c r="P35" s="25">
        <f t="shared" si="4"/>
        <v>7473.2709999999997</v>
      </c>
      <c r="Q35" s="25">
        <f t="shared" si="4"/>
        <v>7490.951</v>
      </c>
      <c r="R35" s="25">
        <f t="shared" si="4"/>
        <v>7515.2309999999998</v>
      </c>
      <c r="S35" s="25">
        <f t="shared" si="4"/>
        <v>7511.0010000000002</v>
      </c>
      <c r="T35" s="25">
        <f t="shared" si="4"/>
        <v>7551.3109999999997</v>
      </c>
      <c r="U35" s="25">
        <f t="shared" si="4"/>
        <v>7558.3609999999999</v>
      </c>
      <c r="V35" s="25">
        <f t="shared" si="4"/>
        <v>7570.0810000000001</v>
      </c>
      <c r="W35" s="25">
        <f t="shared" si="4"/>
        <v>7551.2209999999995</v>
      </c>
      <c r="X35" s="25">
        <f t="shared" si="4"/>
        <v>7553.8009999999995</v>
      </c>
      <c r="Y35" s="25">
        <f t="shared" si="4"/>
        <v>7553.0509999999995</v>
      </c>
      <c r="Z35" s="25">
        <f t="shared" si="4"/>
        <v>7529.4809999999998</v>
      </c>
    </row>
    <row r="36" spans="1:26" ht="38.25" x14ac:dyDescent="0.15">
      <c r="A36" s="19"/>
      <c r="B36" s="26" t="s">
        <v>151</v>
      </c>
      <c r="C36" s="27">
        <v>2176.48</v>
      </c>
      <c r="D36" s="27">
        <v>2187.8000000000002</v>
      </c>
      <c r="E36" s="27">
        <v>2149.16</v>
      </c>
      <c r="F36" s="27">
        <v>2061.73</v>
      </c>
      <c r="G36" s="27">
        <v>2041</v>
      </c>
      <c r="H36" s="27">
        <v>2056.17</v>
      </c>
      <c r="I36" s="27">
        <v>2148.69</v>
      </c>
      <c r="J36" s="27">
        <v>2172.2399999999998</v>
      </c>
      <c r="K36" s="27">
        <v>2194.27</v>
      </c>
      <c r="L36" s="27">
        <v>2197.77</v>
      </c>
      <c r="M36" s="27">
        <v>2188.96</v>
      </c>
      <c r="N36" s="27">
        <v>2161.91</v>
      </c>
      <c r="O36" s="27">
        <v>2131.61</v>
      </c>
      <c r="P36" s="27">
        <v>2160.7399999999998</v>
      </c>
      <c r="Q36" s="27">
        <v>2178.42</v>
      </c>
      <c r="R36" s="27">
        <v>2202.6999999999998</v>
      </c>
      <c r="S36" s="27">
        <v>2198.4699999999998</v>
      </c>
      <c r="T36" s="27">
        <v>2238.7800000000002</v>
      </c>
      <c r="U36" s="27">
        <v>2245.83</v>
      </c>
      <c r="V36" s="27">
        <v>2257.5500000000002</v>
      </c>
      <c r="W36" s="27">
        <v>2238.69</v>
      </c>
      <c r="X36" s="27">
        <v>2241.27</v>
      </c>
      <c r="Y36" s="27">
        <v>2240.52</v>
      </c>
      <c r="Z36" s="27">
        <v>2216.9499999999998</v>
      </c>
    </row>
    <row r="37" spans="1:26" ht="12.75" x14ac:dyDescent="0.15">
      <c r="A37" s="19"/>
      <c r="B37" s="26" t="s">
        <v>112</v>
      </c>
      <c r="C37" s="27">
        <v>3319.55</v>
      </c>
      <c r="D37" s="27">
        <v>3319.55</v>
      </c>
      <c r="E37" s="27">
        <v>3319.55</v>
      </c>
      <c r="F37" s="27">
        <v>3319.55</v>
      </c>
      <c r="G37" s="27">
        <v>3319.55</v>
      </c>
      <c r="H37" s="27">
        <v>3319.55</v>
      </c>
      <c r="I37" s="27">
        <v>3319.55</v>
      </c>
      <c r="J37" s="27">
        <v>3319.55</v>
      </c>
      <c r="K37" s="27">
        <v>3319.55</v>
      </c>
      <c r="L37" s="27">
        <v>3319.55</v>
      </c>
      <c r="M37" s="27">
        <v>3319.55</v>
      </c>
      <c r="N37" s="27">
        <v>3319.55</v>
      </c>
      <c r="O37" s="27">
        <v>3319.55</v>
      </c>
      <c r="P37" s="27">
        <v>3319.55</v>
      </c>
      <c r="Q37" s="27">
        <v>3319.55</v>
      </c>
      <c r="R37" s="27">
        <v>3319.55</v>
      </c>
      <c r="S37" s="27">
        <v>3319.55</v>
      </c>
      <c r="T37" s="27">
        <v>3319.55</v>
      </c>
      <c r="U37" s="27">
        <v>3319.55</v>
      </c>
      <c r="V37" s="27">
        <v>3319.55</v>
      </c>
      <c r="W37" s="27">
        <v>3319.55</v>
      </c>
      <c r="X37" s="27">
        <v>3319.55</v>
      </c>
      <c r="Y37" s="27">
        <v>3319.55</v>
      </c>
      <c r="Z37" s="27">
        <v>3319.55</v>
      </c>
    </row>
    <row r="38" spans="1:26" ht="12.75" x14ac:dyDescent="0.15">
      <c r="A38" s="19"/>
      <c r="B38" s="26" t="s">
        <v>113</v>
      </c>
      <c r="C38" s="27">
        <v>705.17</v>
      </c>
      <c r="D38" s="27">
        <v>705.17</v>
      </c>
      <c r="E38" s="27">
        <v>705.17</v>
      </c>
      <c r="F38" s="27">
        <v>705.17</v>
      </c>
      <c r="G38" s="27">
        <v>705.17</v>
      </c>
      <c r="H38" s="27">
        <v>705.17</v>
      </c>
      <c r="I38" s="27">
        <v>705.17</v>
      </c>
      <c r="J38" s="27">
        <v>705.17</v>
      </c>
      <c r="K38" s="27">
        <v>705.17</v>
      </c>
      <c r="L38" s="27">
        <v>705.17</v>
      </c>
      <c r="M38" s="27">
        <v>705.17</v>
      </c>
      <c r="N38" s="27">
        <v>705.17</v>
      </c>
      <c r="O38" s="27">
        <v>705.17</v>
      </c>
      <c r="P38" s="27">
        <v>705.17</v>
      </c>
      <c r="Q38" s="27">
        <v>705.17</v>
      </c>
      <c r="R38" s="27">
        <v>705.17</v>
      </c>
      <c r="S38" s="27">
        <v>705.17</v>
      </c>
      <c r="T38" s="27">
        <v>705.17</v>
      </c>
      <c r="U38" s="27">
        <v>705.17</v>
      </c>
      <c r="V38" s="27">
        <v>705.17</v>
      </c>
      <c r="W38" s="27">
        <v>705.17</v>
      </c>
      <c r="X38" s="27">
        <v>705.17</v>
      </c>
      <c r="Y38" s="27">
        <v>705.17</v>
      </c>
      <c r="Z38" s="27">
        <v>705.17</v>
      </c>
    </row>
    <row r="39" spans="1:26" ht="13.5" thickBot="1" x14ac:dyDescent="0.2">
      <c r="A39" s="19"/>
      <c r="B39" s="26" t="s">
        <v>115</v>
      </c>
      <c r="C39" s="27">
        <v>4.8109999999999999</v>
      </c>
      <c r="D39" s="27">
        <v>4.8109999999999999</v>
      </c>
      <c r="E39" s="27">
        <v>4.8109999999999999</v>
      </c>
      <c r="F39" s="27">
        <v>4.8109999999999999</v>
      </c>
      <c r="G39" s="27">
        <v>4.8109999999999999</v>
      </c>
      <c r="H39" s="27">
        <v>4.8109999999999999</v>
      </c>
      <c r="I39" s="27">
        <v>4.8109999999999999</v>
      </c>
      <c r="J39" s="27">
        <v>4.8109999999999999</v>
      </c>
      <c r="K39" s="27">
        <v>4.8109999999999999</v>
      </c>
      <c r="L39" s="27">
        <v>4.8109999999999999</v>
      </c>
      <c r="M39" s="27">
        <v>4.8109999999999999</v>
      </c>
      <c r="N39" s="27">
        <v>4.8109999999999999</v>
      </c>
      <c r="O39" s="27">
        <v>4.8109999999999999</v>
      </c>
      <c r="P39" s="27">
        <v>4.8109999999999999</v>
      </c>
      <c r="Q39" s="27">
        <v>4.8109999999999999</v>
      </c>
      <c r="R39" s="27">
        <v>4.8109999999999999</v>
      </c>
      <c r="S39" s="27">
        <v>4.8109999999999999</v>
      </c>
      <c r="T39" s="27">
        <v>4.8109999999999999</v>
      </c>
      <c r="U39" s="27">
        <v>4.8109999999999999</v>
      </c>
      <c r="V39" s="27">
        <v>4.8109999999999999</v>
      </c>
      <c r="W39" s="27">
        <v>4.8109999999999999</v>
      </c>
      <c r="X39" s="27">
        <v>4.8109999999999999</v>
      </c>
      <c r="Y39" s="27">
        <v>4.8109999999999999</v>
      </c>
      <c r="Z39" s="27">
        <v>4.8109999999999999</v>
      </c>
    </row>
    <row r="40" spans="1:26" s="72" customFormat="1" ht="24.75" thickBot="1" x14ac:dyDescent="0.3">
      <c r="B40" s="78" t="s">
        <v>214</v>
      </c>
      <c r="C40" s="79">
        <v>1283</v>
      </c>
      <c r="D40" s="79">
        <v>1283</v>
      </c>
      <c r="E40" s="79">
        <v>1283</v>
      </c>
      <c r="F40" s="79">
        <v>1283</v>
      </c>
      <c r="G40" s="79">
        <v>1283</v>
      </c>
      <c r="H40" s="79">
        <v>1283</v>
      </c>
      <c r="I40" s="79">
        <v>1283</v>
      </c>
      <c r="J40" s="79">
        <v>1283</v>
      </c>
      <c r="K40" s="79">
        <v>1283</v>
      </c>
      <c r="L40" s="79">
        <v>1283</v>
      </c>
      <c r="M40" s="79">
        <v>1283</v>
      </c>
      <c r="N40" s="79">
        <v>1283</v>
      </c>
      <c r="O40" s="79">
        <v>1283</v>
      </c>
      <c r="P40" s="79">
        <v>1283</v>
      </c>
      <c r="Q40" s="79">
        <v>1283</v>
      </c>
      <c r="R40" s="79">
        <v>1283</v>
      </c>
      <c r="S40" s="79">
        <v>1283</v>
      </c>
      <c r="T40" s="79">
        <v>1283</v>
      </c>
      <c r="U40" s="79">
        <v>1283</v>
      </c>
      <c r="V40" s="79">
        <v>1283</v>
      </c>
      <c r="W40" s="79">
        <v>1283</v>
      </c>
      <c r="X40" s="79">
        <v>1283</v>
      </c>
      <c r="Y40" s="79">
        <v>1283</v>
      </c>
      <c r="Z40" s="79">
        <v>1283</v>
      </c>
    </row>
    <row r="41" spans="1:26" ht="13.5" thickBot="1" x14ac:dyDescent="0.2">
      <c r="A41" s="19"/>
      <c r="B41" s="24" t="s">
        <v>156</v>
      </c>
      <c r="C41" s="25">
        <f>C42+C43+C44+C45+C46</f>
        <v>7492.5609999999997</v>
      </c>
      <c r="D41" s="25">
        <f t="shared" ref="D41:Z41" si="5">D42+D43+D44+D45+D46</f>
        <v>7505.0810000000001</v>
      </c>
      <c r="E41" s="25">
        <f t="shared" si="5"/>
        <v>7477.991</v>
      </c>
      <c r="F41" s="25">
        <f t="shared" si="5"/>
        <v>7457.5910000000003</v>
      </c>
      <c r="G41" s="25">
        <f t="shared" si="5"/>
        <v>7469.1109999999999</v>
      </c>
      <c r="H41" s="25">
        <f t="shared" si="5"/>
        <v>7477.4310000000005</v>
      </c>
      <c r="I41" s="25">
        <f t="shared" si="5"/>
        <v>7504.0410000000002</v>
      </c>
      <c r="J41" s="25">
        <f t="shared" si="5"/>
        <v>7538.1309999999994</v>
      </c>
      <c r="K41" s="25">
        <f t="shared" si="5"/>
        <v>7558.7510000000002</v>
      </c>
      <c r="L41" s="25">
        <f t="shared" si="5"/>
        <v>7561.2510000000002</v>
      </c>
      <c r="M41" s="25">
        <f t="shared" si="5"/>
        <v>7554.9609999999993</v>
      </c>
      <c r="N41" s="25">
        <f t="shared" si="5"/>
        <v>7523.0010000000002</v>
      </c>
      <c r="O41" s="25">
        <f t="shared" si="5"/>
        <v>7492.2510000000002</v>
      </c>
      <c r="P41" s="25">
        <f t="shared" si="5"/>
        <v>7496.1109999999999</v>
      </c>
      <c r="Q41" s="25">
        <f t="shared" si="5"/>
        <v>7482.5309999999999</v>
      </c>
      <c r="R41" s="25">
        <f t="shared" si="5"/>
        <v>7540.8410000000003</v>
      </c>
      <c r="S41" s="25">
        <f t="shared" si="5"/>
        <v>7552.8209999999999</v>
      </c>
      <c r="T41" s="25">
        <f t="shared" si="5"/>
        <v>7550.1909999999998</v>
      </c>
      <c r="U41" s="25">
        <f t="shared" si="5"/>
        <v>7541.0509999999995</v>
      </c>
      <c r="V41" s="25">
        <f t="shared" si="5"/>
        <v>7558.0709999999999</v>
      </c>
      <c r="W41" s="25">
        <f t="shared" si="5"/>
        <v>7553.2309999999998</v>
      </c>
      <c r="X41" s="25">
        <f t="shared" si="5"/>
        <v>7556.0209999999997</v>
      </c>
      <c r="Y41" s="25">
        <f t="shared" si="5"/>
        <v>7545.1710000000003</v>
      </c>
      <c r="Z41" s="25">
        <f t="shared" si="5"/>
        <v>7500.7910000000002</v>
      </c>
    </row>
    <row r="42" spans="1:26" ht="38.25" x14ac:dyDescent="0.15">
      <c r="A42" s="19"/>
      <c r="B42" s="26" t="s">
        <v>151</v>
      </c>
      <c r="C42" s="27">
        <v>2180.0300000000002</v>
      </c>
      <c r="D42" s="27">
        <v>2192.5500000000002</v>
      </c>
      <c r="E42" s="27">
        <v>2165.46</v>
      </c>
      <c r="F42" s="27">
        <v>2145.06</v>
      </c>
      <c r="G42" s="27">
        <v>2156.58</v>
      </c>
      <c r="H42" s="27">
        <v>2164.9</v>
      </c>
      <c r="I42" s="27">
        <v>2191.5100000000002</v>
      </c>
      <c r="J42" s="27">
        <v>2225.6</v>
      </c>
      <c r="K42" s="27">
        <v>2246.2199999999998</v>
      </c>
      <c r="L42" s="27">
        <v>2248.7199999999998</v>
      </c>
      <c r="M42" s="27">
        <v>2242.4299999999998</v>
      </c>
      <c r="N42" s="27">
        <v>2210.4699999999998</v>
      </c>
      <c r="O42" s="27">
        <v>2179.7199999999998</v>
      </c>
      <c r="P42" s="27">
        <v>2183.58</v>
      </c>
      <c r="Q42" s="27">
        <v>2170</v>
      </c>
      <c r="R42" s="27">
        <v>2228.31</v>
      </c>
      <c r="S42" s="27">
        <v>2240.29</v>
      </c>
      <c r="T42" s="27">
        <v>2237.66</v>
      </c>
      <c r="U42" s="27">
        <v>2228.52</v>
      </c>
      <c r="V42" s="27">
        <v>2245.54</v>
      </c>
      <c r="W42" s="27">
        <v>2240.6999999999998</v>
      </c>
      <c r="X42" s="27">
        <v>2243.4899999999998</v>
      </c>
      <c r="Y42" s="27">
        <v>2232.64</v>
      </c>
      <c r="Z42" s="27">
        <v>2188.2600000000002</v>
      </c>
    </row>
    <row r="43" spans="1:26" ht="12.75" x14ac:dyDescent="0.15">
      <c r="A43" s="19"/>
      <c r="B43" s="26" t="s">
        <v>112</v>
      </c>
      <c r="C43" s="27">
        <v>3319.55</v>
      </c>
      <c r="D43" s="27">
        <v>3319.55</v>
      </c>
      <c r="E43" s="27">
        <v>3319.55</v>
      </c>
      <c r="F43" s="27">
        <v>3319.55</v>
      </c>
      <c r="G43" s="27">
        <v>3319.55</v>
      </c>
      <c r="H43" s="27">
        <v>3319.55</v>
      </c>
      <c r="I43" s="27">
        <v>3319.55</v>
      </c>
      <c r="J43" s="27">
        <v>3319.55</v>
      </c>
      <c r="K43" s="27">
        <v>3319.55</v>
      </c>
      <c r="L43" s="27">
        <v>3319.55</v>
      </c>
      <c r="M43" s="27">
        <v>3319.55</v>
      </c>
      <c r="N43" s="27">
        <v>3319.55</v>
      </c>
      <c r="O43" s="27">
        <v>3319.55</v>
      </c>
      <c r="P43" s="27">
        <v>3319.55</v>
      </c>
      <c r="Q43" s="27">
        <v>3319.55</v>
      </c>
      <c r="R43" s="27">
        <v>3319.55</v>
      </c>
      <c r="S43" s="27">
        <v>3319.55</v>
      </c>
      <c r="T43" s="27">
        <v>3319.55</v>
      </c>
      <c r="U43" s="27">
        <v>3319.55</v>
      </c>
      <c r="V43" s="27">
        <v>3319.55</v>
      </c>
      <c r="W43" s="27">
        <v>3319.55</v>
      </c>
      <c r="X43" s="27">
        <v>3319.55</v>
      </c>
      <c r="Y43" s="27">
        <v>3319.55</v>
      </c>
      <c r="Z43" s="27">
        <v>3319.55</v>
      </c>
    </row>
    <row r="44" spans="1:26" ht="12.75" x14ac:dyDescent="0.15">
      <c r="A44" s="19"/>
      <c r="B44" s="26" t="s">
        <v>113</v>
      </c>
      <c r="C44" s="27">
        <v>705.17</v>
      </c>
      <c r="D44" s="27">
        <v>705.17</v>
      </c>
      <c r="E44" s="27">
        <v>705.17</v>
      </c>
      <c r="F44" s="27">
        <v>705.17</v>
      </c>
      <c r="G44" s="27">
        <v>705.17</v>
      </c>
      <c r="H44" s="27">
        <v>705.17</v>
      </c>
      <c r="I44" s="27">
        <v>705.17</v>
      </c>
      <c r="J44" s="27">
        <v>705.17</v>
      </c>
      <c r="K44" s="27">
        <v>705.17</v>
      </c>
      <c r="L44" s="27">
        <v>705.17</v>
      </c>
      <c r="M44" s="27">
        <v>705.17</v>
      </c>
      <c r="N44" s="27">
        <v>705.17</v>
      </c>
      <c r="O44" s="27">
        <v>705.17</v>
      </c>
      <c r="P44" s="27">
        <v>705.17</v>
      </c>
      <c r="Q44" s="27">
        <v>705.17</v>
      </c>
      <c r="R44" s="27">
        <v>705.17</v>
      </c>
      <c r="S44" s="27">
        <v>705.17</v>
      </c>
      <c r="T44" s="27">
        <v>705.17</v>
      </c>
      <c r="U44" s="27">
        <v>705.17</v>
      </c>
      <c r="V44" s="27">
        <v>705.17</v>
      </c>
      <c r="W44" s="27">
        <v>705.17</v>
      </c>
      <c r="X44" s="27">
        <v>705.17</v>
      </c>
      <c r="Y44" s="27">
        <v>705.17</v>
      </c>
      <c r="Z44" s="27">
        <v>705.17</v>
      </c>
    </row>
    <row r="45" spans="1:26" ht="13.5" thickBot="1" x14ac:dyDescent="0.2">
      <c r="A45" s="19"/>
      <c r="B45" s="26" t="s">
        <v>115</v>
      </c>
      <c r="C45" s="27">
        <v>4.8109999999999999</v>
      </c>
      <c r="D45" s="27">
        <v>4.8109999999999999</v>
      </c>
      <c r="E45" s="27">
        <v>4.8109999999999999</v>
      </c>
      <c r="F45" s="27">
        <v>4.8109999999999999</v>
      </c>
      <c r="G45" s="27">
        <v>4.8109999999999999</v>
      </c>
      <c r="H45" s="27">
        <v>4.8109999999999999</v>
      </c>
      <c r="I45" s="27">
        <v>4.8109999999999999</v>
      </c>
      <c r="J45" s="27">
        <v>4.8109999999999999</v>
      </c>
      <c r="K45" s="27">
        <v>4.8109999999999999</v>
      </c>
      <c r="L45" s="27">
        <v>4.8109999999999999</v>
      </c>
      <c r="M45" s="27">
        <v>4.8109999999999999</v>
      </c>
      <c r="N45" s="27">
        <v>4.8109999999999999</v>
      </c>
      <c r="O45" s="27">
        <v>4.8109999999999999</v>
      </c>
      <c r="P45" s="27">
        <v>4.8109999999999999</v>
      </c>
      <c r="Q45" s="27">
        <v>4.8109999999999999</v>
      </c>
      <c r="R45" s="27">
        <v>4.8109999999999999</v>
      </c>
      <c r="S45" s="27">
        <v>4.8109999999999999</v>
      </c>
      <c r="T45" s="27">
        <v>4.8109999999999999</v>
      </c>
      <c r="U45" s="27">
        <v>4.8109999999999999</v>
      </c>
      <c r="V45" s="27">
        <v>4.8109999999999999</v>
      </c>
      <c r="W45" s="27">
        <v>4.8109999999999999</v>
      </c>
      <c r="X45" s="27">
        <v>4.8109999999999999</v>
      </c>
      <c r="Y45" s="27">
        <v>4.8109999999999999</v>
      </c>
      <c r="Z45" s="27">
        <v>4.8109999999999999</v>
      </c>
    </row>
    <row r="46" spans="1:26" s="72" customFormat="1" ht="24.75" thickBot="1" x14ac:dyDescent="0.3">
      <c r="B46" s="78" t="s">
        <v>214</v>
      </c>
      <c r="C46" s="79">
        <v>1283</v>
      </c>
      <c r="D46" s="79">
        <v>1283</v>
      </c>
      <c r="E46" s="79">
        <v>1283</v>
      </c>
      <c r="F46" s="79">
        <v>1283</v>
      </c>
      <c r="G46" s="79">
        <v>1283</v>
      </c>
      <c r="H46" s="79">
        <v>1283</v>
      </c>
      <c r="I46" s="79">
        <v>1283</v>
      </c>
      <c r="J46" s="79">
        <v>1283</v>
      </c>
      <c r="K46" s="79">
        <v>1283</v>
      </c>
      <c r="L46" s="79">
        <v>1283</v>
      </c>
      <c r="M46" s="79">
        <v>1283</v>
      </c>
      <c r="N46" s="79">
        <v>1283</v>
      </c>
      <c r="O46" s="79">
        <v>1283</v>
      </c>
      <c r="P46" s="79">
        <v>1283</v>
      </c>
      <c r="Q46" s="79">
        <v>1283</v>
      </c>
      <c r="R46" s="79">
        <v>1283</v>
      </c>
      <c r="S46" s="79">
        <v>1283</v>
      </c>
      <c r="T46" s="79">
        <v>1283</v>
      </c>
      <c r="U46" s="79">
        <v>1283</v>
      </c>
      <c r="V46" s="79">
        <v>1283</v>
      </c>
      <c r="W46" s="79">
        <v>1283</v>
      </c>
      <c r="X46" s="79">
        <v>1283</v>
      </c>
      <c r="Y46" s="79">
        <v>1283</v>
      </c>
      <c r="Z46" s="79">
        <v>1283</v>
      </c>
    </row>
    <row r="47" spans="1:26" ht="13.5" thickBot="1" x14ac:dyDescent="0.2">
      <c r="A47" s="19"/>
      <c r="B47" s="24" t="s">
        <v>157</v>
      </c>
      <c r="C47" s="25">
        <f>C48+C49+C50+C51+C52</f>
        <v>7446.1210000000001</v>
      </c>
      <c r="D47" s="25">
        <f t="shared" ref="D47:Z47" si="6">D48+D49+D50+D51+D52</f>
        <v>7458.5410000000002</v>
      </c>
      <c r="E47" s="25">
        <f t="shared" si="6"/>
        <v>7424.8009999999995</v>
      </c>
      <c r="F47" s="25">
        <f t="shared" si="6"/>
        <v>7415.0709999999999</v>
      </c>
      <c r="G47" s="25">
        <f t="shared" si="6"/>
        <v>7383.3009999999995</v>
      </c>
      <c r="H47" s="25">
        <f t="shared" si="6"/>
        <v>7392.7109999999993</v>
      </c>
      <c r="I47" s="25">
        <f t="shared" si="6"/>
        <v>7418.4809999999998</v>
      </c>
      <c r="J47" s="25">
        <f t="shared" si="6"/>
        <v>7436.8609999999999</v>
      </c>
      <c r="K47" s="25">
        <f t="shared" si="6"/>
        <v>7454.9609999999993</v>
      </c>
      <c r="L47" s="25">
        <f t="shared" si="6"/>
        <v>7470.4009999999998</v>
      </c>
      <c r="M47" s="25">
        <f t="shared" si="6"/>
        <v>7450.6509999999998</v>
      </c>
      <c r="N47" s="25">
        <f t="shared" si="6"/>
        <v>7416.8510000000006</v>
      </c>
      <c r="O47" s="25">
        <f t="shared" si="6"/>
        <v>7394.491</v>
      </c>
      <c r="P47" s="25">
        <f t="shared" si="6"/>
        <v>7422.0810000000001</v>
      </c>
      <c r="Q47" s="25">
        <f t="shared" si="6"/>
        <v>7421.1509999999998</v>
      </c>
      <c r="R47" s="25">
        <f t="shared" si="6"/>
        <v>7456.9609999999993</v>
      </c>
      <c r="S47" s="25">
        <f t="shared" si="6"/>
        <v>7525.5709999999999</v>
      </c>
      <c r="T47" s="25">
        <f t="shared" si="6"/>
        <v>7529.1409999999996</v>
      </c>
      <c r="U47" s="25">
        <f t="shared" si="6"/>
        <v>7500.8909999999996</v>
      </c>
      <c r="V47" s="25">
        <f t="shared" si="6"/>
        <v>7517.2309999999998</v>
      </c>
      <c r="W47" s="25">
        <f t="shared" si="6"/>
        <v>7525.5010000000002</v>
      </c>
      <c r="X47" s="25">
        <f t="shared" si="6"/>
        <v>7531.5309999999999</v>
      </c>
      <c r="Y47" s="25">
        <f t="shared" si="6"/>
        <v>7521.4110000000001</v>
      </c>
      <c r="Z47" s="25">
        <f t="shared" si="6"/>
        <v>7517.451</v>
      </c>
    </row>
    <row r="48" spans="1:26" ht="38.25" x14ac:dyDescent="0.15">
      <c r="A48" s="19"/>
      <c r="B48" s="26" t="s">
        <v>151</v>
      </c>
      <c r="C48" s="27">
        <v>2133.59</v>
      </c>
      <c r="D48" s="27">
        <v>2146.0100000000002</v>
      </c>
      <c r="E48" s="27">
        <v>2112.27</v>
      </c>
      <c r="F48" s="27">
        <v>2102.54</v>
      </c>
      <c r="G48" s="27">
        <v>2070.77</v>
      </c>
      <c r="H48" s="27">
        <v>2080.1799999999998</v>
      </c>
      <c r="I48" s="27">
        <v>2105.9499999999998</v>
      </c>
      <c r="J48" s="27">
        <v>2124.33</v>
      </c>
      <c r="K48" s="27">
        <v>2142.4299999999998</v>
      </c>
      <c r="L48" s="27">
        <v>2157.87</v>
      </c>
      <c r="M48" s="27">
        <v>2138.12</v>
      </c>
      <c r="N48" s="27">
        <v>2104.3200000000002</v>
      </c>
      <c r="O48" s="27">
        <v>2081.96</v>
      </c>
      <c r="P48" s="27">
        <v>2109.5500000000002</v>
      </c>
      <c r="Q48" s="27">
        <v>2108.62</v>
      </c>
      <c r="R48" s="27">
        <v>2144.4299999999998</v>
      </c>
      <c r="S48" s="27">
        <v>2213.04</v>
      </c>
      <c r="T48" s="27">
        <v>2216.61</v>
      </c>
      <c r="U48" s="27">
        <v>2188.36</v>
      </c>
      <c r="V48" s="27">
        <v>2204.6999999999998</v>
      </c>
      <c r="W48" s="27">
        <v>2212.9699999999998</v>
      </c>
      <c r="X48" s="27">
        <v>2219</v>
      </c>
      <c r="Y48" s="27">
        <v>2208.88</v>
      </c>
      <c r="Z48" s="27">
        <v>2204.92</v>
      </c>
    </row>
    <row r="49" spans="1:26" ht="12.75" x14ac:dyDescent="0.15">
      <c r="A49" s="19"/>
      <c r="B49" s="26" t="s">
        <v>112</v>
      </c>
      <c r="C49" s="27">
        <v>3319.55</v>
      </c>
      <c r="D49" s="27">
        <v>3319.55</v>
      </c>
      <c r="E49" s="27">
        <v>3319.55</v>
      </c>
      <c r="F49" s="27">
        <v>3319.55</v>
      </c>
      <c r="G49" s="27">
        <v>3319.55</v>
      </c>
      <c r="H49" s="27">
        <v>3319.55</v>
      </c>
      <c r="I49" s="27">
        <v>3319.55</v>
      </c>
      <c r="J49" s="27">
        <v>3319.55</v>
      </c>
      <c r="K49" s="27">
        <v>3319.55</v>
      </c>
      <c r="L49" s="27">
        <v>3319.55</v>
      </c>
      <c r="M49" s="27">
        <v>3319.55</v>
      </c>
      <c r="N49" s="27">
        <v>3319.55</v>
      </c>
      <c r="O49" s="27">
        <v>3319.55</v>
      </c>
      <c r="P49" s="27">
        <v>3319.55</v>
      </c>
      <c r="Q49" s="27">
        <v>3319.55</v>
      </c>
      <c r="R49" s="27">
        <v>3319.55</v>
      </c>
      <c r="S49" s="27">
        <v>3319.55</v>
      </c>
      <c r="T49" s="27">
        <v>3319.55</v>
      </c>
      <c r="U49" s="27">
        <v>3319.55</v>
      </c>
      <c r="V49" s="27">
        <v>3319.55</v>
      </c>
      <c r="W49" s="27">
        <v>3319.55</v>
      </c>
      <c r="X49" s="27">
        <v>3319.55</v>
      </c>
      <c r="Y49" s="27">
        <v>3319.55</v>
      </c>
      <c r="Z49" s="27">
        <v>3319.55</v>
      </c>
    </row>
    <row r="50" spans="1:26" ht="12.75" x14ac:dyDescent="0.15">
      <c r="A50" s="19"/>
      <c r="B50" s="26" t="s">
        <v>113</v>
      </c>
      <c r="C50" s="27">
        <v>705.17</v>
      </c>
      <c r="D50" s="27">
        <v>705.17</v>
      </c>
      <c r="E50" s="27">
        <v>705.17</v>
      </c>
      <c r="F50" s="27">
        <v>705.17</v>
      </c>
      <c r="G50" s="27">
        <v>705.17</v>
      </c>
      <c r="H50" s="27">
        <v>705.17</v>
      </c>
      <c r="I50" s="27">
        <v>705.17</v>
      </c>
      <c r="J50" s="27">
        <v>705.17</v>
      </c>
      <c r="K50" s="27">
        <v>705.17</v>
      </c>
      <c r="L50" s="27">
        <v>705.17</v>
      </c>
      <c r="M50" s="27">
        <v>705.17</v>
      </c>
      <c r="N50" s="27">
        <v>705.17</v>
      </c>
      <c r="O50" s="27">
        <v>705.17</v>
      </c>
      <c r="P50" s="27">
        <v>705.17</v>
      </c>
      <c r="Q50" s="27">
        <v>705.17</v>
      </c>
      <c r="R50" s="27">
        <v>705.17</v>
      </c>
      <c r="S50" s="27">
        <v>705.17</v>
      </c>
      <c r="T50" s="27">
        <v>705.17</v>
      </c>
      <c r="U50" s="27">
        <v>705.17</v>
      </c>
      <c r="V50" s="27">
        <v>705.17</v>
      </c>
      <c r="W50" s="27">
        <v>705.17</v>
      </c>
      <c r="X50" s="27">
        <v>705.17</v>
      </c>
      <c r="Y50" s="27">
        <v>705.17</v>
      </c>
      <c r="Z50" s="27">
        <v>705.17</v>
      </c>
    </row>
    <row r="51" spans="1:26" ht="13.5" thickBot="1" x14ac:dyDescent="0.2">
      <c r="A51" s="19"/>
      <c r="B51" s="26" t="s">
        <v>115</v>
      </c>
      <c r="C51" s="27">
        <v>4.8109999999999999</v>
      </c>
      <c r="D51" s="27">
        <v>4.8109999999999999</v>
      </c>
      <c r="E51" s="27">
        <v>4.8109999999999999</v>
      </c>
      <c r="F51" s="27">
        <v>4.8109999999999999</v>
      </c>
      <c r="G51" s="27">
        <v>4.8109999999999999</v>
      </c>
      <c r="H51" s="27">
        <v>4.8109999999999999</v>
      </c>
      <c r="I51" s="27">
        <v>4.8109999999999999</v>
      </c>
      <c r="J51" s="27">
        <v>4.8109999999999999</v>
      </c>
      <c r="K51" s="27">
        <v>4.8109999999999999</v>
      </c>
      <c r="L51" s="27">
        <v>4.8109999999999999</v>
      </c>
      <c r="M51" s="27">
        <v>4.8109999999999999</v>
      </c>
      <c r="N51" s="27">
        <v>4.8109999999999999</v>
      </c>
      <c r="O51" s="27">
        <v>4.8109999999999999</v>
      </c>
      <c r="P51" s="27">
        <v>4.8109999999999999</v>
      </c>
      <c r="Q51" s="27">
        <v>4.8109999999999999</v>
      </c>
      <c r="R51" s="27">
        <v>4.8109999999999999</v>
      </c>
      <c r="S51" s="27">
        <v>4.8109999999999999</v>
      </c>
      <c r="T51" s="27">
        <v>4.8109999999999999</v>
      </c>
      <c r="U51" s="27">
        <v>4.8109999999999999</v>
      </c>
      <c r="V51" s="27">
        <v>4.8109999999999999</v>
      </c>
      <c r="W51" s="27">
        <v>4.8109999999999999</v>
      </c>
      <c r="X51" s="27">
        <v>4.8109999999999999</v>
      </c>
      <c r="Y51" s="27">
        <v>4.8109999999999999</v>
      </c>
      <c r="Z51" s="27">
        <v>4.8109999999999999</v>
      </c>
    </row>
    <row r="52" spans="1:26" s="72" customFormat="1" ht="24.75" thickBot="1" x14ac:dyDescent="0.3">
      <c r="B52" s="78" t="s">
        <v>214</v>
      </c>
      <c r="C52" s="79">
        <v>1283</v>
      </c>
      <c r="D52" s="79">
        <v>1283</v>
      </c>
      <c r="E52" s="79">
        <v>1283</v>
      </c>
      <c r="F52" s="79">
        <v>1283</v>
      </c>
      <c r="G52" s="79">
        <v>1283</v>
      </c>
      <c r="H52" s="79">
        <v>1283</v>
      </c>
      <c r="I52" s="79">
        <v>1283</v>
      </c>
      <c r="J52" s="79">
        <v>1283</v>
      </c>
      <c r="K52" s="79">
        <v>1283</v>
      </c>
      <c r="L52" s="79">
        <v>1283</v>
      </c>
      <c r="M52" s="79">
        <v>1283</v>
      </c>
      <c r="N52" s="79">
        <v>1283</v>
      </c>
      <c r="O52" s="79">
        <v>1283</v>
      </c>
      <c r="P52" s="79">
        <v>1283</v>
      </c>
      <c r="Q52" s="79">
        <v>1283</v>
      </c>
      <c r="R52" s="79">
        <v>1283</v>
      </c>
      <c r="S52" s="79">
        <v>1283</v>
      </c>
      <c r="T52" s="79">
        <v>1283</v>
      </c>
      <c r="U52" s="79">
        <v>1283</v>
      </c>
      <c r="V52" s="79">
        <v>1283</v>
      </c>
      <c r="W52" s="79">
        <v>1283</v>
      </c>
      <c r="X52" s="79">
        <v>1283</v>
      </c>
      <c r="Y52" s="79">
        <v>1283</v>
      </c>
      <c r="Z52" s="79">
        <v>1283</v>
      </c>
    </row>
    <row r="53" spans="1:26" ht="13.5" thickBot="1" x14ac:dyDescent="0.2">
      <c r="A53" s="19"/>
      <c r="B53" s="24" t="s">
        <v>158</v>
      </c>
      <c r="C53" s="25">
        <f>C54+C55+C56+C57+C58</f>
        <v>7800.5609999999997</v>
      </c>
      <c r="D53" s="25">
        <f t="shared" ref="D53:Z53" si="7">D54+D55+D56+D57+D58</f>
        <v>7654.2709999999997</v>
      </c>
      <c r="E53" s="25">
        <f t="shared" si="7"/>
        <v>7515.6509999999998</v>
      </c>
      <c r="F53" s="25">
        <f t="shared" si="7"/>
        <v>7462.6010000000006</v>
      </c>
      <c r="G53" s="25">
        <f t="shared" si="7"/>
        <v>7459.1710000000003</v>
      </c>
      <c r="H53" s="25">
        <f t="shared" si="7"/>
        <v>7457.3310000000001</v>
      </c>
      <c r="I53" s="25">
        <f t="shared" si="7"/>
        <v>7472.0509999999995</v>
      </c>
      <c r="J53" s="25">
        <f t="shared" si="7"/>
        <v>7479.701</v>
      </c>
      <c r="K53" s="25">
        <f t="shared" si="7"/>
        <v>7495.1710000000003</v>
      </c>
      <c r="L53" s="25">
        <f t="shared" si="7"/>
        <v>7513.4409999999998</v>
      </c>
      <c r="M53" s="25">
        <f t="shared" si="7"/>
        <v>7494.3209999999999</v>
      </c>
      <c r="N53" s="25">
        <f t="shared" si="7"/>
        <v>7468.5010000000002</v>
      </c>
      <c r="O53" s="25">
        <f t="shared" si="7"/>
        <v>7456.8310000000001</v>
      </c>
      <c r="P53" s="25">
        <f t="shared" si="7"/>
        <v>7461.3410000000003</v>
      </c>
      <c r="Q53" s="25">
        <f t="shared" si="7"/>
        <v>7492.4009999999998</v>
      </c>
      <c r="R53" s="25">
        <f t="shared" si="7"/>
        <v>7543.8310000000001</v>
      </c>
      <c r="S53" s="25">
        <f t="shared" si="7"/>
        <v>7560.8609999999999</v>
      </c>
      <c r="T53" s="25">
        <f t="shared" si="7"/>
        <v>7593.9310000000005</v>
      </c>
      <c r="U53" s="25">
        <f t="shared" si="7"/>
        <v>7597.0709999999999</v>
      </c>
      <c r="V53" s="25">
        <f t="shared" si="7"/>
        <v>7616.9409999999998</v>
      </c>
      <c r="W53" s="25">
        <f t="shared" si="7"/>
        <v>7626.0410000000002</v>
      </c>
      <c r="X53" s="25">
        <f t="shared" si="7"/>
        <v>7632.5209999999997</v>
      </c>
      <c r="Y53" s="25">
        <f t="shared" si="7"/>
        <v>7623.6409999999996</v>
      </c>
      <c r="Z53" s="25">
        <f t="shared" si="7"/>
        <v>7612.5910000000003</v>
      </c>
    </row>
    <row r="54" spans="1:26" ht="38.25" x14ac:dyDescent="0.15">
      <c r="A54" s="19"/>
      <c r="B54" s="26" t="s">
        <v>151</v>
      </c>
      <c r="C54" s="27">
        <v>2488.0300000000002</v>
      </c>
      <c r="D54" s="27">
        <v>2341.7399999999998</v>
      </c>
      <c r="E54" s="27">
        <v>2203.12</v>
      </c>
      <c r="F54" s="27">
        <v>2150.0700000000002</v>
      </c>
      <c r="G54" s="27">
        <v>2146.64</v>
      </c>
      <c r="H54" s="27">
        <v>2144.8000000000002</v>
      </c>
      <c r="I54" s="27">
        <v>2159.52</v>
      </c>
      <c r="J54" s="27">
        <v>2167.17</v>
      </c>
      <c r="K54" s="27">
        <v>2182.64</v>
      </c>
      <c r="L54" s="27">
        <v>2200.91</v>
      </c>
      <c r="M54" s="27">
        <v>2181.79</v>
      </c>
      <c r="N54" s="27">
        <v>2155.9699999999998</v>
      </c>
      <c r="O54" s="27">
        <v>2144.3000000000002</v>
      </c>
      <c r="P54" s="27">
        <v>2148.81</v>
      </c>
      <c r="Q54" s="27">
        <v>2179.87</v>
      </c>
      <c r="R54" s="27">
        <v>2231.3000000000002</v>
      </c>
      <c r="S54" s="27">
        <v>2248.33</v>
      </c>
      <c r="T54" s="27">
        <v>2281.4</v>
      </c>
      <c r="U54" s="27">
        <v>2284.54</v>
      </c>
      <c r="V54" s="27">
        <v>2304.41</v>
      </c>
      <c r="W54" s="27">
        <v>2313.5100000000002</v>
      </c>
      <c r="X54" s="27">
        <v>2319.9899999999998</v>
      </c>
      <c r="Y54" s="27">
        <v>2311.11</v>
      </c>
      <c r="Z54" s="27">
        <v>2300.06</v>
      </c>
    </row>
    <row r="55" spans="1:26" ht="12.75" x14ac:dyDescent="0.15">
      <c r="A55" s="19"/>
      <c r="B55" s="26" t="s">
        <v>112</v>
      </c>
      <c r="C55" s="27">
        <v>3319.55</v>
      </c>
      <c r="D55" s="27">
        <v>3319.55</v>
      </c>
      <c r="E55" s="27">
        <v>3319.55</v>
      </c>
      <c r="F55" s="27">
        <v>3319.55</v>
      </c>
      <c r="G55" s="27">
        <v>3319.55</v>
      </c>
      <c r="H55" s="27">
        <v>3319.55</v>
      </c>
      <c r="I55" s="27">
        <v>3319.55</v>
      </c>
      <c r="J55" s="27">
        <v>3319.55</v>
      </c>
      <c r="K55" s="27">
        <v>3319.55</v>
      </c>
      <c r="L55" s="27">
        <v>3319.55</v>
      </c>
      <c r="M55" s="27">
        <v>3319.55</v>
      </c>
      <c r="N55" s="27">
        <v>3319.55</v>
      </c>
      <c r="O55" s="27">
        <v>3319.55</v>
      </c>
      <c r="P55" s="27">
        <v>3319.55</v>
      </c>
      <c r="Q55" s="27">
        <v>3319.55</v>
      </c>
      <c r="R55" s="27">
        <v>3319.55</v>
      </c>
      <c r="S55" s="27">
        <v>3319.55</v>
      </c>
      <c r="T55" s="27">
        <v>3319.55</v>
      </c>
      <c r="U55" s="27">
        <v>3319.55</v>
      </c>
      <c r="V55" s="27">
        <v>3319.55</v>
      </c>
      <c r="W55" s="27">
        <v>3319.55</v>
      </c>
      <c r="X55" s="27">
        <v>3319.55</v>
      </c>
      <c r="Y55" s="27">
        <v>3319.55</v>
      </c>
      <c r="Z55" s="27">
        <v>3319.55</v>
      </c>
    </row>
    <row r="56" spans="1:26" ht="12.75" x14ac:dyDescent="0.15">
      <c r="A56" s="19"/>
      <c r="B56" s="26" t="s">
        <v>113</v>
      </c>
      <c r="C56" s="27">
        <v>705.17</v>
      </c>
      <c r="D56" s="27">
        <v>705.17</v>
      </c>
      <c r="E56" s="27">
        <v>705.17</v>
      </c>
      <c r="F56" s="27">
        <v>705.17</v>
      </c>
      <c r="G56" s="27">
        <v>705.17</v>
      </c>
      <c r="H56" s="27">
        <v>705.17</v>
      </c>
      <c r="I56" s="27">
        <v>705.17</v>
      </c>
      <c r="J56" s="27">
        <v>705.17</v>
      </c>
      <c r="K56" s="27">
        <v>705.17</v>
      </c>
      <c r="L56" s="27">
        <v>705.17</v>
      </c>
      <c r="M56" s="27">
        <v>705.17</v>
      </c>
      <c r="N56" s="27">
        <v>705.17</v>
      </c>
      <c r="O56" s="27">
        <v>705.17</v>
      </c>
      <c r="P56" s="27">
        <v>705.17</v>
      </c>
      <c r="Q56" s="27">
        <v>705.17</v>
      </c>
      <c r="R56" s="27">
        <v>705.17</v>
      </c>
      <c r="S56" s="27">
        <v>705.17</v>
      </c>
      <c r="T56" s="27">
        <v>705.17</v>
      </c>
      <c r="U56" s="27">
        <v>705.17</v>
      </c>
      <c r="V56" s="27">
        <v>705.17</v>
      </c>
      <c r="W56" s="27">
        <v>705.17</v>
      </c>
      <c r="X56" s="27">
        <v>705.17</v>
      </c>
      <c r="Y56" s="27">
        <v>705.17</v>
      </c>
      <c r="Z56" s="27">
        <v>705.17</v>
      </c>
    </row>
    <row r="57" spans="1:26" ht="13.5" thickBot="1" x14ac:dyDescent="0.2">
      <c r="A57" s="19"/>
      <c r="B57" s="26" t="s">
        <v>115</v>
      </c>
      <c r="C57" s="27">
        <v>4.8109999999999999</v>
      </c>
      <c r="D57" s="27">
        <v>4.8109999999999999</v>
      </c>
      <c r="E57" s="27">
        <v>4.8109999999999999</v>
      </c>
      <c r="F57" s="27">
        <v>4.8109999999999999</v>
      </c>
      <c r="G57" s="27">
        <v>4.8109999999999999</v>
      </c>
      <c r="H57" s="27">
        <v>4.8109999999999999</v>
      </c>
      <c r="I57" s="27">
        <v>4.8109999999999999</v>
      </c>
      <c r="J57" s="27">
        <v>4.8109999999999999</v>
      </c>
      <c r="K57" s="27">
        <v>4.8109999999999999</v>
      </c>
      <c r="L57" s="27">
        <v>4.8109999999999999</v>
      </c>
      <c r="M57" s="27">
        <v>4.8109999999999999</v>
      </c>
      <c r="N57" s="27">
        <v>4.8109999999999999</v>
      </c>
      <c r="O57" s="27">
        <v>4.8109999999999999</v>
      </c>
      <c r="P57" s="27">
        <v>4.8109999999999999</v>
      </c>
      <c r="Q57" s="27">
        <v>4.8109999999999999</v>
      </c>
      <c r="R57" s="27">
        <v>4.8109999999999999</v>
      </c>
      <c r="S57" s="27">
        <v>4.8109999999999999</v>
      </c>
      <c r="T57" s="27">
        <v>4.8109999999999999</v>
      </c>
      <c r="U57" s="27">
        <v>4.8109999999999999</v>
      </c>
      <c r="V57" s="27">
        <v>4.8109999999999999</v>
      </c>
      <c r="W57" s="27">
        <v>4.8109999999999999</v>
      </c>
      <c r="X57" s="27">
        <v>4.8109999999999999</v>
      </c>
      <c r="Y57" s="27">
        <v>4.8109999999999999</v>
      </c>
      <c r="Z57" s="27">
        <v>4.8109999999999999</v>
      </c>
    </row>
    <row r="58" spans="1:26" s="72" customFormat="1" ht="24.75" thickBot="1" x14ac:dyDescent="0.3">
      <c r="B58" s="78" t="s">
        <v>214</v>
      </c>
      <c r="C58" s="79">
        <v>1283</v>
      </c>
      <c r="D58" s="79">
        <v>1283</v>
      </c>
      <c r="E58" s="79">
        <v>1283</v>
      </c>
      <c r="F58" s="79">
        <v>1283</v>
      </c>
      <c r="G58" s="79">
        <v>1283</v>
      </c>
      <c r="H58" s="79">
        <v>1283</v>
      </c>
      <c r="I58" s="79">
        <v>1283</v>
      </c>
      <c r="J58" s="79">
        <v>1283</v>
      </c>
      <c r="K58" s="79">
        <v>1283</v>
      </c>
      <c r="L58" s="79">
        <v>1283</v>
      </c>
      <c r="M58" s="79">
        <v>1283</v>
      </c>
      <c r="N58" s="79">
        <v>1283</v>
      </c>
      <c r="O58" s="79">
        <v>1283</v>
      </c>
      <c r="P58" s="79">
        <v>1283</v>
      </c>
      <c r="Q58" s="79">
        <v>1283</v>
      </c>
      <c r="R58" s="79">
        <v>1283</v>
      </c>
      <c r="S58" s="79">
        <v>1283</v>
      </c>
      <c r="T58" s="79">
        <v>1283</v>
      </c>
      <c r="U58" s="79">
        <v>1283</v>
      </c>
      <c r="V58" s="79">
        <v>1283</v>
      </c>
      <c r="W58" s="79">
        <v>1283</v>
      </c>
      <c r="X58" s="79">
        <v>1283</v>
      </c>
      <c r="Y58" s="79">
        <v>1283</v>
      </c>
      <c r="Z58" s="79">
        <v>1283</v>
      </c>
    </row>
    <row r="59" spans="1:26" ht="13.5" thickBot="1" x14ac:dyDescent="0.2">
      <c r="A59" s="19"/>
      <c r="B59" s="24" t="s">
        <v>159</v>
      </c>
      <c r="C59" s="25">
        <f>C60+C61+C62+C63+C64</f>
        <v>7608.1409999999996</v>
      </c>
      <c r="D59" s="25">
        <f t="shared" ref="D59:Z59" si="8">D60+D61+D62+D63+D64</f>
        <v>7586.491</v>
      </c>
      <c r="E59" s="25">
        <f t="shared" si="8"/>
        <v>7606.7109999999993</v>
      </c>
      <c r="F59" s="25">
        <f t="shared" si="8"/>
        <v>7565.3609999999999</v>
      </c>
      <c r="G59" s="25">
        <f t="shared" si="8"/>
        <v>7526.8109999999997</v>
      </c>
      <c r="H59" s="25">
        <f t="shared" si="8"/>
        <v>7512.9310000000005</v>
      </c>
      <c r="I59" s="25">
        <f t="shared" si="8"/>
        <v>7529.7610000000004</v>
      </c>
      <c r="J59" s="25">
        <f t="shared" si="8"/>
        <v>7501.8609999999999</v>
      </c>
      <c r="K59" s="25">
        <f t="shared" si="8"/>
        <v>7508.1309999999994</v>
      </c>
      <c r="L59" s="25">
        <f t="shared" si="8"/>
        <v>7537.991</v>
      </c>
      <c r="M59" s="25">
        <f t="shared" si="8"/>
        <v>7548.201</v>
      </c>
      <c r="N59" s="25">
        <f t="shared" si="8"/>
        <v>7519.491</v>
      </c>
      <c r="O59" s="25">
        <f t="shared" si="8"/>
        <v>7500.0010000000002</v>
      </c>
      <c r="P59" s="25">
        <f t="shared" si="8"/>
        <v>7495.9609999999993</v>
      </c>
      <c r="Q59" s="25">
        <f t="shared" si="8"/>
        <v>7511.0810000000001</v>
      </c>
      <c r="R59" s="25">
        <f t="shared" si="8"/>
        <v>7523.0810000000001</v>
      </c>
      <c r="S59" s="25">
        <f t="shared" si="8"/>
        <v>7498.6909999999998</v>
      </c>
      <c r="T59" s="25">
        <f t="shared" si="8"/>
        <v>7556.2709999999997</v>
      </c>
      <c r="U59" s="25">
        <f t="shared" si="8"/>
        <v>7619.6509999999998</v>
      </c>
      <c r="V59" s="25">
        <f t="shared" si="8"/>
        <v>7634.0609999999997</v>
      </c>
      <c r="W59" s="25">
        <f t="shared" si="8"/>
        <v>7643.3510000000006</v>
      </c>
      <c r="X59" s="25">
        <f t="shared" si="8"/>
        <v>7635.7610000000004</v>
      </c>
      <c r="Y59" s="25">
        <f t="shared" si="8"/>
        <v>7639.3209999999999</v>
      </c>
      <c r="Z59" s="25">
        <f t="shared" si="8"/>
        <v>7619.4609999999993</v>
      </c>
    </row>
    <row r="60" spans="1:26" ht="38.25" x14ac:dyDescent="0.15">
      <c r="A60" s="19"/>
      <c r="B60" s="26" t="s">
        <v>151</v>
      </c>
      <c r="C60" s="27">
        <v>2295.61</v>
      </c>
      <c r="D60" s="27">
        <v>2273.96</v>
      </c>
      <c r="E60" s="27">
        <v>2294.1799999999998</v>
      </c>
      <c r="F60" s="27">
        <v>2252.83</v>
      </c>
      <c r="G60" s="27">
        <v>2214.2800000000002</v>
      </c>
      <c r="H60" s="27">
        <v>2200.4</v>
      </c>
      <c r="I60" s="27">
        <v>2217.23</v>
      </c>
      <c r="J60" s="27">
        <v>2189.33</v>
      </c>
      <c r="K60" s="27">
        <v>2195.6</v>
      </c>
      <c r="L60" s="27">
        <v>2225.46</v>
      </c>
      <c r="M60" s="27">
        <v>2235.67</v>
      </c>
      <c r="N60" s="27">
        <v>2206.96</v>
      </c>
      <c r="O60" s="27">
        <v>2187.4699999999998</v>
      </c>
      <c r="P60" s="27">
        <v>2183.4299999999998</v>
      </c>
      <c r="Q60" s="27">
        <v>2198.5500000000002</v>
      </c>
      <c r="R60" s="27">
        <v>2210.5500000000002</v>
      </c>
      <c r="S60" s="27">
        <v>2186.16</v>
      </c>
      <c r="T60" s="27">
        <v>2243.7399999999998</v>
      </c>
      <c r="U60" s="27">
        <v>2307.12</v>
      </c>
      <c r="V60" s="27">
        <v>2321.5300000000002</v>
      </c>
      <c r="W60" s="27">
        <v>2330.8200000000002</v>
      </c>
      <c r="X60" s="27">
        <v>2323.23</v>
      </c>
      <c r="Y60" s="27">
        <v>2326.79</v>
      </c>
      <c r="Z60" s="27">
        <v>2306.9299999999998</v>
      </c>
    </row>
    <row r="61" spans="1:26" ht="12.75" x14ac:dyDescent="0.15">
      <c r="A61" s="19"/>
      <c r="B61" s="26" t="s">
        <v>112</v>
      </c>
      <c r="C61" s="27">
        <v>3319.55</v>
      </c>
      <c r="D61" s="27">
        <v>3319.55</v>
      </c>
      <c r="E61" s="27">
        <v>3319.55</v>
      </c>
      <c r="F61" s="27">
        <v>3319.55</v>
      </c>
      <c r="G61" s="27">
        <v>3319.55</v>
      </c>
      <c r="H61" s="27">
        <v>3319.55</v>
      </c>
      <c r="I61" s="27">
        <v>3319.55</v>
      </c>
      <c r="J61" s="27">
        <v>3319.55</v>
      </c>
      <c r="K61" s="27">
        <v>3319.55</v>
      </c>
      <c r="L61" s="27">
        <v>3319.55</v>
      </c>
      <c r="M61" s="27">
        <v>3319.55</v>
      </c>
      <c r="N61" s="27">
        <v>3319.55</v>
      </c>
      <c r="O61" s="27">
        <v>3319.55</v>
      </c>
      <c r="P61" s="27">
        <v>3319.55</v>
      </c>
      <c r="Q61" s="27">
        <v>3319.55</v>
      </c>
      <c r="R61" s="27">
        <v>3319.55</v>
      </c>
      <c r="S61" s="27">
        <v>3319.55</v>
      </c>
      <c r="T61" s="27">
        <v>3319.55</v>
      </c>
      <c r="U61" s="27">
        <v>3319.55</v>
      </c>
      <c r="V61" s="27">
        <v>3319.55</v>
      </c>
      <c r="W61" s="27">
        <v>3319.55</v>
      </c>
      <c r="X61" s="27">
        <v>3319.55</v>
      </c>
      <c r="Y61" s="27">
        <v>3319.55</v>
      </c>
      <c r="Z61" s="27">
        <v>3319.55</v>
      </c>
    </row>
    <row r="62" spans="1:26" ht="12.75" x14ac:dyDescent="0.15">
      <c r="A62" s="19"/>
      <c r="B62" s="26" t="s">
        <v>113</v>
      </c>
      <c r="C62" s="27">
        <v>705.17</v>
      </c>
      <c r="D62" s="27">
        <v>705.17</v>
      </c>
      <c r="E62" s="27">
        <v>705.17</v>
      </c>
      <c r="F62" s="27">
        <v>705.17</v>
      </c>
      <c r="G62" s="27">
        <v>705.17</v>
      </c>
      <c r="H62" s="27">
        <v>705.17</v>
      </c>
      <c r="I62" s="27">
        <v>705.17</v>
      </c>
      <c r="J62" s="27">
        <v>705.17</v>
      </c>
      <c r="K62" s="27">
        <v>705.17</v>
      </c>
      <c r="L62" s="27">
        <v>705.17</v>
      </c>
      <c r="M62" s="27">
        <v>705.17</v>
      </c>
      <c r="N62" s="27">
        <v>705.17</v>
      </c>
      <c r="O62" s="27">
        <v>705.17</v>
      </c>
      <c r="P62" s="27">
        <v>705.17</v>
      </c>
      <c r="Q62" s="27">
        <v>705.17</v>
      </c>
      <c r="R62" s="27">
        <v>705.17</v>
      </c>
      <c r="S62" s="27">
        <v>705.17</v>
      </c>
      <c r="T62" s="27">
        <v>705.17</v>
      </c>
      <c r="U62" s="27">
        <v>705.17</v>
      </c>
      <c r="V62" s="27">
        <v>705.17</v>
      </c>
      <c r="W62" s="27">
        <v>705.17</v>
      </c>
      <c r="X62" s="27">
        <v>705.17</v>
      </c>
      <c r="Y62" s="27">
        <v>705.17</v>
      </c>
      <c r="Z62" s="27">
        <v>705.17</v>
      </c>
    </row>
    <row r="63" spans="1:26" ht="13.5" thickBot="1" x14ac:dyDescent="0.2">
      <c r="A63" s="19"/>
      <c r="B63" s="26" t="s">
        <v>115</v>
      </c>
      <c r="C63" s="27">
        <v>4.8109999999999999</v>
      </c>
      <c r="D63" s="27">
        <v>4.8109999999999999</v>
      </c>
      <c r="E63" s="27">
        <v>4.8109999999999999</v>
      </c>
      <c r="F63" s="27">
        <v>4.8109999999999999</v>
      </c>
      <c r="G63" s="27">
        <v>4.8109999999999999</v>
      </c>
      <c r="H63" s="27">
        <v>4.8109999999999999</v>
      </c>
      <c r="I63" s="27">
        <v>4.8109999999999999</v>
      </c>
      <c r="J63" s="27">
        <v>4.8109999999999999</v>
      </c>
      <c r="K63" s="27">
        <v>4.8109999999999999</v>
      </c>
      <c r="L63" s="27">
        <v>4.8109999999999999</v>
      </c>
      <c r="M63" s="27">
        <v>4.8109999999999999</v>
      </c>
      <c r="N63" s="27">
        <v>4.8109999999999999</v>
      </c>
      <c r="O63" s="27">
        <v>4.8109999999999999</v>
      </c>
      <c r="P63" s="27">
        <v>4.8109999999999999</v>
      </c>
      <c r="Q63" s="27">
        <v>4.8109999999999999</v>
      </c>
      <c r="R63" s="27">
        <v>4.8109999999999999</v>
      </c>
      <c r="S63" s="27">
        <v>4.8109999999999999</v>
      </c>
      <c r="T63" s="27">
        <v>4.8109999999999999</v>
      </c>
      <c r="U63" s="27">
        <v>4.8109999999999999</v>
      </c>
      <c r="V63" s="27">
        <v>4.8109999999999999</v>
      </c>
      <c r="W63" s="27">
        <v>4.8109999999999999</v>
      </c>
      <c r="X63" s="27">
        <v>4.8109999999999999</v>
      </c>
      <c r="Y63" s="27">
        <v>4.8109999999999999</v>
      </c>
      <c r="Z63" s="27">
        <v>4.8109999999999999</v>
      </c>
    </row>
    <row r="64" spans="1:26" s="72" customFormat="1" ht="24.75" thickBot="1" x14ac:dyDescent="0.3">
      <c r="B64" s="78" t="s">
        <v>214</v>
      </c>
      <c r="C64" s="79">
        <v>1283</v>
      </c>
      <c r="D64" s="79">
        <v>1283</v>
      </c>
      <c r="E64" s="79">
        <v>1283</v>
      </c>
      <c r="F64" s="79">
        <v>1283</v>
      </c>
      <c r="G64" s="79">
        <v>1283</v>
      </c>
      <c r="H64" s="79">
        <v>1283</v>
      </c>
      <c r="I64" s="79">
        <v>1283</v>
      </c>
      <c r="J64" s="79">
        <v>1283</v>
      </c>
      <c r="K64" s="79">
        <v>1283</v>
      </c>
      <c r="L64" s="79">
        <v>1283</v>
      </c>
      <c r="M64" s="79">
        <v>1283</v>
      </c>
      <c r="N64" s="79">
        <v>1283</v>
      </c>
      <c r="O64" s="79">
        <v>1283</v>
      </c>
      <c r="P64" s="79">
        <v>1283</v>
      </c>
      <c r="Q64" s="79">
        <v>1283</v>
      </c>
      <c r="R64" s="79">
        <v>1283</v>
      </c>
      <c r="S64" s="79">
        <v>1283</v>
      </c>
      <c r="T64" s="79">
        <v>1283</v>
      </c>
      <c r="U64" s="79">
        <v>1283</v>
      </c>
      <c r="V64" s="79">
        <v>1283</v>
      </c>
      <c r="W64" s="79">
        <v>1283</v>
      </c>
      <c r="X64" s="79">
        <v>1283</v>
      </c>
      <c r="Y64" s="79">
        <v>1283</v>
      </c>
      <c r="Z64" s="79">
        <v>1283</v>
      </c>
    </row>
    <row r="65" spans="1:26" ht="13.5" thickBot="1" x14ac:dyDescent="0.2">
      <c r="A65" s="19"/>
      <c r="B65" s="24" t="s">
        <v>160</v>
      </c>
      <c r="C65" s="25">
        <f>C66+C67+C68+C69+C70</f>
        <v>7622.0509999999995</v>
      </c>
      <c r="D65" s="25">
        <f t="shared" ref="D65:Z65" si="9">D66+D67+D68+D69+D70</f>
        <v>7646.3609999999999</v>
      </c>
      <c r="E65" s="25">
        <f t="shared" si="9"/>
        <v>7665.1810000000005</v>
      </c>
      <c r="F65" s="25">
        <f t="shared" si="9"/>
        <v>7591.8710000000001</v>
      </c>
      <c r="G65" s="25">
        <f t="shared" si="9"/>
        <v>7567.4009999999998</v>
      </c>
      <c r="H65" s="25">
        <f t="shared" si="9"/>
        <v>7560.2809999999999</v>
      </c>
      <c r="I65" s="25">
        <f t="shared" si="9"/>
        <v>7581.9409999999998</v>
      </c>
      <c r="J65" s="25">
        <f t="shared" si="9"/>
        <v>7606.5209999999997</v>
      </c>
      <c r="K65" s="25">
        <f t="shared" si="9"/>
        <v>7639.0010000000002</v>
      </c>
      <c r="L65" s="25">
        <f t="shared" si="9"/>
        <v>7665.5110000000004</v>
      </c>
      <c r="M65" s="25">
        <f t="shared" si="9"/>
        <v>7676.951</v>
      </c>
      <c r="N65" s="25">
        <f t="shared" si="9"/>
        <v>7657.8609999999999</v>
      </c>
      <c r="O65" s="25">
        <f t="shared" si="9"/>
        <v>7661.3410000000003</v>
      </c>
      <c r="P65" s="25">
        <f t="shared" si="9"/>
        <v>7696.9310000000005</v>
      </c>
      <c r="Q65" s="25">
        <f t="shared" si="9"/>
        <v>7666.1810000000005</v>
      </c>
      <c r="R65" s="25">
        <f t="shared" si="9"/>
        <v>7643.491</v>
      </c>
      <c r="S65" s="25">
        <f t="shared" si="9"/>
        <v>7671.4809999999998</v>
      </c>
      <c r="T65" s="25">
        <f t="shared" si="9"/>
        <v>7736.3809999999994</v>
      </c>
      <c r="U65" s="25">
        <f t="shared" si="9"/>
        <v>7733.0010000000002</v>
      </c>
      <c r="V65" s="25">
        <f t="shared" si="9"/>
        <v>7746.6109999999999</v>
      </c>
      <c r="W65" s="25">
        <f t="shared" si="9"/>
        <v>7743.5410000000002</v>
      </c>
      <c r="X65" s="25">
        <f t="shared" si="9"/>
        <v>7747.6010000000006</v>
      </c>
      <c r="Y65" s="25">
        <f t="shared" si="9"/>
        <v>7739.2610000000004</v>
      </c>
      <c r="Z65" s="25">
        <f t="shared" si="9"/>
        <v>7688.6810000000005</v>
      </c>
    </row>
    <row r="66" spans="1:26" ht="38.25" x14ac:dyDescent="0.15">
      <c r="A66" s="19"/>
      <c r="B66" s="26" t="s">
        <v>151</v>
      </c>
      <c r="C66" s="27">
        <v>2309.52</v>
      </c>
      <c r="D66" s="27">
        <v>2333.83</v>
      </c>
      <c r="E66" s="27">
        <v>2352.65</v>
      </c>
      <c r="F66" s="27">
        <v>2279.34</v>
      </c>
      <c r="G66" s="27">
        <v>2254.87</v>
      </c>
      <c r="H66" s="27">
        <v>2247.75</v>
      </c>
      <c r="I66" s="27">
        <v>2269.41</v>
      </c>
      <c r="J66" s="27">
        <v>2293.9899999999998</v>
      </c>
      <c r="K66" s="27">
        <v>2326.4699999999998</v>
      </c>
      <c r="L66" s="27">
        <v>2352.98</v>
      </c>
      <c r="M66" s="27">
        <v>2364.42</v>
      </c>
      <c r="N66" s="27">
        <v>2345.33</v>
      </c>
      <c r="O66" s="27">
        <v>2348.81</v>
      </c>
      <c r="P66" s="27">
        <v>2384.4</v>
      </c>
      <c r="Q66" s="27">
        <v>2353.65</v>
      </c>
      <c r="R66" s="27">
        <v>2330.96</v>
      </c>
      <c r="S66" s="27">
        <v>2358.9499999999998</v>
      </c>
      <c r="T66" s="27">
        <v>2423.85</v>
      </c>
      <c r="U66" s="27">
        <v>2420.4699999999998</v>
      </c>
      <c r="V66" s="27">
        <v>2434.08</v>
      </c>
      <c r="W66" s="27">
        <v>2431.0100000000002</v>
      </c>
      <c r="X66" s="27">
        <v>2435.0700000000002</v>
      </c>
      <c r="Y66" s="27">
        <v>2426.73</v>
      </c>
      <c r="Z66" s="27">
        <v>2376.15</v>
      </c>
    </row>
    <row r="67" spans="1:26" ht="12.75" x14ac:dyDescent="0.15">
      <c r="A67" s="19"/>
      <c r="B67" s="26" t="s">
        <v>112</v>
      </c>
      <c r="C67" s="27">
        <v>3319.55</v>
      </c>
      <c r="D67" s="27">
        <v>3319.55</v>
      </c>
      <c r="E67" s="27">
        <v>3319.55</v>
      </c>
      <c r="F67" s="27">
        <v>3319.55</v>
      </c>
      <c r="G67" s="27">
        <v>3319.55</v>
      </c>
      <c r="H67" s="27">
        <v>3319.55</v>
      </c>
      <c r="I67" s="27">
        <v>3319.55</v>
      </c>
      <c r="J67" s="27">
        <v>3319.55</v>
      </c>
      <c r="K67" s="27">
        <v>3319.55</v>
      </c>
      <c r="L67" s="27">
        <v>3319.55</v>
      </c>
      <c r="M67" s="27">
        <v>3319.55</v>
      </c>
      <c r="N67" s="27">
        <v>3319.55</v>
      </c>
      <c r="O67" s="27">
        <v>3319.55</v>
      </c>
      <c r="P67" s="27">
        <v>3319.55</v>
      </c>
      <c r="Q67" s="27">
        <v>3319.55</v>
      </c>
      <c r="R67" s="27">
        <v>3319.55</v>
      </c>
      <c r="S67" s="27">
        <v>3319.55</v>
      </c>
      <c r="T67" s="27">
        <v>3319.55</v>
      </c>
      <c r="U67" s="27">
        <v>3319.55</v>
      </c>
      <c r="V67" s="27">
        <v>3319.55</v>
      </c>
      <c r="W67" s="27">
        <v>3319.55</v>
      </c>
      <c r="X67" s="27">
        <v>3319.55</v>
      </c>
      <c r="Y67" s="27">
        <v>3319.55</v>
      </c>
      <c r="Z67" s="27">
        <v>3319.55</v>
      </c>
    </row>
    <row r="68" spans="1:26" ht="12.75" x14ac:dyDescent="0.15">
      <c r="A68" s="19"/>
      <c r="B68" s="26" t="s">
        <v>113</v>
      </c>
      <c r="C68" s="27">
        <v>705.17</v>
      </c>
      <c r="D68" s="27">
        <v>705.17</v>
      </c>
      <c r="E68" s="27">
        <v>705.17</v>
      </c>
      <c r="F68" s="27">
        <v>705.17</v>
      </c>
      <c r="G68" s="27">
        <v>705.17</v>
      </c>
      <c r="H68" s="27">
        <v>705.17</v>
      </c>
      <c r="I68" s="27">
        <v>705.17</v>
      </c>
      <c r="J68" s="27">
        <v>705.17</v>
      </c>
      <c r="K68" s="27">
        <v>705.17</v>
      </c>
      <c r="L68" s="27">
        <v>705.17</v>
      </c>
      <c r="M68" s="27">
        <v>705.17</v>
      </c>
      <c r="N68" s="27">
        <v>705.17</v>
      </c>
      <c r="O68" s="27">
        <v>705.17</v>
      </c>
      <c r="P68" s="27">
        <v>705.17</v>
      </c>
      <c r="Q68" s="27">
        <v>705.17</v>
      </c>
      <c r="R68" s="27">
        <v>705.17</v>
      </c>
      <c r="S68" s="27">
        <v>705.17</v>
      </c>
      <c r="T68" s="27">
        <v>705.17</v>
      </c>
      <c r="U68" s="27">
        <v>705.17</v>
      </c>
      <c r="V68" s="27">
        <v>705.17</v>
      </c>
      <c r="W68" s="27">
        <v>705.17</v>
      </c>
      <c r="X68" s="27">
        <v>705.17</v>
      </c>
      <c r="Y68" s="27">
        <v>705.17</v>
      </c>
      <c r="Z68" s="27">
        <v>705.17</v>
      </c>
    </row>
    <row r="69" spans="1:26" ht="13.5" thickBot="1" x14ac:dyDescent="0.2">
      <c r="A69" s="19"/>
      <c r="B69" s="26" t="s">
        <v>115</v>
      </c>
      <c r="C69" s="27">
        <v>4.8109999999999999</v>
      </c>
      <c r="D69" s="27">
        <v>4.8109999999999999</v>
      </c>
      <c r="E69" s="27">
        <v>4.8109999999999999</v>
      </c>
      <c r="F69" s="27">
        <v>4.8109999999999999</v>
      </c>
      <c r="G69" s="27">
        <v>4.8109999999999999</v>
      </c>
      <c r="H69" s="27">
        <v>4.8109999999999999</v>
      </c>
      <c r="I69" s="27">
        <v>4.8109999999999999</v>
      </c>
      <c r="J69" s="27">
        <v>4.8109999999999999</v>
      </c>
      <c r="K69" s="27">
        <v>4.8109999999999999</v>
      </c>
      <c r="L69" s="27">
        <v>4.8109999999999999</v>
      </c>
      <c r="M69" s="27">
        <v>4.8109999999999999</v>
      </c>
      <c r="N69" s="27">
        <v>4.8109999999999999</v>
      </c>
      <c r="O69" s="27">
        <v>4.8109999999999999</v>
      </c>
      <c r="P69" s="27">
        <v>4.8109999999999999</v>
      </c>
      <c r="Q69" s="27">
        <v>4.8109999999999999</v>
      </c>
      <c r="R69" s="27">
        <v>4.8109999999999999</v>
      </c>
      <c r="S69" s="27">
        <v>4.8109999999999999</v>
      </c>
      <c r="T69" s="27">
        <v>4.8109999999999999</v>
      </c>
      <c r="U69" s="27">
        <v>4.8109999999999999</v>
      </c>
      <c r="V69" s="27">
        <v>4.8109999999999999</v>
      </c>
      <c r="W69" s="27">
        <v>4.8109999999999999</v>
      </c>
      <c r="X69" s="27">
        <v>4.8109999999999999</v>
      </c>
      <c r="Y69" s="27">
        <v>4.8109999999999999</v>
      </c>
      <c r="Z69" s="27">
        <v>4.8109999999999999</v>
      </c>
    </row>
    <row r="70" spans="1:26" s="72" customFormat="1" ht="24.75" thickBot="1" x14ac:dyDescent="0.3">
      <c r="B70" s="78" t="s">
        <v>214</v>
      </c>
      <c r="C70" s="79">
        <v>1283</v>
      </c>
      <c r="D70" s="79">
        <v>1283</v>
      </c>
      <c r="E70" s="79">
        <v>1283</v>
      </c>
      <c r="F70" s="79">
        <v>1283</v>
      </c>
      <c r="G70" s="79">
        <v>1283</v>
      </c>
      <c r="H70" s="79">
        <v>1283</v>
      </c>
      <c r="I70" s="79">
        <v>1283</v>
      </c>
      <c r="J70" s="79">
        <v>1283</v>
      </c>
      <c r="K70" s="79">
        <v>1283</v>
      </c>
      <c r="L70" s="79">
        <v>1283</v>
      </c>
      <c r="M70" s="79">
        <v>1283</v>
      </c>
      <c r="N70" s="79">
        <v>1283</v>
      </c>
      <c r="O70" s="79">
        <v>1283</v>
      </c>
      <c r="P70" s="79">
        <v>1283</v>
      </c>
      <c r="Q70" s="79">
        <v>1283</v>
      </c>
      <c r="R70" s="79">
        <v>1283</v>
      </c>
      <c r="S70" s="79">
        <v>1283</v>
      </c>
      <c r="T70" s="79">
        <v>1283</v>
      </c>
      <c r="U70" s="79">
        <v>1283</v>
      </c>
      <c r="V70" s="79">
        <v>1283</v>
      </c>
      <c r="W70" s="79">
        <v>1283</v>
      </c>
      <c r="X70" s="79">
        <v>1283</v>
      </c>
      <c r="Y70" s="79">
        <v>1283</v>
      </c>
      <c r="Z70" s="79">
        <v>1283</v>
      </c>
    </row>
    <row r="71" spans="1:26" ht="13.5" thickBot="1" x14ac:dyDescent="0.2">
      <c r="A71" s="19"/>
      <c r="B71" s="24" t="s">
        <v>161</v>
      </c>
      <c r="C71" s="25">
        <f>C72+C73+C74+C75+C76</f>
        <v>7599.7709999999997</v>
      </c>
      <c r="D71" s="25">
        <f t="shared" ref="D71:Z71" si="10">D72+D73+D74+D75+D76</f>
        <v>7618.4110000000001</v>
      </c>
      <c r="E71" s="25">
        <f t="shared" si="10"/>
        <v>7629.3510000000006</v>
      </c>
      <c r="F71" s="25">
        <f t="shared" si="10"/>
        <v>7589.8710000000001</v>
      </c>
      <c r="G71" s="25">
        <f t="shared" si="10"/>
        <v>7597.0509999999995</v>
      </c>
      <c r="H71" s="25">
        <f t="shared" si="10"/>
        <v>7562.4110000000001</v>
      </c>
      <c r="I71" s="25">
        <f t="shared" si="10"/>
        <v>7586.8109999999997</v>
      </c>
      <c r="J71" s="25">
        <f t="shared" si="10"/>
        <v>7597.6409999999996</v>
      </c>
      <c r="K71" s="25">
        <f t="shared" si="10"/>
        <v>7614.5810000000001</v>
      </c>
      <c r="L71" s="25">
        <f t="shared" si="10"/>
        <v>7622.6309999999994</v>
      </c>
      <c r="M71" s="25">
        <f t="shared" si="10"/>
        <v>7595.3109999999997</v>
      </c>
      <c r="N71" s="25">
        <f t="shared" si="10"/>
        <v>7588.7109999999993</v>
      </c>
      <c r="O71" s="25">
        <f t="shared" si="10"/>
        <v>7581.9609999999993</v>
      </c>
      <c r="P71" s="25">
        <f t="shared" si="10"/>
        <v>7559.5410000000002</v>
      </c>
      <c r="Q71" s="25">
        <f t="shared" si="10"/>
        <v>7486.491</v>
      </c>
      <c r="R71" s="25">
        <f t="shared" si="10"/>
        <v>7493.5410000000002</v>
      </c>
      <c r="S71" s="25">
        <f t="shared" si="10"/>
        <v>7522.5010000000002</v>
      </c>
      <c r="T71" s="25">
        <f t="shared" si="10"/>
        <v>7614.1909999999998</v>
      </c>
      <c r="U71" s="25">
        <f t="shared" si="10"/>
        <v>7679.7510000000002</v>
      </c>
      <c r="V71" s="25">
        <f t="shared" si="10"/>
        <v>7702.9310000000005</v>
      </c>
      <c r="W71" s="25">
        <f t="shared" si="10"/>
        <v>7677.8909999999996</v>
      </c>
      <c r="X71" s="25">
        <f t="shared" si="10"/>
        <v>7677.5010000000002</v>
      </c>
      <c r="Y71" s="25">
        <f t="shared" si="10"/>
        <v>7662.2109999999993</v>
      </c>
      <c r="Z71" s="25">
        <f t="shared" si="10"/>
        <v>7616.2709999999997</v>
      </c>
    </row>
    <row r="72" spans="1:26" ht="38.25" x14ac:dyDescent="0.15">
      <c r="A72" s="19"/>
      <c r="B72" s="26" t="s">
        <v>151</v>
      </c>
      <c r="C72" s="27">
        <v>2287.2399999999998</v>
      </c>
      <c r="D72" s="27">
        <v>2305.88</v>
      </c>
      <c r="E72" s="27">
        <v>2316.8200000000002</v>
      </c>
      <c r="F72" s="27">
        <v>2277.34</v>
      </c>
      <c r="G72" s="27">
        <v>2284.52</v>
      </c>
      <c r="H72" s="27">
        <v>2249.88</v>
      </c>
      <c r="I72" s="27">
        <v>2274.2800000000002</v>
      </c>
      <c r="J72" s="27">
        <v>2285.11</v>
      </c>
      <c r="K72" s="27">
        <v>2302.0500000000002</v>
      </c>
      <c r="L72" s="27">
        <v>2310.1</v>
      </c>
      <c r="M72" s="27">
        <v>2282.7800000000002</v>
      </c>
      <c r="N72" s="27">
        <v>2276.1799999999998</v>
      </c>
      <c r="O72" s="27">
        <v>2269.4299999999998</v>
      </c>
      <c r="P72" s="27">
        <v>2247.0100000000002</v>
      </c>
      <c r="Q72" s="27">
        <v>2173.96</v>
      </c>
      <c r="R72" s="27">
        <v>2181.0100000000002</v>
      </c>
      <c r="S72" s="27">
        <v>2209.9699999999998</v>
      </c>
      <c r="T72" s="27">
        <v>2301.66</v>
      </c>
      <c r="U72" s="27">
        <v>2367.2199999999998</v>
      </c>
      <c r="V72" s="27">
        <v>2390.4</v>
      </c>
      <c r="W72" s="27">
        <v>2365.36</v>
      </c>
      <c r="X72" s="27">
        <v>2364.9699999999998</v>
      </c>
      <c r="Y72" s="27">
        <v>2349.6799999999998</v>
      </c>
      <c r="Z72" s="27">
        <v>2303.7399999999998</v>
      </c>
    </row>
    <row r="73" spans="1:26" ht="12.75" x14ac:dyDescent="0.15">
      <c r="A73" s="19"/>
      <c r="B73" s="26" t="s">
        <v>112</v>
      </c>
      <c r="C73" s="27">
        <v>3319.55</v>
      </c>
      <c r="D73" s="27">
        <v>3319.55</v>
      </c>
      <c r="E73" s="27">
        <v>3319.55</v>
      </c>
      <c r="F73" s="27">
        <v>3319.55</v>
      </c>
      <c r="G73" s="27">
        <v>3319.55</v>
      </c>
      <c r="H73" s="27">
        <v>3319.55</v>
      </c>
      <c r="I73" s="27">
        <v>3319.55</v>
      </c>
      <c r="J73" s="27">
        <v>3319.55</v>
      </c>
      <c r="K73" s="27">
        <v>3319.55</v>
      </c>
      <c r="L73" s="27">
        <v>3319.55</v>
      </c>
      <c r="M73" s="27">
        <v>3319.55</v>
      </c>
      <c r="N73" s="27">
        <v>3319.55</v>
      </c>
      <c r="O73" s="27">
        <v>3319.55</v>
      </c>
      <c r="P73" s="27">
        <v>3319.55</v>
      </c>
      <c r="Q73" s="27">
        <v>3319.55</v>
      </c>
      <c r="R73" s="27">
        <v>3319.55</v>
      </c>
      <c r="S73" s="27">
        <v>3319.55</v>
      </c>
      <c r="T73" s="27">
        <v>3319.55</v>
      </c>
      <c r="U73" s="27">
        <v>3319.55</v>
      </c>
      <c r="V73" s="27">
        <v>3319.55</v>
      </c>
      <c r="W73" s="27">
        <v>3319.55</v>
      </c>
      <c r="X73" s="27">
        <v>3319.55</v>
      </c>
      <c r="Y73" s="27">
        <v>3319.55</v>
      </c>
      <c r="Z73" s="27">
        <v>3319.55</v>
      </c>
    </row>
    <row r="74" spans="1:26" ht="12.75" x14ac:dyDescent="0.15">
      <c r="A74" s="19"/>
      <c r="B74" s="26" t="s">
        <v>113</v>
      </c>
      <c r="C74" s="27">
        <v>705.17</v>
      </c>
      <c r="D74" s="27">
        <v>705.17</v>
      </c>
      <c r="E74" s="27">
        <v>705.17</v>
      </c>
      <c r="F74" s="27">
        <v>705.17</v>
      </c>
      <c r="G74" s="27">
        <v>705.17</v>
      </c>
      <c r="H74" s="27">
        <v>705.17</v>
      </c>
      <c r="I74" s="27">
        <v>705.17</v>
      </c>
      <c r="J74" s="27">
        <v>705.17</v>
      </c>
      <c r="K74" s="27">
        <v>705.17</v>
      </c>
      <c r="L74" s="27">
        <v>705.17</v>
      </c>
      <c r="M74" s="27">
        <v>705.17</v>
      </c>
      <c r="N74" s="27">
        <v>705.17</v>
      </c>
      <c r="O74" s="27">
        <v>705.17</v>
      </c>
      <c r="P74" s="27">
        <v>705.17</v>
      </c>
      <c r="Q74" s="27">
        <v>705.17</v>
      </c>
      <c r="R74" s="27">
        <v>705.17</v>
      </c>
      <c r="S74" s="27">
        <v>705.17</v>
      </c>
      <c r="T74" s="27">
        <v>705.17</v>
      </c>
      <c r="U74" s="27">
        <v>705.17</v>
      </c>
      <c r="V74" s="27">
        <v>705.17</v>
      </c>
      <c r="W74" s="27">
        <v>705.17</v>
      </c>
      <c r="X74" s="27">
        <v>705.17</v>
      </c>
      <c r="Y74" s="27">
        <v>705.17</v>
      </c>
      <c r="Z74" s="27">
        <v>705.17</v>
      </c>
    </row>
    <row r="75" spans="1:26" ht="13.5" thickBot="1" x14ac:dyDescent="0.2">
      <c r="A75" s="19"/>
      <c r="B75" s="26" t="s">
        <v>115</v>
      </c>
      <c r="C75" s="27">
        <v>4.8109999999999999</v>
      </c>
      <c r="D75" s="27">
        <v>4.8109999999999999</v>
      </c>
      <c r="E75" s="27">
        <v>4.8109999999999999</v>
      </c>
      <c r="F75" s="27">
        <v>4.8109999999999999</v>
      </c>
      <c r="G75" s="27">
        <v>4.8109999999999999</v>
      </c>
      <c r="H75" s="27">
        <v>4.8109999999999999</v>
      </c>
      <c r="I75" s="27">
        <v>4.8109999999999999</v>
      </c>
      <c r="J75" s="27">
        <v>4.8109999999999999</v>
      </c>
      <c r="K75" s="27">
        <v>4.8109999999999999</v>
      </c>
      <c r="L75" s="27">
        <v>4.8109999999999999</v>
      </c>
      <c r="M75" s="27">
        <v>4.8109999999999999</v>
      </c>
      <c r="N75" s="27">
        <v>4.8109999999999999</v>
      </c>
      <c r="O75" s="27">
        <v>4.8109999999999999</v>
      </c>
      <c r="P75" s="27">
        <v>4.8109999999999999</v>
      </c>
      <c r="Q75" s="27">
        <v>4.8109999999999999</v>
      </c>
      <c r="R75" s="27">
        <v>4.8109999999999999</v>
      </c>
      <c r="S75" s="27">
        <v>4.8109999999999999</v>
      </c>
      <c r="T75" s="27">
        <v>4.8109999999999999</v>
      </c>
      <c r="U75" s="27">
        <v>4.8109999999999999</v>
      </c>
      <c r="V75" s="27">
        <v>4.8109999999999999</v>
      </c>
      <c r="W75" s="27">
        <v>4.8109999999999999</v>
      </c>
      <c r="X75" s="27">
        <v>4.8109999999999999</v>
      </c>
      <c r="Y75" s="27">
        <v>4.8109999999999999</v>
      </c>
      <c r="Z75" s="27">
        <v>4.8109999999999999</v>
      </c>
    </row>
    <row r="76" spans="1:26" s="72" customFormat="1" ht="24.75" thickBot="1" x14ac:dyDescent="0.3">
      <c r="B76" s="78" t="s">
        <v>214</v>
      </c>
      <c r="C76" s="79">
        <v>1283</v>
      </c>
      <c r="D76" s="79">
        <v>1283</v>
      </c>
      <c r="E76" s="79">
        <v>1283</v>
      </c>
      <c r="F76" s="79">
        <v>1283</v>
      </c>
      <c r="G76" s="79">
        <v>1283</v>
      </c>
      <c r="H76" s="79">
        <v>1283</v>
      </c>
      <c r="I76" s="79">
        <v>1283</v>
      </c>
      <c r="J76" s="79">
        <v>1283</v>
      </c>
      <c r="K76" s="79">
        <v>1283</v>
      </c>
      <c r="L76" s="79">
        <v>1283</v>
      </c>
      <c r="M76" s="79">
        <v>1283</v>
      </c>
      <c r="N76" s="79">
        <v>1283</v>
      </c>
      <c r="O76" s="79">
        <v>1283</v>
      </c>
      <c r="P76" s="79">
        <v>1283</v>
      </c>
      <c r="Q76" s="79">
        <v>1283</v>
      </c>
      <c r="R76" s="79">
        <v>1283</v>
      </c>
      <c r="S76" s="79">
        <v>1283</v>
      </c>
      <c r="T76" s="79">
        <v>1283</v>
      </c>
      <c r="U76" s="79">
        <v>1283</v>
      </c>
      <c r="V76" s="79">
        <v>1283</v>
      </c>
      <c r="W76" s="79">
        <v>1283</v>
      </c>
      <c r="X76" s="79">
        <v>1283</v>
      </c>
      <c r="Y76" s="79">
        <v>1283</v>
      </c>
      <c r="Z76" s="79">
        <v>1283</v>
      </c>
    </row>
    <row r="77" spans="1:26" ht="13.5" thickBot="1" x14ac:dyDescent="0.2">
      <c r="A77" s="19"/>
      <c r="B77" s="24" t="s">
        <v>162</v>
      </c>
      <c r="C77" s="25">
        <f>C78+C79+C80+C81+C82</f>
        <v>7641.0609999999997</v>
      </c>
      <c r="D77" s="25">
        <f t="shared" ref="D77:Z77" si="11">D78+D79+D80+D81+D82</f>
        <v>7659.5910000000003</v>
      </c>
      <c r="E77" s="25">
        <f t="shared" si="11"/>
        <v>7658.5410000000002</v>
      </c>
      <c r="F77" s="25">
        <f t="shared" si="11"/>
        <v>7643.7910000000002</v>
      </c>
      <c r="G77" s="25">
        <f t="shared" si="11"/>
        <v>7599.2209999999995</v>
      </c>
      <c r="H77" s="25">
        <f t="shared" si="11"/>
        <v>7626.2109999999993</v>
      </c>
      <c r="I77" s="25">
        <f t="shared" si="11"/>
        <v>7618.5110000000004</v>
      </c>
      <c r="J77" s="25">
        <f t="shared" si="11"/>
        <v>7634.9310000000005</v>
      </c>
      <c r="K77" s="25">
        <f t="shared" si="11"/>
        <v>7690.1409999999996</v>
      </c>
      <c r="L77" s="25">
        <f t="shared" si="11"/>
        <v>7671.9310000000005</v>
      </c>
      <c r="M77" s="25">
        <f t="shared" si="11"/>
        <v>7645.3609999999999</v>
      </c>
      <c r="N77" s="25">
        <f t="shared" si="11"/>
        <v>7599.9110000000001</v>
      </c>
      <c r="O77" s="25">
        <f t="shared" si="11"/>
        <v>7573.9110000000001</v>
      </c>
      <c r="P77" s="25">
        <f t="shared" si="11"/>
        <v>7746.9609999999993</v>
      </c>
      <c r="Q77" s="25">
        <f t="shared" si="11"/>
        <v>7794.9409999999998</v>
      </c>
      <c r="R77" s="25">
        <f t="shared" si="11"/>
        <v>7853.6409999999996</v>
      </c>
      <c r="S77" s="25">
        <f t="shared" si="11"/>
        <v>7837.8710000000001</v>
      </c>
      <c r="T77" s="25">
        <f t="shared" si="11"/>
        <v>7786.8609999999999</v>
      </c>
      <c r="U77" s="25">
        <f t="shared" si="11"/>
        <v>7667.1409999999996</v>
      </c>
      <c r="V77" s="25">
        <f t="shared" si="11"/>
        <v>7691.4110000000001</v>
      </c>
      <c r="W77" s="25">
        <f t="shared" si="11"/>
        <v>7687.5309999999999</v>
      </c>
      <c r="X77" s="25">
        <f t="shared" si="11"/>
        <v>7684.6610000000001</v>
      </c>
      <c r="Y77" s="25">
        <f t="shared" si="11"/>
        <v>7675.0910000000003</v>
      </c>
      <c r="Z77" s="25">
        <f t="shared" si="11"/>
        <v>7771.1509999999998</v>
      </c>
    </row>
    <row r="78" spans="1:26" ht="38.25" x14ac:dyDescent="0.15">
      <c r="A78" s="19"/>
      <c r="B78" s="26" t="s">
        <v>151</v>
      </c>
      <c r="C78" s="27">
        <v>2328.5300000000002</v>
      </c>
      <c r="D78" s="27">
        <v>2347.06</v>
      </c>
      <c r="E78" s="27">
        <v>2346.0100000000002</v>
      </c>
      <c r="F78" s="27">
        <v>2331.2600000000002</v>
      </c>
      <c r="G78" s="27">
        <v>2286.69</v>
      </c>
      <c r="H78" s="27">
        <v>2313.6799999999998</v>
      </c>
      <c r="I78" s="27">
        <v>2305.98</v>
      </c>
      <c r="J78" s="27">
        <v>2322.4</v>
      </c>
      <c r="K78" s="27">
        <v>2377.61</v>
      </c>
      <c r="L78" s="27">
        <v>2359.4</v>
      </c>
      <c r="M78" s="27">
        <v>2332.83</v>
      </c>
      <c r="N78" s="27">
        <v>2287.38</v>
      </c>
      <c r="O78" s="27">
        <v>2261.38</v>
      </c>
      <c r="P78" s="27">
        <v>2434.4299999999998</v>
      </c>
      <c r="Q78" s="27">
        <v>2482.41</v>
      </c>
      <c r="R78" s="27">
        <v>2541.11</v>
      </c>
      <c r="S78" s="27">
        <v>2525.34</v>
      </c>
      <c r="T78" s="27">
        <v>2474.33</v>
      </c>
      <c r="U78" s="27">
        <v>2354.61</v>
      </c>
      <c r="V78" s="27">
        <v>2378.88</v>
      </c>
      <c r="W78" s="27">
        <v>2375</v>
      </c>
      <c r="X78" s="27">
        <v>2372.13</v>
      </c>
      <c r="Y78" s="27">
        <v>2362.56</v>
      </c>
      <c r="Z78" s="27">
        <v>2458.62</v>
      </c>
    </row>
    <row r="79" spans="1:26" ht="12.75" x14ac:dyDescent="0.15">
      <c r="A79" s="19"/>
      <c r="B79" s="26" t="s">
        <v>112</v>
      </c>
      <c r="C79" s="27">
        <v>3319.55</v>
      </c>
      <c r="D79" s="27">
        <v>3319.55</v>
      </c>
      <c r="E79" s="27">
        <v>3319.55</v>
      </c>
      <c r="F79" s="27">
        <v>3319.55</v>
      </c>
      <c r="G79" s="27">
        <v>3319.55</v>
      </c>
      <c r="H79" s="27">
        <v>3319.55</v>
      </c>
      <c r="I79" s="27">
        <v>3319.55</v>
      </c>
      <c r="J79" s="27">
        <v>3319.55</v>
      </c>
      <c r="K79" s="27">
        <v>3319.55</v>
      </c>
      <c r="L79" s="27">
        <v>3319.55</v>
      </c>
      <c r="M79" s="27">
        <v>3319.55</v>
      </c>
      <c r="N79" s="27">
        <v>3319.55</v>
      </c>
      <c r="O79" s="27">
        <v>3319.55</v>
      </c>
      <c r="P79" s="27">
        <v>3319.55</v>
      </c>
      <c r="Q79" s="27">
        <v>3319.55</v>
      </c>
      <c r="R79" s="27">
        <v>3319.55</v>
      </c>
      <c r="S79" s="27">
        <v>3319.55</v>
      </c>
      <c r="T79" s="27">
        <v>3319.55</v>
      </c>
      <c r="U79" s="27">
        <v>3319.55</v>
      </c>
      <c r="V79" s="27">
        <v>3319.55</v>
      </c>
      <c r="W79" s="27">
        <v>3319.55</v>
      </c>
      <c r="X79" s="27">
        <v>3319.55</v>
      </c>
      <c r="Y79" s="27">
        <v>3319.55</v>
      </c>
      <c r="Z79" s="27">
        <v>3319.55</v>
      </c>
    </row>
    <row r="80" spans="1:26" ht="12.75" x14ac:dyDescent="0.15">
      <c r="A80" s="19"/>
      <c r="B80" s="26" t="s">
        <v>113</v>
      </c>
      <c r="C80" s="27">
        <v>705.17</v>
      </c>
      <c r="D80" s="27">
        <v>705.17</v>
      </c>
      <c r="E80" s="27">
        <v>705.17</v>
      </c>
      <c r="F80" s="27">
        <v>705.17</v>
      </c>
      <c r="G80" s="27">
        <v>705.17</v>
      </c>
      <c r="H80" s="27">
        <v>705.17</v>
      </c>
      <c r="I80" s="27">
        <v>705.17</v>
      </c>
      <c r="J80" s="27">
        <v>705.17</v>
      </c>
      <c r="K80" s="27">
        <v>705.17</v>
      </c>
      <c r="L80" s="27">
        <v>705.17</v>
      </c>
      <c r="M80" s="27">
        <v>705.17</v>
      </c>
      <c r="N80" s="27">
        <v>705.17</v>
      </c>
      <c r="O80" s="27">
        <v>705.17</v>
      </c>
      <c r="P80" s="27">
        <v>705.17</v>
      </c>
      <c r="Q80" s="27">
        <v>705.17</v>
      </c>
      <c r="R80" s="27">
        <v>705.17</v>
      </c>
      <c r="S80" s="27">
        <v>705.17</v>
      </c>
      <c r="T80" s="27">
        <v>705.17</v>
      </c>
      <c r="U80" s="27">
        <v>705.17</v>
      </c>
      <c r="V80" s="27">
        <v>705.17</v>
      </c>
      <c r="W80" s="27">
        <v>705.17</v>
      </c>
      <c r="X80" s="27">
        <v>705.17</v>
      </c>
      <c r="Y80" s="27">
        <v>705.17</v>
      </c>
      <c r="Z80" s="27">
        <v>705.17</v>
      </c>
    </row>
    <row r="81" spans="1:26" ht="13.5" thickBot="1" x14ac:dyDescent="0.2">
      <c r="A81" s="19"/>
      <c r="B81" s="26" t="s">
        <v>115</v>
      </c>
      <c r="C81" s="27">
        <v>4.8109999999999999</v>
      </c>
      <c r="D81" s="27">
        <v>4.8109999999999999</v>
      </c>
      <c r="E81" s="27">
        <v>4.8109999999999999</v>
      </c>
      <c r="F81" s="27">
        <v>4.8109999999999999</v>
      </c>
      <c r="G81" s="27">
        <v>4.8109999999999999</v>
      </c>
      <c r="H81" s="27">
        <v>4.8109999999999999</v>
      </c>
      <c r="I81" s="27">
        <v>4.8109999999999999</v>
      </c>
      <c r="J81" s="27">
        <v>4.8109999999999999</v>
      </c>
      <c r="K81" s="27">
        <v>4.8109999999999999</v>
      </c>
      <c r="L81" s="27">
        <v>4.8109999999999999</v>
      </c>
      <c r="M81" s="27">
        <v>4.8109999999999999</v>
      </c>
      <c r="N81" s="27">
        <v>4.8109999999999999</v>
      </c>
      <c r="O81" s="27">
        <v>4.8109999999999999</v>
      </c>
      <c r="P81" s="27">
        <v>4.8109999999999999</v>
      </c>
      <c r="Q81" s="27">
        <v>4.8109999999999999</v>
      </c>
      <c r="R81" s="27">
        <v>4.8109999999999999</v>
      </c>
      <c r="S81" s="27">
        <v>4.8109999999999999</v>
      </c>
      <c r="T81" s="27">
        <v>4.8109999999999999</v>
      </c>
      <c r="U81" s="27">
        <v>4.8109999999999999</v>
      </c>
      <c r="V81" s="27">
        <v>4.8109999999999999</v>
      </c>
      <c r="W81" s="27">
        <v>4.8109999999999999</v>
      </c>
      <c r="X81" s="27">
        <v>4.8109999999999999</v>
      </c>
      <c r="Y81" s="27">
        <v>4.8109999999999999</v>
      </c>
      <c r="Z81" s="27">
        <v>4.8109999999999999</v>
      </c>
    </row>
    <row r="82" spans="1:26" s="72" customFormat="1" ht="24.75" thickBot="1" x14ac:dyDescent="0.3">
      <c r="B82" s="78" t="s">
        <v>214</v>
      </c>
      <c r="C82" s="79">
        <v>1283</v>
      </c>
      <c r="D82" s="79">
        <v>1283</v>
      </c>
      <c r="E82" s="79">
        <v>1283</v>
      </c>
      <c r="F82" s="79">
        <v>1283</v>
      </c>
      <c r="G82" s="79">
        <v>1283</v>
      </c>
      <c r="H82" s="79">
        <v>1283</v>
      </c>
      <c r="I82" s="79">
        <v>1283</v>
      </c>
      <c r="J82" s="79">
        <v>1283</v>
      </c>
      <c r="K82" s="79">
        <v>1283</v>
      </c>
      <c r="L82" s="79">
        <v>1283</v>
      </c>
      <c r="M82" s="79">
        <v>1283</v>
      </c>
      <c r="N82" s="79">
        <v>1283</v>
      </c>
      <c r="O82" s="79">
        <v>1283</v>
      </c>
      <c r="P82" s="79">
        <v>1283</v>
      </c>
      <c r="Q82" s="79">
        <v>1283</v>
      </c>
      <c r="R82" s="79">
        <v>1283</v>
      </c>
      <c r="S82" s="79">
        <v>1283</v>
      </c>
      <c r="T82" s="79">
        <v>1283</v>
      </c>
      <c r="U82" s="79">
        <v>1283</v>
      </c>
      <c r="V82" s="79">
        <v>1283</v>
      </c>
      <c r="W82" s="79">
        <v>1283</v>
      </c>
      <c r="X82" s="79">
        <v>1283</v>
      </c>
      <c r="Y82" s="79">
        <v>1283</v>
      </c>
      <c r="Z82" s="79">
        <v>1283</v>
      </c>
    </row>
    <row r="83" spans="1:26" ht="13.5" thickBot="1" x14ac:dyDescent="0.2">
      <c r="A83" s="19"/>
      <c r="B83" s="24" t="s">
        <v>163</v>
      </c>
      <c r="C83" s="25">
        <f>C84+C85+C86+C87+C88</f>
        <v>7612.241</v>
      </c>
      <c r="D83" s="25">
        <f t="shared" ref="D83:Z83" si="12">D84+D85+D86+D87+D88</f>
        <v>7643.3209999999999</v>
      </c>
      <c r="E83" s="25">
        <f t="shared" si="12"/>
        <v>7634.7610000000004</v>
      </c>
      <c r="F83" s="25">
        <f t="shared" si="12"/>
        <v>7623.3310000000001</v>
      </c>
      <c r="G83" s="25">
        <f t="shared" si="12"/>
        <v>7629.701</v>
      </c>
      <c r="H83" s="25">
        <f t="shared" si="12"/>
        <v>7616.451</v>
      </c>
      <c r="I83" s="25">
        <f t="shared" si="12"/>
        <v>7582.1810000000005</v>
      </c>
      <c r="J83" s="25">
        <f t="shared" si="12"/>
        <v>7606.2109999999993</v>
      </c>
      <c r="K83" s="25">
        <f t="shared" si="12"/>
        <v>7628.1509999999998</v>
      </c>
      <c r="L83" s="25">
        <f t="shared" si="12"/>
        <v>7633.1509999999998</v>
      </c>
      <c r="M83" s="25">
        <f t="shared" si="12"/>
        <v>7669.0010000000002</v>
      </c>
      <c r="N83" s="25">
        <f t="shared" si="12"/>
        <v>7651.6509999999998</v>
      </c>
      <c r="O83" s="25">
        <f t="shared" si="12"/>
        <v>7575.9709999999995</v>
      </c>
      <c r="P83" s="25">
        <f t="shared" si="12"/>
        <v>7590.8809999999994</v>
      </c>
      <c r="Q83" s="25">
        <f t="shared" si="12"/>
        <v>7544.0010000000002</v>
      </c>
      <c r="R83" s="25">
        <f t="shared" si="12"/>
        <v>7538.451</v>
      </c>
      <c r="S83" s="25">
        <f t="shared" si="12"/>
        <v>7591.7109999999993</v>
      </c>
      <c r="T83" s="25">
        <f t="shared" si="12"/>
        <v>7773.1509999999998</v>
      </c>
      <c r="U83" s="25">
        <f t="shared" si="12"/>
        <v>7817.9310000000005</v>
      </c>
      <c r="V83" s="25">
        <f t="shared" si="12"/>
        <v>7835.4210000000003</v>
      </c>
      <c r="W83" s="25">
        <f t="shared" si="12"/>
        <v>7839.0810000000001</v>
      </c>
      <c r="X83" s="25">
        <f t="shared" si="12"/>
        <v>7841.1909999999998</v>
      </c>
      <c r="Y83" s="25">
        <f t="shared" si="12"/>
        <v>7841.9409999999998</v>
      </c>
      <c r="Z83" s="25">
        <f t="shared" si="12"/>
        <v>7814.3109999999997</v>
      </c>
    </row>
    <row r="84" spans="1:26" ht="38.25" x14ac:dyDescent="0.15">
      <c r="A84" s="19"/>
      <c r="B84" s="26" t="s">
        <v>151</v>
      </c>
      <c r="C84" s="27">
        <v>2299.71</v>
      </c>
      <c r="D84" s="27">
        <v>2330.79</v>
      </c>
      <c r="E84" s="27">
        <v>2322.23</v>
      </c>
      <c r="F84" s="27">
        <v>2310.8000000000002</v>
      </c>
      <c r="G84" s="27">
        <v>2317.17</v>
      </c>
      <c r="H84" s="27">
        <v>2303.92</v>
      </c>
      <c r="I84" s="27">
        <v>2269.65</v>
      </c>
      <c r="J84" s="27">
        <v>2293.6799999999998</v>
      </c>
      <c r="K84" s="27">
        <v>2315.62</v>
      </c>
      <c r="L84" s="27">
        <v>2320.62</v>
      </c>
      <c r="M84" s="27">
        <v>2356.4699999999998</v>
      </c>
      <c r="N84" s="27">
        <v>2339.12</v>
      </c>
      <c r="O84" s="27">
        <v>2263.44</v>
      </c>
      <c r="P84" s="27">
        <v>2278.35</v>
      </c>
      <c r="Q84" s="27">
        <v>2231.4699999999998</v>
      </c>
      <c r="R84" s="27">
        <v>2225.92</v>
      </c>
      <c r="S84" s="27">
        <v>2279.1799999999998</v>
      </c>
      <c r="T84" s="27">
        <v>2460.62</v>
      </c>
      <c r="U84" s="27">
        <v>2505.4</v>
      </c>
      <c r="V84" s="27">
        <v>2522.89</v>
      </c>
      <c r="W84" s="27">
        <v>2526.5500000000002</v>
      </c>
      <c r="X84" s="27">
        <v>2528.66</v>
      </c>
      <c r="Y84" s="27">
        <v>2529.41</v>
      </c>
      <c r="Z84" s="27">
        <v>2501.7800000000002</v>
      </c>
    </row>
    <row r="85" spans="1:26" ht="12.75" x14ac:dyDescent="0.15">
      <c r="A85" s="19"/>
      <c r="B85" s="26" t="s">
        <v>112</v>
      </c>
      <c r="C85" s="27">
        <v>3319.55</v>
      </c>
      <c r="D85" s="27">
        <v>3319.55</v>
      </c>
      <c r="E85" s="27">
        <v>3319.55</v>
      </c>
      <c r="F85" s="27">
        <v>3319.55</v>
      </c>
      <c r="G85" s="27">
        <v>3319.55</v>
      </c>
      <c r="H85" s="27">
        <v>3319.55</v>
      </c>
      <c r="I85" s="27">
        <v>3319.55</v>
      </c>
      <c r="J85" s="27">
        <v>3319.55</v>
      </c>
      <c r="K85" s="27">
        <v>3319.55</v>
      </c>
      <c r="L85" s="27">
        <v>3319.55</v>
      </c>
      <c r="M85" s="27">
        <v>3319.55</v>
      </c>
      <c r="N85" s="27">
        <v>3319.55</v>
      </c>
      <c r="O85" s="27">
        <v>3319.55</v>
      </c>
      <c r="P85" s="27">
        <v>3319.55</v>
      </c>
      <c r="Q85" s="27">
        <v>3319.55</v>
      </c>
      <c r="R85" s="27">
        <v>3319.55</v>
      </c>
      <c r="S85" s="27">
        <v>3319.55</v>
      </c>
      <c r="T85" s="27">
        <v>3319.55</v>
      </c>
      <c r="U85" s="27">
        <v>3319.55</v>
      </c>
      <c r="V85" s="27">
        <v>3319.55</v>
      </c>
      <c r="W85" s="27">
        <v>3319.55</v>
      </c>
      <c r="X85" s="27">
        <v>3319.55</v>
      </c>
      <c r="Y85" s="27">
        <v>3319.55</v>
      </c>
      <c r="Z85" s="27">
        <v>3319.55</v>
      </c>
    </row>
    <row r="86" spans="1:26" ht="12.75" x14ac:dyDescent="0.15">
      <c r="A86" s="19"/>
      <c r="B86" s="26" t="s">
        <v>113</v>
      </c>
      <c r="C86" s="27">
        <v>705.17</v>
      </c>
      <c r="D86" s="27">
        <v>705.17</v>
      </c>
      <c r="E86" s="27">
        <v>705.17</v>
      </c>
      <c r="F86" s="27">
        <v>705.17</v>
      </c>
      <c r="G86" s="27">
        <v>705.17</v>
      </c>
      <c r="H86" s="27">
        <v>705.17</v>
      </c>
      <c r="I86" s="27">
        <v>705.17</v>
      </c>
      <c r="J86" s="27">
        <v>705.17</v>
      </c>
      <c r="K86" s="27">
        <v>705.17</v>
      </c>
      <c r="L86" s="27">
        <v>705.17</v>
      </c>
      <c r="M86" s="27">
        <v>705.17</v>
      </c>
      <c r="N86" s="27">
        <v>705.17</v>
      </c>
      <c r="O86" s="27">
        <v>705.17</v>
      </c>
      <c r="P86" s="27">
        <v>705.17</v>
      </c>
      <c r="Q86" s="27">
        <v>705.17</v>
      </c>
      <c r="R86" s="27">
        <v>705.17</v>
      </c>
      <c r="S86" s="27">
        <v>705.17</v>
      </c>
      <c r="T86" s="27">
        <v>705.17</v>
      </c>
      <c r="U86" s="27">
        <v>705.17</v>
      </c>
      <c r="V86" s="27">
        <v>705.17</v>
      </c>
      <c r="W86" s="27">
        <v>705.17</v>
      </c>
      <c r="X86" s="27">
        <v>705.17</v>
      </c>
      <c r="Y86" s="27">
        <v>705.17</v>
      </c>
      <c r="Z86" s="27">
        <v>705.17</v>
      </c>
    </row>
    <row r="87" spans="1:26" ht="13.5" thickBot="1" x14ac:dyDescent="0.2">
      <c r="A87" s="19"/>
      <c r="B87" s="26" t="s">
        <v>115</v>
      </c>
      <c r="C87" s="27">
        <v>4.8109999999999999</v>
      </c>
      <c r="D87" s="27">
        <v>4.8109999999999999</v>
      </c>
      <c r="E87" s="27">
        <v>4.8109999999999999</v>
      </c>
      <c r="F87" s="27">
        <v>4.8109999999999999</v>
      </c>
      <c r="G87" s="27">
        <v>4.8109999999999999</v>
      </c>
      <c r="H87" s="27">
        <v>4.8109999999999999</v>
      </c>
      <c r="I87" s="27">
        <v>4.8109999999999999</v>
      </c>
      <c r="J87" s="27">
        <v>4.8109999999999999</v>
      </c>
      <c r="K87" s="27">
        <v>4.8109999999999999</v>
      </c>
      <c r="L87" s="27">
        <v>4.8109999999999999</v>
      </c>
      <c r="M87" s="27">
        <v>4.8109999999999999</v>
      </c>
      <c r="N87" s="27">
        <v>4.8109999999999999</v>
      </c>
      <c r="O87" s="27">
        <v>4.8109999999999999</v>
      </c>
      <c r="P87" s="27">
        <v>4.8109999999999999</v>
      </c>
      <c r="Q87" s="27">
        <v>4.8109999999999999</v>
      </c>
      <c r="R87" s="27">
        <v>4.8109999999999999</v>
      </c>
      <c r="S87" s="27">
        <v>4.8109999999999999</v>
      </c>
      <c r="T87" s="27">
        <v>4.8109999999999999</v>
      </c>
      <c r="U87" s="27">
        <v>4.8109999999999999</v>
      </c>
      <c r="V87" s="27">
        <v>4.8109999999999999</v>
      </c>
      <c r="W87" s="27">
        <v>4.8109999999999999</v>
      </c>
      <c r="X87" s="27">
        <v>4.8109999999999999</v>
      </c>
      <c r="Y87" s="27">
        <v>4.8109999999999999</v>
      </c>
      <c r="Z87" s="27">
        <v>4.8109999999999999</v>
      </c>
    </row>
    <row r="88" spans="1:26" s="72" customFormat="1" ht="24.75" thickBot="1" x14ac:dyDescent="0.3">
      <c r="B88" s="78" t="s">
        <v>214</v>
      </c>
      <c r="C88" s="79">
        <v>1283</v>
      </c>
      <c r="D88" s="79">
        <v>1283</v>
      </c>
      <c r="E88" s="79">
        <v>1283</v>
      </c>
      <c r="F88" s="79">
        <v>1283</v>
      </c>
      <c r="G88" s="79">
        <v>1283</v>
      </c>
      <c r="H88" s="79">
        <v>1283</v>
      </c>
      <c r="I88" s="79">
        <v>1283</v>
      </c>
      <c r="J88" s="79">
        <v>1283</v>
      </c>
      <c r="K88" s="79">
        <v>1283</v>
      </c>
      <c r="L88" s="79">
        <v>1283</v>
      </c>
      <c r="M88" s="79">
        <v>1283</v>
      </c>
      <c r="N88" s="79">
        <v>1283</v>
      </c>
      <c r="O88" s="79">
        <v>1283</v>
      </c>
      <c r="P88" s="79">
        <v>1283</v>
      </c>
      <c r="Q88" s="79">
        <v>1283</v>
      </c>
      <c r="R88" s="79">
        <v>1283</v>
      </c>
      <c r="S88" s="79">
        <v>1283</v>
      </c>
      <c r="T88" s="79">
        <v>1283</v>
      </c>
      <c r="U88" s="79">
        <v>1283</v>
      </c>
      <c r="V88" s="79">
        <v>1283</v>
      </c>
      <c r="W88" s="79">
        <v>1283</v>
      </c>
      <c r="X88" s="79">
        <v>1283</v>
      </c>
      <c r="Y88" s="79">
        <v>1283</v>
      </c>
      <c r="Z88" s="79">
        <v>1283</v>
      </c>
    </row>
    <row r="89" spans="1:26" ht="13.5" thickBot="1" x14ac:dyDescent="0.2">
      <c r="A89" s="19"/>
      <c r="B89" s="24" t="s">
        <v>164</v>
      </c>
      <c r="C89" s="25">
        <f>C90+C91+C92+C93+C94</f>
        <v>7684.1409999999996</v>
      </c>
      <c r="D89" s="25">
        <f t="shared" ref="D89:Z89" si="13">D90+D91+D92+D93+D94</f>
        <v>7696.3710000000001</v>
      </c>
      <c r="E89" s="25">
        <f t="shared" si="13"/>
        <v>7672.4609999999993</v>
      </c>
      <c r="F89" s="25">
        <f t="shared" si="13"/>
        <v>7665.5910000000003</v>
      </c>
      <c r="G89" s="25">
        <f t="shared" si="13"/>
        <v>7606.1409999999996</v>
      </c>
      <c r="H89" s="25">
        <f t="shared" si="13"/>
        <v>7618.0609999999997</v>
      </c>
      <c r="I89" s="25">
        <f t="shared" si="13"/>
        <v>7635.3109999999997</v>
      </c>
      <c r="J89" s="25">
        <f t="shared" si="13"/>
        <v>7647.4009999999998</v>
      </c>
      <c r="K89" s="25">
        <f t="shared" si="13"/>
        <v>7694.0509999999995</v>
      </c>
      <c r="L89" s="25">
        <f t="shared" si="13"/>
        <v>7709.5609999999997</v>
      </c>
      <c r="M89" s="25">
        <f t="shared" si="13"/>
        <v>7684.0810000000001</v>
      </c>
      <c r="N89" s="25">
        <f t="shared" si="13"/>
        <v>7649.741</v>
      </c>
      <c r="O89" s="25">
        <f t="shared" si="13"/>
        <v>7623.5910000000003</v>
      </c>
      <c r="P89" s="25">
        <f t="shared" si="13"/>
        <v>7653.3609999999999</v>
      </c>
      <c r="Q89" s="25">
        <f t="shared" si="13"/>
        <v>7725.451</v>
      </c>
      <c r="R89" s="25">
        <f t="shared" si="13"/>
        <v>7739.3109999999997</v>
      </c>
      <c r="S89" s="25">
        <f t="shared" si="13"/>
        <v>7784.0709999999999</v>
      </c>
      <c r="T89" s="25">
        <f t="shared" si="13"/>
        <v>7695.8109999999997</v>
      </c>
      <c r="U89" s="25">
        <f t="shared" si="13"/>
        <v>7504.5810000000001</v>
      </c>
      <c r="V89" s="25">
        <f t="shared" si="13"/>
        <v>7521.6309999999994</v>
      </c>
      <c r="W89" s="25">
        <f t="shared" si="13"/>
        <v>7526.9310000000005</v>
      </c>
      <c r="X89" s="25">
        <f t="shared" si="13"/>
        <v>7525.1210000000001</v>
      </c>
      <c r="Y89" s="25">
        <f t="shared" si="13"/>
        <v>7535.4009999999998</v>
      </c>
      <c r="Z89" s="25">
        <f t="shared" si="13"/>
        <v>7508.8609999999999</v>
      </c>
    </row>
    <row r="90" spans="1:26" ht="38.25" x14ac:dyDescent="0.15">
      <c r="A90" s="19"/>
      <c r="B90" s="26" t="s">
        <v>151</v>
      </c>
      <c r="C90" s="27">
        <v>2371.61</v>
      </c>
      <c r="D90" s="27">
        <v>2383.84</v>
      </c>
      <c r="E90" s="27">
        <v>2359.9299999999998</v>
      </c>
      <c r="F90" s="27">
        <v>2353.06</v>
      </c>
      <c r="G90" s="27">
        <v>2293.61</v>
      </c>
      <c r="H90" s="27">
        <v>2305.5300000000002</v>
      </c>
      <c r="I90" s="27">
        <v>2322.7800000000002</v>
      </c>
      <c r="J90" s="27">
        <v>2334.87</v>
      </c>
      <c r="K90" s="27">
        <v>2381.52</v>
      </c>
      <c r="L90" s="27">
        <v>2397.0300000000002</v>
      </c>
      <c r="M90" s="27">
        <v>2371.5500000000002</v>
      </c>
      <c r="N90" s="27">
        <v>2337.21</v>
      </c>
      <c r="O90" s="27">
        <v>2311.06</v>
      </c>
      <c r="P90" s="27">
        <v>2340.83</v>
      </c>
      <c r="Q90" s="27">
        <v>2412.92</v>
      </c>
      <c r="R90" s="27">
        <v>2426.7800000000002</v>
      </c>
      <c r="S90" s="27">
        <v>2471.54</v>
      </c>
      <c r="T90" s="27">
        <v>2383.2800000000002</v>
      </c>
      <c r="U90" s="27">
        <v>2192.0500000000002</v>
      </c>
      <c r="V90" s="27">
        <v>2209.1</v>
      </c>
      <c r="W90" s="27">
        <v>2214.4</v>
      </c>
      <c r="X90" s="27">
        <v>2212.59</v>
      </c>
      <c r="Y90" s="27">
        <v>2222.87</v>
      </c>
      <c r="Z90" s="27">
        <v>2196.33</v>
      </c>
    </row>
    <row r="91" spans="1:26" ht="12.75" x14ac:dyDescent="0.15">
      <c r="A91" s="19"/>
      <c r="B91" s="26" t="s">
        <v>112</v>
      </c>
      <c r="C91" s="27">
        <v>3319.55</v>
      </c>
      <c r="D91" s="27">
        <v>3319.55</v>
      </c>
      <c r="E91" s="27">
        <v>3319.55</v>
      </c>
      <c r="F91" s="27">
        <v>3319.55</v>
      </c>
      <c r="G91" s="27">
        <v>3319.55</v>
      </c>
      <c r="H91" s="27">
        <v>3319.55</v>
      </c>
      <c r="I91" s="27">
        <v>3319.55</v>
      </c>
      <c r="J91" s="27">
        <v>3319.55</v>
      </c>
      <c r="K91" s="27">
        <v>3319.55</v>
      </c>
      <c r="L91" s="27">
        <v>3319.55</v>
      </c>
      <c r="M91" s="27">
        <v>3319.55</v>
      </c>
      <c r="N91" s="27">
        <v>3319.55</v>
      </c>
      <c r="O91" s="27">
        <v>3319.55</v>
      </c>
      <c r="P91" s="27">
        <v>3319.55</v>
      </c>
      <c r="Q91" s="27">
        <v>3319.55</v>
      </c>
      <c r="R91" s="27">
        <v>3319.55</v>
      </c>
      <c r="S91" s="27">
        <v>3319.55</v>
      </c>
      <c r="T91" s="27">
        <v>3319.55</v>
      </c>
      <c r="U91" s="27">
        <v>3319.55</v>
      </c>
      <c r="V91" s="27">
        <v>3319.55</v>
      </c>
      <c r="W91" s="27">
        <v>3319.55</v>
      </c>
      <c r="X91" s="27">
        <v>3319.55</v>
      </c>
      <c r="Y91" s="27">
        <v>3319.55</v>
      </c>
      <c r="Z91" s="27">
        <v>3319.55</v>
      </c>
    </row>
    <row r="92" spans="1:26" ht="12.75" x14ac:dyDescent="0.15">
      <c r="A92" s="19"/>
      <c r="B92" s="26" t="s">
        <v>113</v>
      </c>
      <c r="C92" s="27">
        <v>705.17</v>
      </c>
      <c r="D92" s="27">
        <v>705.17</v>
      </c>
      <c r="E92" s="27">
        <v>705.17</v>
      </c>
      <c r="F92" s="27">
        <v>705.17</v>
      </c>
      <c r="G92" s="27">
        <v>705.17</v>
      </c>
      <c r="H92" s="27">
        <v>705.17</v>
      </c>
      <c r="I92" s="27">
        <v>705.17</v>
      </c>
      <c r="J92" s="27">
        <v>705.17</v>
      </c>
      <c r="K92" s="27">
        <v>705.17</v>
      </c>
      <c r="L92" s="27">
        <v>705.17</v>
      </c>
      <c r="M92" s="27">
        <v>705.17</v>
      </c>
      <c r="N92" s="27">
        <v>705.17</v>
      </c>
      <c r="O92" s="27">
        <v>705.17</v>
      </c>
      <c r="P92" s="27">
        <v>705.17</v>
      </c>
      <c r="Q92" s="27">
        <v>705.17</v>
      </c>
      <c r="R92" s="27">
        <v>705.17</v>
      </c>
      <c r="S92" s="27">
        <v>705.17</v>
      </c>
      <c r="T92" s="27">
        <v>705.17</v>
      </c>
      <c r="U92" s="27">
        <v>705.17</v>
      </c>
      <c r="V92" s="27">
        <v>705.17</v>
      </c>
      <c r="W92" s="27">
        <v>705.17</v>
      </c>
      <c r="X92" s="27">
        <v>705.17</v>
      </c>
      <c r="Y92" s="27">
        <v>705.17</v>
      </c>
      <c r="Z92" s="27">
        <v>705.17</v>
      </c>
    </row>
    <row r="93" spans="1:26" ht="13.5" thickBot="1" x14ac:dyDescent="0.2">
      <c r="A93" s="19"/>
      <c r="B93" s="26" t="s">
        <v>115</v>
      </c>
      <c r="C93" s="27">
        <v>4.8109999999999999</v>
      </c>
      <c r="D93" s="27">
        <v>4.8109999999999999</v>
      </c>
      <c r="E93" s="27">
        <v>4.8109999999999999</v>
      </c>
      <c r="F93" s="27">
        <v>4.8109999999999999</v>
      </c>
      <c r="G93" s="27">
        <v>4.8109999999999999</v>
      </c>
      <c r="H93" s="27">
        <v>4.8109999999999999</v>
      </c>
      <c r="I93" s="27">
        <v>4.8109999999999999</v>
      </c>
      <c r="J93" s="27">
        <v>4.8109999999999999</v>
      </c>
      <c r="K93" s="27">
        <v>4.8109999999999999</v>
      </c>
      <c r="L93" s="27">
        <v>4.8109999999999999</v>
      </c>
      <c r="M93" s="27">
        <v>4.8109999999999999</v>
      </c>
      <c r="N93" s="27">
        <v>4.8109999999999999</v>
      </c>
      <c r="O93" s="27">
        <v>4.8109999999999999</v>
      </c>
      <c r="P93" s="27">
        <v>4.8109999999999999</v>
      </c>
      <c r="Q93" s="27">
        <v>4.8109999999999999</v>
      </c>
      <c r="R93" s="27">
        <v>4.8109999999999999</v>
      </c>
      <c r="S93" s="27">
        <v>4.8109999999999999</v>
      </c>
      <c r="T93" s="27">
        <v>4.8109999999999999</v>
      </c>
      <c r="U93" s="27">
        <v>4.8109999999999999</v>
      </c>
      <c r="V93" s="27">
        <v>4.8109999999999999</v>
      </c>
      <c r="W93" s="27">
        <v>4.8109999999999999</v>
      </c>
      <c r="X93" s="27">
        <v>4.8109999999999999</v>
      </c>
      <c r="Y93" s="27">
        <v>4.8109999999999999</v>
      </c>
      <c r="Z93" s="27">
        <v>4.8109999999999999</v>
      </c>
    </row>
    <row r="94" spans="1:26" s="72" customFormat="1" ht="24.75" thickBot="1" x14ac:dyDescent="0.3">
      <c r="B94" s="78" t="s">
        <v>214</v>
      </c>
      <c r="C94" s="79">
        <v>1283</v>
      </c>
      <c r="D94" s="79">
        <v>1283</v>
      </c>
      <c r="E94" s="79">
        <v>1283</v>
      </c>
      <c r="F94" s="79">
        <v>1283</v>
      </c>
      <c r="G94" s="79">
        <v>1283</v>
      </c>
      <c r="H94" s="79">
        <v>1283</v>
      </c>
      <c r="I94" s="79">
        <v>1283</v>
      </c>
      <c r="J94" s="79">
        <v>1283</v>
      </c>
      <c r="K94" s="79">
        <v>1283</v>
      </c>
      <c r="L94" s="79">
        <v>1283</v>
      </c>
      <c r="M94" s="79">
        <v>1283</v>
      </c>
      <c r="N94" s="79">
        <v>1283</v>
      </c>
      <c r="O94" s="79">
        <v>1283</v>
      </c>
      <c r="P94" s="79">
        <v>1283</v>
      </c>
      <c r="Q94" s="79">
        <v>1283</v>
      </c>
      <c r="R94" s="79">
        <v>1283</v>
      </c>
      <c r="S94" s="79">
        <v>1283</v>
      </c>
      <c r="T94" s="79">
        <v>1283</v>
      </c>
      <c r="U94" s="79">
        <v>1283</v>
      </c>
      <c r="V94" s="79">
        <v>1283</v>
      </c>
      <c r="W94" s="79">
        <v>1283</v>
      </c>
      <c r="X94" s="79">
        <v>1283</v>
      </c>
      <c r="Y94" s="79">
        <v>1283</v>
      </c>
      <c r="Z94" s="79">
        <v>1283</v>
      </c>
    </row>
    <row r="95" spans="1:26" ht="13.5" thickBot="1" x14ac:dyDescent="0.2">
      <c r="A95" s="19"/>
      <c r="B95" s="24" t="s">
        <v>165</v>
      </c>
      <c r="C95" s="25">
        <f>C96+C97+C98+C99+C100</f>
        <v>7534.6010000000006</v>
      </c>
      <c r="D95" s="25">
        <f t="shared" ref="D95:Z95" si="14">D96+D97+D98+D99+D100</f>
        <v>7501.1509999999998</v>
      </c>
      <c r="E95" s="25">
        <f t="shared" si="14"/>
        <v>7431.2109999999993</v>
      </c>
      <c r="F95" s="25">
        <f t="shared" si="14"/>
        <v>7422.1409999999996</v>
      </c>
      <c r="G95" s="25">
        <f t="shared" si="14"/>
        <v>7428.6710000000003</v>
      </c>
      <c r="H95" s="25">
        <f t="shared" si="14"/>
        <v>7443.0209999999997</v>
      </c>
      <c r="I95" s="25">
        <f t="shared" si="14"/>
        <v>7466.5010000000002</v>
      </c>
      <c r="J95" s="25">
        <f t="shared" si="14"/>
        <v>7482.9310000000005</v>
      </c>
      <c r="K95" s="25">
        <f t="shared" si="14"/>
        <v>7490.9709999999995</v>
      </c>
      <c r="L95" s="25">
        <f t="shared" si="14"/>
        <v>7518.8609999999999</v>
      </c>
      <c r="M95" s="25">
        <f t="shared" si="14"/>
        <v>7511.5810000000001</v>
      </c>
      <c r="N95" s="25">
        <f t="shared" si="14"/>
        <v>7478.7610000000004</v>
      </c>
      <c r="O95" s="25">
        <f t="shared" si="14"/>
        <v>7447.4009999999998</v>
      </c>
      <c r="P95" s="25">
        <f t="shared" si="14"/>
        <v>7448.8710000000001</v>
      </c>
      <c r="Q95" s="25">
        <f t="shared" si="14"/>
        <v>7475.1010000000006</v>
      </c>
      <c r="R95" s="25">
        <f t="shared" si="14"/>
        <v>7551.8609999999999</v>
      </c>
      <c r="S95" s="25">
        <f t="shared" si="14"/>
        <v>7582.6810000000005</v>
      </c>
      <c r="T95" s="25">
        <f t="shared" si="14"/>
        <v>7703.0609999999997</v>
      </c>
      <c r="U95" s="25">
        <f t="shared" si="14"/>
        <v>7538.6010000000006</v>
      </c>
      <c r="V95" s="25">
        <f t="shared" si="14"/>
        <v>7551.3009999999995</v>
      </c>
      <c r="W95" s="25">
        <f t="shared" si="14"/>
        <v>7565.5309999999999</v>
      </c>
      <c r="X95" s="25">
        <f t="shared" si="14"/>
        <v>7571.6909999999998</v>
      </c>
      <c r="Y95" s="25">
        <f t="shared" si="14"/>
        <v>7561.4310000000005</v>
      </c>
      <c r="Z95" s="25">
        <f t="shared" si="14"/>
        <v>7548.2809999999999</v>
      </c>
    </row>
    <row r="96" spans="1:26" ht="38.25" x14ac:dyDescent="0.15">
      <c r="A96" s="19"/>
      <c r="B96" s="26" t="s">
        <v>151</v>
      </c>
      <c r="C96" s="27">
        <v>2222.0700000000002</v>
      </c>
      <c r="D96" s="27">
        <v>2188.62</v>
      </c>
      <c r="E96" s="27">
        <v>2118.6799999999998</v>
      </c>
      <c r="F96" s="27">
        <v>2109.61</v>
      </c>
      <c r="G96" s="27">
        <v>2116.14</v>
      </c>
      <c r="H96" s="27">
        <v>2130.4899999999998</v>
      </c>
      <c r="I96" s="27">
        <v>2153.9699999999998</v>
      </c>
      <c r="J96" s="27">
        <v>2170.4</v>
      </c>
      <c r="K96" s="27">
        <v>2178.44</v>
      </c>
      <c r="L96" s="27">
        <v>2206.33</v>
      </c>
      <c r="M96" s="27">
        <v>2199.0500000000002</v>
      </c>
      <c r="N96" s="27">
        <v>2166.23</v>
      </c>
      <c r="O96" s="27">
        <v>2134.87</v>
      </c>
      <c r="P96" s="27">
        <v>2136.34</v>
      </c>
      <c r="Q96" s="27">
        <v>2162.5700000000002</v>
      </c>
      <c r="R96" s="27">
        <v>2239.33</v>
      </c>
      <c r="S96" s="27">
        <v>2270.15</v>
      </c>
      <c r="T96" s="27">
        <v>2390.5300000000002</v>
      </c>
      <c r="U96" s="27">
        <v>2226.0700000000002</v>
      </c>
      <c r="V96" s="27">
        <v>2238.77</v>
      </c>
      <c r="W96" s="27">
        <v>2253</v>
      </c>
      <c r="X96" s="27">
        <v>2259.16</v>
      </c>
      <c r="Y96" s="27">
        <v>2248.9</v>
      </c>
      <c r="Z96" s="27">
        <v>2235.75</v>
      </c>
    </row>
    <row r="97" spans="1:26" ht="12.75" x14ac:dyDescent="0.15">
      <c r="A97" s="19"/>
      <c r="B97" s="26" t="s">
        <v>112</v>
      </c>
      <c r="C97" s="27">
        <v>3319.55</v>
      </c>
      <c r="D97" s="27">
        <v>3319.55</v>
      </c>
      <c r="E97" s="27">
        <v>3319.55</v>
      </c>
      <c r="F97" s="27">
        <v>3319.55</v>
      </c>
      <c r="G97" s="27">
        <v>3319.55</v>
      </c>
      <c r="H97" s="27">
        <v>3319.55</v>
      </c>
      <c r="I97" s="27">
        <v>3319.55</v>
      </c>
      <c r="J97" s="27">
        <v>3319.55</v>
      </c>
      <c r="K97" s="27">
        <v>3319.55</v>
      </c>
      <c r="L97" s="27">
        <v>3319.55</v>
      </c>
      <c r="M97" s="27">
        <v>3319.55</v>
      </c>
      <c r="N97" s="27">
        <v>3319.55</v>
      </c>
      <c r="O97" s="27">
        <v>3319.55</v>
      </c>
      <c r="P97" s="27">
        <v>3319.55</v>
      </c>
      <c r="Q97" s="27">
        <v>3319.55</v>
      </c>
      <c r="R97" s="27">
        <v>3319.55</v>
      </c>
      <c r="S97" s="27">
        <v>3319.55</v>
      </c>
      <c r="T97" s="27">
        <v>3319.55</v>
      </c>
      <c r="U97" s="27">
        <v>3319.55</v>
      </c>
      <c r="V97" s="27">
        <v>3319.55</v>
      </c>
      <c r="W97" s="27">
        <v>3319.55</v>
      </c>
      <c r="X97" s="27">
        <v>3319.55</v>
      </c>
      <c r="Y97" s="27">
        <v>3319.55</v>
      </c>
      <c r="Z97" s="27">
        <v>3319.55</v>
      </c>
    </row>
    <row r="98" spans="1:26" ht="12.75" x14ac:dyDescent="0.15">
      <c r="A98" s="19"/>
      <c r="B98" s="26" t="s">
        <v>113</v>
      </c>
      <c r="C98" s="27">
        <v>705.17</v>
      </c>
      <c r="D98" s="27">
        <v>705.17</v>
      </c>
      <c r="E98" s="27">
        <v>705.17</v>
      </c>
      <c r="F98" s="27">
        <v>705.17</v>
      </c>
      <c r="G98" s="27">
        <v>705.17</v>
      </c>
      <c r="H98" s="27">
        <v>705.17</v>
      </c>
      <c r="I98" s="27">
        <v>705.17</v>
      </c>
      <c r="J98" s="27">
        <v>705.17</v>
      </c>
      <c r="K98" s="27">
        <v>705.17</v>
      </c>
      <c r="L98" s="27">
        <v>705.17</v>
      </c>
      <c r="M98" s="27">
        <v>705.17</v>
      </c>
      <c r="N98" s="27">
        <v>705.17</v>
      </c>
      <c r="O98" s="27">
        <v>705.17</v>
      </c>
      <c r="P98" s="27">
        <v>705.17</v>
      </c>
      <c r="Q98" s="27">
        <v>705.17</v>
      </c>
      <c r="R98" s="27">
        <v>705.17</v>
      </c>
      <c r="S98" s="27">
        <v>705.17</v>
      </c>
      <c r="T98" s="27">
        <v>705.17</v>
      </c>
      <c r="U98" s="27">
        <v>705.17</v>
      </c>
      <c r="V98" s="27">
        <v>705.17</v>
      </c>
      <c r="W98" s="27">
        <v>705.17</v>
      </c>
      <c r="X98" s="27">
        <v>705.17</v>
      </c>
      <c r="Y98" s="27">
        <v>705.17</v>
      </c>
      <c r="Z98" s="27">
        <v>705.17</v>
      </c>
    </row>
    <row r="99" spans="1:26" ht="13.5" thickBot="1" x14ac:dyDescent="0.2">
      <c r="A99" s="19"/>
      <c r="B99" s="26" t="s">
        <v>115</v>
      </c>
      <c r="C99" s="27">
        <v>4.8109999999999999</v>
      </c>
      <c r="D99" s="27">
        <v>4.8109999999999999</v>
      </c>
      <c r="E99" s="27">
        <v>4.8109999999999999</v>
      </c>
      <c r="F99" s="27">
        <v>4.8109999999999999</v>
      </c>
      <c r="G99" s="27">
        <v>4.8109999999999999</v>
      </c>
      <c r="H99" s="27">
        <v>4.8109999999999999</v>
      </c>
      <c r="I99" s="27">
        <v>4.8109999999999999</v>
      </c>
      <c r="J99" s="27">
        <v>4.8109999999999999</v>
      </c>
      <c r="K99" s="27">
        <v>4.8109999999999999</v>
      </c>
      <c r="L99" s="27">
        <v>4.8109999999999999</v>
      </c>
      <c r="M99" s="27">
        <v>4.8109999999999999</v>
      </c>
      <c r="N99" s="27">
        <v>4.8109999999999999</v>
      </c>
      <c r="O99" s="27">
        <v>4.8109999999999999</v>
      </c>
      <c r="P99" s="27">
        <v>4.8109999999999999</v>
      </c>
      <c r="Q99" s="27">
        <v>4.8109999999999999</v>
      </c>
      <c r="R99" s="27">
        <v>4.8109999999999999</v>
      </c>
      <c r="S99" s="27">
        <v>4.8109999999999999</v>
      </c>
      <c r="T99" s="27">
        <v>4.8109999999999999</v>
      </c>
      <c r="U99" s="27">
        <v>4.8109999999999999</v>
      </c>
      <c r="V99" s="27">
        <v>4.8109999999999999</v>
      </c>
      <c r="W99" s="27">
        <v>4.8109999999999999</v>
      </c>
      <c r="X99" s="27">
        <v>4.8109999999999999</v>
      </c>
      <c r="Y99" s="27">
        <v>4.8109999999999999</v>
      </c>
      <c r="Z99" s="27">
        <v>4.8109999999999999</v>
      </c>
    </row>
    <row r="100" spans="1:26" s="72" customFormat="1" ht="24.75" thickBot="1" x14ac:dyDescent="0.3">
      <c r="B100" s="78" t="s">
        <v>214</v>
      </c>
      <c r="C100" s="79">
        <v>1283</v>
      </c>
      <c r="D100" s="79">
        <v>1283</v>
      </c>
      <c r="E100" s="79">
        <v>1283</v>
      </c>
      <c r="F100" s="79">
        <v>1283</v>
      </c>
      <c r="G100" s="79">
        <v>1283</v>
      </c>
      <c r="H100" s="79">
        <v>1283</v>
      </c>
      <c r="I100" s="79">
        <v>1283</v>
      </c>
      <c r="J100" s="79">
        <v>1283</v>
      </c>
      <c r="K100" s="79">
        <v>1283</v>
      </c>
      <c r="L100" s="79">
        <v>1283</v>
      </c>
      <c r="M100" s="79">
        <v>1283</v>
      </c>
      <c r="N100" s="79">
        <v>1283</v>
      </c>
      <c r="O100" s="79">
        <v>1283</v>
      </c>
      <c r="P100" s="79">
        <v>1283</v>
      </c>
      <c r="Q100" s="79">
        <v>1283</v>
      </c>
      <c r="R100" s="79">
        <v>1283</v>
      </c>
      <c r="S100" s="79">
        <v>1283</v>
      </c>
      <c r="T100" s="79">
        <v>1283</v>
      </c>
      <c r="U100" s="79">
        <v>1283</v>
      </c>
      <c r="V100" s="79">
        <v>1283</v>
      </c>
      <c r="W100" s="79">
        <v>1283</v>
      </c>
      <c r="X100" s="79">
        <v>1283</v>
      </c>
      <c r="Y100" s="79">
        <v>1283</v>
      </c>
      <c r="Z100" s="79">
        <v>1283</v>
      </c>
    </row>
    <row r="101" spans="1:26" ht="13.5" thickBot="1" x14ac:dyDescent="0.2">
      <c r="A101" s="19"/>
      <c r="B101" s="24" t="s">
        <v>166</v>
      </c>
      <c r="C101" s="25">
        <f>C102+C103+C104+C105+C106</f>
        <v>7622.2510000000002</v>
      </c>
      <c r="D101" s="25">
        <f t="shared" ref="D101:Z101" si="15">D102+D103+D104+D105+D106</f>
        <v>7601.4609999999993</v>
      </c>
      <c r="E101" s="25">
        <f t="shared" si="15"/>
        <v>7535.8009999999995</v>
      </c>
      <c r="F101" s="25">
        <f t="shared" si="15"/>
        <v>7523.2209999999995</v>
      </c>
      <c r="G101" s="25">
        <f t="shared" si="15"/>
        <v>7515.5709999999999</v>
      </c>
      <c r="H101" s="25">
        <f t="shared" si="15"/>
        <v>7527.2809999999999</v>
      </c>
      <c r="I101" s="25">
        <f t="shared" si="15"/>
        <v>7552.9110000000001</v>
      </c>
      <c r="J101" s="25">
        <f t="shared" si="15"/>
        <v>7576.0609999999997</v>
      </c>
      <c r="K101" s="25">
        <f t="shared" si="15"/>
        <v>7581.5910000000003</v>
      </c>
      <c r="L101" s="25">
        <f t="shared" si="15"/>
        <v>7593.2209999999995</v>
      </c>
      <c r="M101" s="25">
        <f t="shared" si="15"/>
        <v>7568.0010000000002</v>
      </c>
      <c r="N101" s="25">
        <f t="shared" si="15"/>
        <v>7539.9110000000001</v>
      </c>
      <c r="O101" s="25">
        <f t="shared" si="15"/>
        <v>7517.5110000000004</v>
      </c>
      <c r="P101" s="25">
        <f t="shared" si="15"/>
        <v>7493.3009999999995</v>
      </c>
      <c r="Q101" s="25">
        <f t="shared" si="15"/>
        <v>7510.201</v>
      </c>
      <c r="R101" s="25">
        <f t="shared" si="15"/>
        <v>7586.2809999999999</v>
      </c>
      <c r="S101" s="25">
        <f t="shared" si="15"/>
        <v>7518.9210000000003</v>
      </c>
      <c r="T101" s="25">
        <f t="shared" si="15"/>
        <v>7519.0910000000003</v>
      </c>
      <c r="U101" s="25">
        <f t="shared" si="15"/>
        <v>7478.1409999999996</v>
      </c>
      <c r="V101" s="25">
        <f t="shared" si="15"/>
        <v>7501.4709999999995</v>
      </c>
      <c r="W101" s="25">
        <f t="shared" si="15"/>
        <v>7503.4709999999995</v>
      </c>
      <c r="X101" s="25">
        <f t="shared" si="15"/>
        <v>7489.7709999999997</v>
      </c>
      <c r="Y101" s="25">
        <f t="shared" si="15"/>
        <v>7478.7109999999993</v>
      </c>
      <c r="Z101" s="25">
        <f t="shared" si="15"/>
        <v>7440.1509999999998</v>
      </c>
    </row>
    <row r="102" spans="1:26" ht="38.25" x14ac:dyDescent="0.15">
      <c r="A102" s="19"/>
      <c r="B102" s="26" t="s">
        <v>151</v>
      </c>
      <c r="C102" s="27">
        <v>2309.7199999999998</v>
      </c>
      <c r="D102" s="27">
        <v>2288.9299999999998</v>
      </c>
      <c r="E102" s="27">
        <v>2223.27</v>
      </c>
      <c r="F102" s="27">
        <v>2210.69</v>
      </c>
      <c r="G102" s="27">
        <v>2203.04</v>
      </c>
      <c r="H102" s="27">
        <v>2214.75</v>
      </c>
      <c r="I102" s="27">
        <v>2240.38</v>
      </c>
      <c r="J102" s="27">
        <v>2263.5300000000002</v>
      </c>
      <c r="K102" s="27">
        <v>2269.06</v>
      </c>
      <c r="L102" s="27">
        <v>2280.69</v>
      </c>
      <c r="M102" s="27">
        <v>2255.4699999999998</v>
      </c>
      <c r="N102" s="27">
        <v>2227.38</v>
      </c>
      <c r="O102" s="27">
        <v>2204.98</v>
      </c>
      <c r="P102" s="27">
        <v>2180.77</v>
      </c>
      <c r="Q102" s="27">
        <v>2197.67</v>
      </c>
      <c r="R102" s="27">
        <v>2273.75</v>
      </c>
      <c r="S102" s="27">
        <v>2206.39</v>
      </c>
      <c r="T102" s="27">
        <v>2206.56</v>
      </c>
      <c r="U102" s="27">
        <v>2165.61</v>
      </c>
      <c r="V102" s="27">
        <v>2188.94</v>
      </c>
      <c r="W102" s="27">
        <v>2190.94</v>
      </c>
      <c r="X102" s="27">
        <v>2177.2399999999998</v>
      </c>
      <c r="Y102" s="27">
        <v>2166.1799999999998</v>
      </c>
      <c r="Z102" s="27">
        <v>2127.62</v>
      </c>
    </row>
    <row r="103" spans="1:26" ht="12.75" x14ac:dyDescent="0.15">
      <c r="A103" s="19"/>
      <c r="B103" s="26" t="s">
        <v>112</v>
      </c>
      <c r="C103" s="27">
        <v>3319.55</v>
      </c>
      <c r="D103" s="27">
        <v>3319.55</v>
      </c>
      <c r="E103" s="27">
        <v>3319.55</v>
      </c>
      <c r="F103" s="27">
        <v>3319.55</v>
      </c>
      <c r="G103" s="27">
        <v>3319.55</v>
      </c>
      <c r="H103" s="27">
        <v>3319.55</v>
      </c>
      <c r="I103" s="27">
        <v>3319.55</v>
      </c>
      <c r="J103" s="27">
        <v>3319.55</v>
      </c>
      <c r="K103" s="27">
        <v>3319.55</v>
      </c>
      <c r="L103" s="27">
        <v>3319.55</v>
      </c>
      <c r="M103" s="27">
        <v>3319.55</v>
      </c>
      <c r="N103" s="27">
        <v>3319.55</v>
      </c>
      <c r="O103" s="27">
        <v>3319.55</v>
      </c>
      <c r="P103" s="27">
        <v>3319.55</v>
      </c>
      <c r="Q103" s="27">
        <v>3319.55</v>
      </c>
      <c r="R103" s="27">
        <v>3319.55</v>
      </c>
      <c r="S103" s="27">
        <v>3319.55</v>
      </c>
      <c r="T103" s="27">
        <v>3319.55</v>
      </c>
      <c r="U103" s="27">
        <v>3319.55</v>
      </c>
      <c r="V103" s="27">
        <v>3319.55</v>
      </c>
      <c r="W103" s="27">
        <v>3319.55</v>
      </c>
      <c r="X103" s="27">
        <v>3319.55</v>
      </c>
      <c r="Y103" s="27">
        <v>3319.55</v>
      </c>
      <c r="Z103" s="27">
        <v>3319.55</v>
      </c>
    </row>
    <row r="104" spans="1:26" ht="12.75" x14ac:dyDescent="0.15">
      <c r="A104" s="19"/>
      <c r="B104" s="26" t="s">
        <v>113</v>
      </c>
      <c r="C104" s="27">
        <v>705.17</v>
      </c>
      <c r="D104" s="27">
        <v>705.17</v>
      </c>
      <c r="E104" s="27">
        <v>705.17</v>
      </c>
      <c r="F104" s="27">
        <v>705.17</v>
      </c>
      <c r="G104" s="27">
        <v>705.17</v>
      </c>
      <c r="H104" s="27">
        <v>705.17</v>
      </c>
      <c r="I104" s="27">
        <v>705.17</v>
      </c>
      <c r="J104" s="27">
        <v>705.17</v>
      </c>
      <c r="K104" s="27">
        <v>705.17</v>
      </c>
      <c r="L104" s="27">
        <v>705.17</v>
      </c>
      <c r="M104" s="27">
        <v>705.17</v>
      </c>
      <c r="N104" s="27">
        <v>705.17</v>
      </c>
      <c r="O104" s="27">
        <v>705.17</v>
      </c>
      <c r="P104" s="27">
        <v>705.17</v>
      </c>
      <c r="Q104" s="27">
        <v>705.17</v>
      </c>
      <c r="R104" s="27">
        <v>705.17</v>
      </c>
      <c r="S104" s="27">
        <v>705.17</v>
      </c>
      <c r="T104" s="27">
        <v>705.17</v>
      </c>
      <c r="U104" s="27">
        <v>705.17</v>
      </c>
      <c r="V104" s="27">
        <v>705.17</v>
      </c>
      <c r="W104" s="27">
        <v>705.17</v>
      </c>
      <c r="X104" s="27">
        <v>705.17</v>
      </c>
      <c r="Y104" s="27">
        <v>705.17</v>
      </c>
      <c r="Z104" s="27">
        <v>705.17</v>
      </c>
    </row>
    <row r="105" spans="1:26" ht="13.5" thickBot="1" x14ac:dyDescent="0.2">
      <c r="A105" s="19"/>
      <c r="B105" s="26" t="s">
        <v>115</v>
      </c>
      <c r="C105" s="27">
        <v>4.8109999999999999</v>
      </c>
      <c r="D105" s="27">
        <v>4.8109999999999999</v>
      </c>
      <c r="E105" s="27">
        <v>4.8109999999999999</v>
      </c>
      <c r="F105" s="27">
        <v>4.8109999999999999</v>
      </c>
      <c r="G105" s="27">
        <v>4.8109999999999999</v>
      </c>
      <c r="H105" s="27">
        <v>4.8109999999999999</v>
      </c>
      <c r="I105" s="27">
        <v>4.8109999999999999</v>
      </c>
      <c r="J105" s="27">
        <v>4.8109999999999999</v>
      </c>
      <c r="K105" s="27">
        <v>4.8109999999999999</v>
      </c>
      <c r="L105" s="27">
        <v>4.8109999999999999</v>
      </c>
      <c r="M105" s="27">
        <v>4.8109999999999999</v>
      </c>
      <c r="N105" s="27">
        <v>4.8109999999999999</v>
      </c>
      <c r="O105" s="27">
        <v>4.8109999999999999</v>
      </c>
      <c r="P105" s="27">
        <v>4.8109999999999999</v>
      </c>
      <c r="Q105" s="27">
        <v>4.8109999999999999</v>
      </c>
      <c r="R105" s="27">
        <v>4.8109999999999999</v>
      </c>
      <c r="S105" s="27">
        <v>4.8109999999999999</v>
      </c>
      <c r="T105" s="27">
        <v>4.8109999999999999</v>
      </c>
      <c r="U105" s="27">
        <v>4.8109999999999999</v>
      </c>
      <c r="V105" s="27">
        <v>4.8109999999999999</v>
      </c>
      <c r="W105" s="27">
        <v>4.8109999999999999</v>
      </c>
      <c r="X105" s="27">
        <v>4.8109999999999999</v>
      </c>
      <c r="Y105" s="27">
        <v>4.8109999999999999</v>
      </c>
      <c r="Z105" s="27">
        <v>4.8109999999999999</v>
      </c>
    </row>
    <row r="106" spans="1:26" s="72" customFormat="1" ht="24.75" thickBot="1" x14ac:dyDescent="0.3">
      <c r="B106" s="78" t="s">
        <v>214</v>
      </c>
      <c r="C106" s="79">
        <v>1283</v>
      </c>
      <c r="D106" s="79">
        <v>1283</v>
      </c>
      <c r="E106" s="79">
        <v>1283</v>
      </c>
      <c r="F106" s="79">
        <v>1283</v>
      </c>
      <c r="G106" s="79">
        <v>1283</v>
      </c>
      <c r="H106" s="79">
        <v>1283</v>
      </c>
      <c r="I106" s="79">
        <v>1283</v>
      </c>
      <c r="J106" s="79">
        <v>1283</v>
      </c>
      <c r="K106" s="79">
        <v>1283</v>
      </c>
      <c r="L106" s="79">
        <v>1283</v>
      </c>
      <c r="M106" s="79">
        <v>1283</v>
      </c>
      <c r="N106" s="79">
        <v>1283</v>
      </c>
      <c r="O106" s="79">
        <v>1283</v>
      </c>
      <c r="P106" s="79">
        <v>1283</v>
      </c>
      <c r="Q106" s="79">
        <v>1283</v>
      </c>
      <c r="R106" s="79">
        <v>1283</v>
      </c>
      <c r="S106" s="79">
        <v>1283</v>
      </c>
      <c r="T106" s="79">
        <v>1283</v>
      </c>
      <c r="U106" s="79">
        <v>1283</v>
      </c>
      <c r="V106" s="79">
        <v>1283</v>
      </c>
      <c r="W106" s="79">
        <v>1283</v>
      </c>
      <c r="X106" s="79">
        <v>1283</v>
      </c>
      <c r="Y106" s="79">
        <v>1283</v>
      </c>
      <c r="Z106" s="79">
        <v>1283</v>
      </c>
    </row>
    <row r="107" spans="1:26" ht="13.5" thickBot="1" x14ac:dyDescent="0.2">
      <c r="A107" s="19"/>
      <c r="B107" s="24" t="s">
        <v>167</v>
      </c>
      <c r="C107" s="25">
        <f>C108+C109+C110+C111+C112</f>
        <v>7618.3609999999999</v>
      </c>
      <c r="D107" s="25">
        <f t="shared" ref="D107:Z107" si="16">D108+D109+D110+D111+D112</f>
        <v>7598.8009999999995</v>
      </c>
      <c r="E107" s="25">
        <f t="shared" si="16"/>
        <v>7496.2910000000002</v>
      </c>
      <c r="F107" s="25">
        <f t="shared" si="16"/>
        <v>7474.1109999999999</v>
      </c>
      <c r="G107" s="25">
        <f t="shared" si="16"/>
        <v>7461.3609999999999</v>
      </c>
      <c r="H107" s="25">
        <f t="shared" si="16"/>
        <v>7489.1109999999999</v>
      </c>
      <c r="I107" s="25">
        <f t="shared" si="16"/>
        <v>7511.6509999999998</v>
      </c>
      <c r="J107" s="25">
        <f t="shared" si="16"/>
        <v>7532.8510000000006</v>
      </c>
      <c r="K107" s="25">
        <f t="shared" si="16"/>
        <v>7535.5910000000003</v>
      </c>
      <c r="L107" s="25">
        <f t="shared" si="16"/>
        <v>7552.4809999999998</v>
      </c>
      <c r="M107" s="25">
        <f t="shared" si="16"/>
        <v>7527.0410000000002</v>
      </c>
      <c r="N107" s="25">
        <f t="shared" si="16"/>
        <v>7489.0709999999999</v>
      </c>
      <c r="O107" s="25">
        <f t="shared" si="16"/>
        <v>7477.1509999999998</v>
      </c>
      <c r="P107" s="25">
        <f t="shared" si="16"/>
        <v>7486.7109999999993</v>
      </c>
      <c r="Q107" s="25">
        <f t="shared" si="16"/>
        <v>7517.2910000000002</v>
      </c>
      <c r="R107" s="25">
        <f t="shared" si="16"/>
        <v>7584.8209999999999</v>
      </c>
      <c r="S107" s="25">
        <f t="shared" si="16"/>
        <v>7574.0010000000002</v>
      </c>
      <c r="T107" s="25">
        <f t="shared" si="16"/>
        <v>7653.7910000000002</v>
      </c>
      <c r="U107" s="25">
        <f t="shared" si="16"/>
        <v>7608.4609999999993</v>
      </c>
      <c r="V107" s="25">
        <f t="shared" si="16"/>
        <v>7606.2910000000002</v>
      </c>
      <c r="W107" s="25">
        <f t="shared" si="16"/>
        <v>7639.1109999999999</v>
      </c>
      <c r="X107" s="25">
        <f t="shared" si="16"/>
        <v>7639.0410000000002</v>
      </c>
      <c r="Y107" s="25">
        <f t="shared" si="16"/>
        <v>7641.8809999999994</v>
      </c>
      <c r="Z107" s="25">
        <f t="shared" si="16"/>
        <v>7592.5709999999999</v>
      </c>
    </row>
    <row r="108" spans="1:26" ht="38.25" x14ac:dyDescent="0.15">
      <c r="A108" s="19"/>
      <c r="B108" s="26" t="s">
        <v>151</v>
      </c>
      <c r="C108" s="27">
        <v>2305.83</v>
      </c>
      <c r="D108" s="27">
        <v>2286.27</v>
      </c>
      <c r="E108" s="27">
        <v>2183.7600000000002</v>
      </c>
      <c r="F108" s="27">
        <v>2161.58</v>
      </c>
      <c r="G108" s="27">
        <v>2148.83</v>
      </c>
      <c r="H108" s="27">
        <v>2176.58</v>
      </c>
      <c r="I108" s="27">
        <v>2199.12</v>
      </c>
      <c r="J108" s="27">
        <v>2220.3200000000002</v>
      </c>
      <c r="K108" s="27">
        <v>2223.06</v>
      </c>
      <c r="L108" s="27">
        <v>2239.9499999999998</v>
      </c>
      <c r="M108" s="27">
        <v>2214.5100000000002</v>
      </c>
      <c r="N108" s="27">
        <v>2176.54</v>
      </c>
      <c r="O108" s="27">
        <v>2164.62</v>
      </c>
      <c r="P108" s="27">
        <v>2174.1799999999998</v>
      </c>
      <c r="Q108" s="27">
        <v>2204.7600000000002</v>
      </c>
      <c r="R108" s="27">
        <v>2272.29</v>
      </c>
      <c r="S108" s="27">
        <v>2261.4699999999998</v>
      </c>
      <c r="T108" s="27">
        <v>2341.2600000000002</v>
      </c>
      <c r="U108" s="27">
        <v>2295.9299999999998</v>
      </c>
      <c r="V108" s="27">
        <v>2293.7600000000002</v>
      </c>
      <c r="W108" s="27">
        <v>2326.58</v>
      </c>
      <c r="X108" s="27">
        <v>2326.5100000000002</v>
      </c>
      <c r="Y108" s="27">
        <v>2329.35</v>
      </c>
      <c r="Z108" s="27">
        <v>2280.04</v>
      </c>
    </row>
    <row r="109" spans="1:26" ht="12.75" x14ac:dyDescent="0.15">
      <c r="A109" s="19"/>
      <c r="B109" s="26" t="s">
        <v>112</v>
      </c>
      <c r="C109" s="27">
        <v>3319.55</v>
      </c>
      <c r="D109" s="27">
        <v>3319.55</v>
      </c>
      <c r="E109" s="27">
        <v>3319.55</v>
      </c>
      <c r="F109" s="27">
        <v>3319.55</v>
      </c>
      <c r="G109" s="27">
        <v>3319.55</v>
      </c>
      <c r="H109" s="27">
        <v>3319.55</v>
      </c>
      <c r="I109" s="27">
        <v>3319.55</v>
      </c>
      <c r="J109" s="27">
        <v>3319.55</v>
      </c>
      <c r="K109" s="27">
        <v>3319.55</v>
      </c>
      <c r="L109" s="27">
        <v>3319.55</v>
      </c>
      <c r="M109" s="27">
        <v>3319.55</v>
      </c>
      <c r="N109" s="27">
        <v>3319.55</v>
      </c>
      <c r="O109" s="27">
        <v>3319.55</v>
      </c>
      <c r="P109" s="27">
        <v>3319.55</v>
      </c>
      <c r="Q109" s="27">
        <v>3319.55</v>
      </c>
      <c r="R109" s="27">
        <v>3319.55</v>
      </c>
      <c r="S109" s="27">
        <v>3319.55</v>
      </c>
      <c r="T109" s="27">
        <v>3319.55</v>
      </c>
      <c r="U109" s="27">
        <v>3319.55</v>
      </c>
      <c r="V109" s="27">
        <v>3319.55</v>
      </c>
      <c r="W109" s="27">
        <v>3319.55</v>
      </c>
      <c r="X109" s="27">
        <v>3319.55</v>
      </c>
      <c r="Y109" s="27">
        <v>3319.55</v>
      </c>
      <c r="Z109" s="27">
        <v>3319.55</v>
      </c>
    </row>
    <row r="110" spans="1:26" ht="12.75" x14ac:dyDescent="0.15">
      <c r="A110" s="19"/>
      <c r="B110" s="26" t="s">
        <v>113</v>
      </c>
      <c r="C110" s="27">
        <v>705.17</v>
      </c>
      <c r="D110" s="27">
        <v>705.17</v>
      </c>
      <c r="E110" s="27">
        <v>705.17</v>
      </c>
      <c r="F110" s="27">
        <v>705.17</v>
      </c>
      <c r="G110" s="27">
        <v>705.17</v>
      </c>
      <c r="H110" s="27">
        <v>705.17</v>
      </c>
      <c r="I110" s="27">
        <v>705.17</v>
      </c>
      <c r="J110" s="27">
        <v>705.17</v>
      </c>
      <c r="K110" s="27">
        <v>705.17</v>
      </c>
      <c r="L110" s="27">
        <v>705.17</v>
      </c>
      <c r="M110" s="27">
        <v>705.17</v>
      </c>
      <c r="N110" s="27">
        <v>705.17</v>
      </c>
      <c r="O110" s="27">
        <v>705.17</v>
      </c>
      <c r="P110" s="27">
        <v>705.17</v>
      </c>
      <c r="Q110" s="27">
        <v>705.17</v>
      </c>
      <c r="R110" s="27">
        <v>705.17</v>
      </c>
      <c r="S110" s="27">
        <v>705.17</v>
      </c>
      <c r="T110" s="27">
        <v>705.17</v>
      </c>
      <c r="U110" s="27">
        <v>705.17</v>
      </c>
      <c r="V110" s="27">
        <v>705.17</v>
      </c>
      <c r="W110" s="27">
        <v>705.17</v>
      </c>
      <c r="X110" s="27">
        <v>705.17</v>
      </c>
      <c r="Y110" s="27">
        <v>705.17</v>
      </c>
      <c r="Z110" s="27">
        <v>705.17</v>
      </c>
    </row>
    <row r="111" spans="1:26" ht="13.5" thickBot="1" x14ac:dyDescent="0.2">
      <c r="A111" s="19"/>
      <c r="B111" s="26" t="s">
        <v>115</v>
      </c>
      <c r="C111" s="27">
        <v>4.8109999999999999</v>
      </c>
      <c r="D111" s="27">
        <v>4.8109999999999999</v>
      </c>
      <c r="E111" s="27">
        <v>4.8109999999999999</v>
      </c>
      <c r="F111" s="27">
        <v>4.8109999999999999</v>
      </c>
      <c r="G111" s="27">
        <v>4.8109999999999999</v>
      </c>
      <c r="H111" s="27">
        <v>4.8109999999999999</v>
      </c>
      <c r="I111" s="27">
        <v>4.8109999999999999</v>
      </c>
      <c r="J111" s="27">
        <v>4.8109999999999999</v>
      </c>
      <c r="K111" s="27">
        <v>4.8109999999999999</v>
      </c>
      <c r="L111" s="27">
        <v>4.8109999999999999</v>
      </c>
      <c r="M111" s="27">
        <v>4.8109999999999999</v>
      </c>
      <c r="N111" s="27">
        <v>4.8109999999999999</v>
      </c>
      <c r="O111" s="27">
        <v>4.8109999999999999</v>
      </c>
      <c r="P111" s="27">
        <v>4.8109999999999999</v>
      </c>
      <c r="Q111" s="27">
        <v>4.8109999999999999</v>
      </c>
      <c r="R111" s="27">
        <v>4.8109999999999999</v>
      </c>
      <c r="S111" s="27">
        <v>4.8109999999999999</v>
      </c>
      <c r="T111" s="27">
        <v>4.8109999999999999</v>
      </c>
      <c r="U111" s="27">
        <v>4.8109999999999999</v>
      </c>
      <c r="V111" s="27">
        <v>4.8109999999999999</v>
      </c>
      <c r="W111" s="27">
        <v>4.8109999999999999</v>
      </c>
      <c r="X111" s="27">
        <v>4.8109999999999999</v>
      </c>
      <c r="Y111" s="27">
        <v>4.8109999999999999</v>
      </c>
      <c r="Z111" s="27">
        <v>4.8109999999999999</v>
      </c>
    </row>
    <row r="112" spans="1:26" s="72" customFormat="1" ht="24.75" thickBot="1" x14ac:dyDescent="0.3">
      <c r="B112" s="78" t="s">
        <v>214</v>
      </c>
      <c r="C112" s="79">
        <v>1283</v>
      </c>
      <c r="D112" s="79">
        <v>1283</v>
      </c>
      <c r="E112" s="79">
        <v>1283</v>
      </c>
      <c r="F112" s="79">
        <v>1283</v>
      </c>
      <c r="G112" s="79">
        <v>1283</v>
      </c>
      <c r="H112" s="79">
        <v>1283</v>
      </c>
      <c r="I112" s="79">
        <v>1283</v>
      </c>
      <c r="J112" s="79">
        <v>1283</v>
      </c>
      <c r="K112" s="79">
        <v>1283</v>
      </c>
      <c r="L112" s="79">
        <v>1283</v>
      </c>
      <c r="M112" s="79">
        <v>1283</v>
      </c>
      <c r="N112" s="79">
        <v>1283</v>
      </c>
      <c r="O112" s="79">
        <v>1283</v>
      </c>
      <c r="P112" s="79">
        <v>1283</v>
      </c>
      <c r="Q112" s="79">
        <v>1283</v>
      </c>
      <c r="R112" s="79">
        <v>1283</v>
      </c>
      <c r="S112" s="79">
        <v>1283</v>
      </c>
      <c r="T112" s="79">
        <v>1283</v>
      </c>
      <c r="U112" s="79">
        <v>1283</v>
      </c>
      <c r="V112" s="79">
        <v>1283</v>
      </c>
      <c r="W112" s="79">
        <v>1283</v>
      </c>
      <c r="X112" s="79">
        <v>1283</v>
      </c>
      <c r="Y112" s="79">
        <v>1283</v>
      </c>
      <c r="Z112" s="79">
        <v>1283</v>
      </c>
    </row>
    <row r="113" spans="1:26" ht="13.5" thickBot="1" x14ac:dyDescent="0.2">
      <c r="A113" s="19"/>
      <c r="B113" s="24" t="s">
        <v>168</v>
      </c>
      <c r="C113" s="25">
        <f>C114+C115+C116+C117+C118</f>
        <v>7496.9110000000001</v>
      </c>
      <c r="D113" s="25">
        <f t="shared" ref="D113:Z113" si="17">D114+D115+D116+D117+D118</f>
        <v>7563.2709999999997</v>
      </c>
      <c r="E113" s="25">
        <f t="shared" si="17"/>
        <v>7619.3410000000003</v>
      </c>
      <c r="F113" s="25">
        <f t="shared" si="17"/>
        <v>7618.2510000000002</v>
      </c>
      <c r="G113" s="25">
        <f t="shared" si="17"/>
        <v>7569.7510000000002</v>
      </c>
      <c r="H113" s="25">
        <f t="shared" si="17"/>
        <v>7580.0410000000002</v>
      </c>
      <c r="I113" s="25">
        <f t="shared" si="17"/>
        <v>7599.5209999999997</v>
      </c>
      <c r="J113" s="25">
        <f t="shared" si="17"/>
        <v>7617.9809999999998</v>
      </c>
      <c r="K113" s="25">
        <f t="shared" si="17"/>
        <v>7644.6109999999999</v>
      </c>
      <c r="L113" s="25">
        <f t="shared" si="17"/>
        <v>7645.5709999999999</v>
      </c>
      <c r="M113" s="25">
        <f t="shared" si="17"/>
        <v>7624.8809999999994</v>
      </c>
      <c r="N113" s="25">
        <f t="shared" si="17"/>
        <v>7592.6710000000003</v>
      </c>
      <c r="O113" s="25">
        <f t="shared" si="17"/>
        <v>7569.3510000000006</v>
      </c>
      <c r="P113" s="25">
        <f t="shared" si="17"/>
        <v>7602.6109999999999</v>
      </c>
      <c r="Q113" s="25">
        <f t="shared" si="17"/>
        <v>7693.3209999999999</v>
      </c>
      <c r="R113" s="25">
        <f t="shared" si="17"/>
        <v>7786.8909999999996</v>
      </c>
      <c r="S113" s="25">
        <f t="shared" si="17"/>
        <v>7783.5609999999997</v>
      </c>
      <c r="T113" s="25">
        <f t="shared" si="17"/>
        <v>7827.3510000000006</v>
      </c>
      <c r="U113" s="25">
        <f t="shared" si="17"/>
        <v>7704.6409999999996</v>
      </c>
      <c r="V113" s="25">
        <f t="shared" si="17"/>
        <v>7721.741</v>
      </c>
      <c r="W113" s="25">
        <f t="shared" si="17"/>
        <v>7700.201</v>
      </c>
      <c r="X113" s="25">
        <f t="shared" si="17"/>
        <v>7709.2309999999998</v>
      </c>
      <c r="Y113" s="25">
        <f t="shared" si="17"/>
        <v>7709.1509999999998</v>
      </c>
      <c r="Z113" s="25">
        <f t="shared" si="17"/>
        <v>7668.4310000000005</v>
      </c>
    </row>
    <row r="114" spans="1:26" ht="38.25" x14ac:dyDescent="0.15">
      <c r="A114" s="19"/>
      <c r="B114" s="26" t="s">
        <v>151</v>
      </c>
      <c r="C114" s="27">
        <v>2184.38</v>
      </c>
      <c r="D114" s="27">
        <v>2250.7399999999998</v>
      </c>
      <c r="E114" s="27">
        <v>2306.81</v>
      </c>
      <c r="F114" s="27">
        <v>2305.7199999999998</v>
      </c>
      <c r="G114" s="27">
        <v>2257.2199999999998</v>
      </c>
      <c r="H114" s="27">
        <v>2267.5100000000002</v>
      </c>
      <c r="I114" s="27">
        <v>2286.9899999999998</v>
      </c>
      <c r="J114" s="27">
        <v>2305.4499999999998</v>
      </c>
      <c r="K114" s="27">
        <v>2332.08</v>
      </c>
      <c r="L114" s="27">
        <v>2333.04</v>
      </c>
      <c r="M114" s="27">
        <v>2312.35</v>
      </c>
      <c r="N114" s="27">
        <v>2280.14</v>
      </c>
      <c r="O114" s="27">
        <v>2256.8200000000002</v>
      </c>
      <c r="P114" s="27">
        <v>2290.08</v>
      </c>
      <c r="Q114" s="27">
        <v>2380.79</v>
      </c>
      <c r="R114" s="27">
        <v>2474.36</v>
      </c>
      <c r="S114" s="27">
        <v>2471.0300000000002</v>
      </c>
      <c r="T114" s="27">
        <v>2514.8200000000002</v>
      </c>
      <c r="U114" s="27">
        <v>2392.11</v>
      </c>
      <c r="V114" s="27">
        <v>2409.21</v>
      </c>
      <c r="W114" s="27">
        <v>2387.67</v>
      </c>
      <c r="X114" s="27">
        <v>2396.6999999999998</v>
      </c>
      <c r="Y114" s="27">
        <v>2396.62</v>
      </c>
      <c r="Z114" s="27">
        <v>2355.9</v>
      </c>
    </row>
    <row r="115" spans="1:26" ht="12.75" x14ac:dyDescent="0.15">
      <c r="A115" s="19"/>
      <c r="B115" s="26" t="s">
        <v>112</v>
      </c>
      <c r="C115" s="27">
        <v>3319.55</v>
      </c>
      <c r="D115" s="27">
        <v>3319.55</v>
      </c>
      <c r="E115" s="27">
        <v>3319.55</v>
      </c>
      <c r="F115" s="27">
        <v>3319.55</v>
      </c>
      <c r="G115" s="27">
        <v>3319.55</v>
      </c>
      <c r="H115" s="27">
        <v>3319.55</v>
      </c>
      <c r="I115" s="27">
        <v>3319.55</v>
      </c>
      <c r="J115" s="27">
        <v>3319.55</v>
      </c>
      <c r="K115" s="27">
        <v>3319.55</v>
      </c>
      <c r="L115" s="27">
        <v>3319.55</v>
      </c>
      <c r="M115" s="27">
        <v>3319.55</v>
      </c>
      <c r="N115" s="27">
        <v>3319.55</v>
      </c>
      <c r="O115" s="27">
        <v>3319.55</v>
      </c>
      <c r="P115" s="27">
        <v>3319.55</v>
      </c>
      <c r="Q115" s="27">
        <v>3319.55</v>
      </c>
      <c r="R115" s="27">
        <v>3319.55</v>
      </c>
      <c r="S115" s="27">
        <v>3319.55</v>
      </c>
      <c r="T115" s="27">
        <v>3319.55</v>
      </c>
      <c r="U115" s="27">
        <v>3319.55</v>
      </c>
      <c r="V115" s="27">
        <v>3319.55</v>
      </c>
      <c r="W115" s="27">
        <v>3319.55</v>
      </c>
      <c r="X115" s="27">
        <v>3319.55</v>
      </c>
      <c r="Y115" s="27">
        <v>3319.55</v>
      </c>
      <c r="Z115" s="27">
        <v>3319.55</v>
      </c>
    </row>
    <row r="116" spans="1:26" ht="12.75" x14ac:dyDescent="0.15">
      <c r="A116" s="19"/>
      <c r="B116" s="26" t="s">
        <v>113</v>
      </c>
      <c r="C116" s="27">
        <v>705.17</v>
      </c>
      <c r="D116" s="27">
        <v>705.17</v>
      </c>
      <c r="E116" s="27">
        <v>705.17</v>
      </c>
      <c r="F116" s="27">
        <v>705.17</v>
      </c>
      <c r="G116" s="27">
        <v>705.17</v>
      </c>
      <c r="H116" s="27">
        <v>705.17</v>
      </c>
      <c r="I116" s="27">
        <v>705.17</v>
      </c>
      <c r="J116" s="27">
        <v>705.17</v>
      </c>
      <c r="K116" s="27">
        <v>705.17</v>
      </c>
      <c r="L116" s="27">
        <v>705.17</v>
      </c>
      <c r="M116" s="27">
        <v>705.17</v>
      </c>
      <c r="N116" s="27">
        <v>705.17</v>
      </c>
      <c r="O116" s="27">
        <v>705.17</v>
      </c>
      <c r="P116" s="27">
        <v>705.17</v>
      </c>
      <c r="Q116" s="27">
        <v>705.17</v>
      </c>
      <c r="R116" s="27">
        <v>705.17</v>
      </c>
      <c r="S116" s="27">
        <v>705.17</v>
      </c>
      <c r="T116" s="27">
        <v>705.17</v>
      </c>
      <c r="U116" s="27">
        <v>705.17</v>
      </c>
      <c r="V116" s="27">
        <v>705.17</v>
      </c>
      <c r="W116" s="27">
        <v>705.17</v>
      </c>
      <c r="X116" s="27">
        <v>705.17</v>
      </c>
      <c r="Y116" s="27">
        <v>705.17</v>
      </c>
      <c r="Z116" s="27">
        <v>705.17</v>
      </c>
    </row>
    <row r="117" spans="1:26" ht="13.5" thickBot="1" x14ac:dyDescent="0.2">
      <c r="A117" s="19"/>
      <c r="B117" s="26" t="s">
        <v>115</v>
      </c>
      <c r="C117" s="27">
        <v>4.8109999999999999</v>
      </c>
      <c r="D117" s="27">
        <v>4.8109999999999999</v>
      </c>
      <c r="E117" s="27">
        <v>4.8109999999999999</v>
      </c>
      <c r="F117" s="27">
        <v>4.8109999999999999</v>
      </c>
      <c r="G117" s="27">
        <v>4.8109999999999999</v>
      </c>
      <c r="H117" s="27">
        <v>4.8109999999999999</v>
      </c>
      <c r="I117" s="27">
        <v>4.8109999999999999</v>
      </c>
      <c r="J117" s="27">
        <v>4.8109999999999999</v>
      </c>
      <c r="K117" s="27">
        <v>4.8109999999999999</v>
      </c>
      <c r="L117" s="27">
        <v>4.8109999999999999</v>
      </c>
      <c r="M117" s="27">
        <v>4.8109999999999999</v>
      </c>
      <c r="N117" s="27">
        <v>4.8109999999999999</v>
      </c>
      <c r="O117" s="27">
        <v>4.8109999999999999</v>
      </c>
      <c r="P117" s="27">
        <v>4.8109999999999999</v>
      </c>
      <c r="Q117" s="27">
        <v>4.8109999999999999</v>
      </c>
      <c r="R117" s="27">
        <v>4.8109999999999999</v>
      </c>
      <c r="S117" s="27">
        <v>4.8109999999999999</v>
      </c>
      <c r="T117" s="27">
        <v>4.8109999999999999</v>
      </c>
      <c r="U117" s="27">
        <v>4.8109999999999999</v>
      </c>
      <c r="V117" s="27">
        <v>4.8109999999999999</v>
      </c>
      <c r="W117" s="27">
        <v>4.8109999999999999</v>
      </c>
      <c r="X117" s="27">
        <v>4.8109999999999999</v>
      </c>
      <c r="Y117" s="27">
        <v>4.8109999999999999</v>
      </c>
      <c r="Z117" s="27">
        <v>4.8109999999999999</v>
      </c>
    </row>
    <row r="118" spans="1:26" s="72" customFormat="1" ht="24.75" thickBot="1" x14ac:dyDescent="0.3">
      <c r="B118" s="78" t="s">
        <v>214</v>
      </c>
      <c r="C118" s="79">
        <v>1283</v>
      </c>
      <c r="D118" s="79">
        <v>1283</v>
      </c>
      <c r="E118" s="79">
        <v>1283</v>
      </c>
      <c r="F118" s="79">
        <v>1283</v>
      </c>
      <c r="G118" s="79">
        <v>1283</v>
      </c>
      <c r="H118" s="79">
        <v>1283</v>
      </c>
      <c r="I118" s="79">
        <v>1283</v>
      </c>
      <c r="J118" s="79">
        <v>1283</v>
      </c>
      <c r="K118" s="79">
        <v>1283</v>
      </c>
      <c r="L118" s="79">
        <v>1283</v>
      </c>
      <c r="M118" s="79">
        <v>1283</v>
      </c>
      <c r="N118" s="79">
        <v>1283</v>
      </c>
      <c r="O118" s="79">
        <v>1283</v>
      </c>
      <c r="P118" s="79">
        <v>1283</v>
      </c>
      <c r="Q118" s="79">
        <v>1283</v>
      </c>
      <c r="R118" s="79">
        <v>1283</v>
      </c>
      <c r="S118" s="79">
        <v>1283</v>
      </c>
      <c r="T118" s="79">
        <v>1283</v>
      </c>
      <c r="U118" s="79">
        <v>1283</v>
      </c>
      <c r="V118" s="79">
        <v>1283</v>
      </c>
      <c r="W118" s="79">
        <v>1283</v>
      </c>
      <c r="X118" s="79">
        <v>1283</v>
      </c>
      <c r="Y118" s="79">
        <v>1283</v>
      </c>
      <c r="Z118" s="79">
        <v>1283</v>
      </c>
    </row>
    <row r="119" spans="1:26" ht="13.5" thickBot="1" x14ac:dyDescent="0.2">
      <c r="A119" s="19"/>
      <c r="B119" s="24" t="s">
        <v>169</v>
      </c>
      <c r="C119" s="25">
        <f>C120+C121+C122+C123+C124</f>
        <v>7636.451</v>
      </c>
      <c r="D119" s="25">
        <f t="shared" ref="D119:Z119" si="18">D120+D121+D122+D123+D124</f>
        <v>7670.0509999999995</v>
      </c>
      <c r="E119" s="25">
        <f t="shared" si="18"/>
        <v>7681.6610000000001</v>
      </c>
      <c r="F119" s="25">
        <f t="shared" si="18"/>
        <v>7691.7209999999995</v>
      </c>
      <c r="G119" s="25">
        <f t="shared" si="18"/>
        <v>7674.8710000000001</v>
      </c>
      <c r="H119" s="25">
        <f t="shared" si="18"/>
        <v>7718.0810000000001</v>
      </c>
      <c r="I119" s="25">
        <f t="shared" si="18"/>
        <v>7792.201</v>
      </c>
      <c r="J119" s="25">
        <f t="shared" si="18"/>
        <v>7770.3710000000001</v>
      </c>
      <c r="K119" s="25">
        <f t="shared" si="18"/>
        <v>7787.1010000000006</v>
      </c>
      <c r="L119" s="25">
        <f t="shared" si="18"/>
        <v>7800.6810000000005</v>
      </c>
      <c r="M119" s="25">
        <f t="shared" si="18"/>
        <v>7782.4609999999993</v>
      </c>
      <c r="N119" s="25">
        <f t="shared" si="18"/>
        <v>7758.3710000000001</v>
      </c>
      <c r="O119" s="25">
        <f t="shared" si="18"/>
        <v>7728.1210000000001</v>
      </c>
      <c r="P119" s="25">
        <f t="shared" si="18"/>
        <v>7764.0410000000002</v>
      </c>
      <c r="Q119" s="25">
        <f t="shared" si="18"/>
        <v>7762.8809999999994</v>
      </c>
      <c r="R119" s="25">
        <f t="shared" si="18"/>
        <v>7752.9409999999998</v>
      </c>
      <c r="S119" s="25">
        <f t="shared" si="18"/>
        <v>7750.7109999999993</v>
      </c>
      <c r="T119" s="25">
        <f t="shared" si="18"/>
        <v>7772.9609999999993</v>
      </c>
      <c r="U119" s="25">
        <f t="shared" si="18"/>
        <v>7763.4310000000005</v>
      </c>
      <c r="V119" s="25">
        <f t="shared" si="18"/>
        <v>7761.2510000000002</v>
      </c>
      <c r="W119" s="25">
        <f t="shared" si="18"/>
        <v>7769.6309999999994</v>
      </c>
      <c r="X119" s="25">
        <f t="shared" si="18"/>
        <v>7769.4210000000003</v>
      </c>
      <c r="Y119" s="25">
        <f t="shared" si="18"/>
        <v>7754.1509999999998</v>
      </c>
      <c r="Z119" s="25">
        <f t="shared" si="18"/>
        <v>7736.8109999999997</v>
      </c>
    </row>
    <row r="120" spans="1:26" ht="38.25" x14ac:dyDescent="0.15">
      <c r="A120" s="19"/>
      <c r="B120" s="26" t="s">
        <v>151</v>
      </c>
      <c r="C120" s="27">
        <v>2323.92</v>
      </c>
      <c r="D120" s="27">
        <v>2357.52</v>
      </c>
      <c r="E120" s="27">
        <v>2369.13</v>
      </c>
      <c r="F120" s="27">
        <v>2379.19</v>
      </c>
      <c r="G120" s="27">
        <v>2362.34</v>
      </c>
      <c r="H120" s="27">
        <v>2405.5500000000002</v>
      </c>
      <c r="I120" s="27">
        <v>2479.67</v>
      </c>
      <c r="J120" s="27">
        <v>2457.84</v>
      </c>
      <c r="K120" s="27">
        <v>2474.5700000000002</v>
      </c>
      <c r="L120" s="27">
        <v>2488.15</v>
      </c>
      <c r="M120" s="27">
        <v>2469.9299999999998</v>
      </c>
      <c r="N120" s="27">
        <v>2445.84</v>
      </c>
      <c r="O120" s="27">
        <v>2415.59</v>
      </c>
      <c r="P120" s="27">
        <v>2451.5100000000002</v>
      </c>
      <c r="Q120" s="27">
        <v>2450.35</v>
      </c>
      <c r="R120" s="27">
        <v>2440.41</v>
      </c>
      <c r="S120" s="27">
        <v>2438.1799999999998</v>
      </c>
      <c r="T120" s="27">
        <v>2460.4299999999998</v>
      </c>
      <c r="U120" s="27">
        <v>2450.9</v>
      </c>
      <c r="V120" s="27">
        <v>2448.7199999999998</v>
      </c>
      <c r="W120" s="27">
        <v>2457.1</v>
      </c>
      <c r="X120" s="27">
        <v>2456.89</v>
      </c>
      <c r="Y120" s="27">
        <v>2441.62</v>
      </c>
      <c r="Z120" s="27">
        <v>2424.2800000000002</v>
      </c>
    </row>
    <row r="121" spans="1:26" ht="12.75" x14ac:dyDescent="0.15">
      <c r="A121" s="19"/>
      <c r="B121" s="26" t="s">
        <v>112</v>
      </c>
      <c r="C121" s="27">
        <v>3319.55</v>
      </c>
      <c r="D121" s="27">
        <v>3319.55</v>
      </c>
      <c r="E121" s="27">
        <v>3319.55</v>
      </c>
      <c r="F121" s="27">
        <v>3319.55</v>
      </c>
      <c r="G121" s="27">
        <v>3319.55</v>
      </c>
      <c r="H121" s="27">
        <v>3319.55</v>
      </c>
      <c r="I121" s="27">
        <v>3319.55</v>
      </c>
      <c r="J121" s="27">
        <v>3319.55</v>
      </c>
      <c r="K121" s="27">
        <v>3319.55</v>
      </c>
      <c r="L121" s="27">
        <v>3319.55</v>
      </c>
      <c r="M121" s="27">
        <v>3319.55</v>
      </c>
      <c r="N121" s="27">
        <v>3319.55</v>
      </c>
      <c r="O121" s="27">
        <v>3319.55</v>
      </c>
      <c r="P121" s="27">
        <v>3319.55</v>
      </c>
      <c r="Q121" s="27">
        <v>3319.55</v>
      </c>
      <c r="R121" s="27">
        <v>3319.55</v>
      </c>
      <c r="S121" s="27">
        <v>3319.55</v>
      </c>
      <c r="T121" s="27">
        <v>3319.55</v>
      </c>
      <c r="U121" s="27">
        <v>3319.55</v>
      </c>
      <c r="V121" s="27">
        <v>3319.55</v>
      </c>
      <c r="W121" s="27">
        <v>3319.55</v>
      </c>
      <c r="X121" s="27">
        <v>3319.55</v>
      </c>
      <c r="Y121" s="27">
        <v>3319.55</v>
      </c>
      <c r="Z121" s="27">
        <v>3319.55</v>
      </c>
    </row>
    <row r="122" spans="1:26" ht="12.75" x14ac:dyDescent="0.15">
      <c r="A122" s="19"/>
      <c r="B122" s="26" t="s">
        <v>113</v>
      </c>
      <c r="C122" s="27">
        <v>705.17</v>
      </c>
      <c r="D122" s="27">
        <v>705.17</v>
      </c>
      <c r="E122" s="27">
        <v>705.17</v>
      </c>
      <c r="F122" s="27">
        <v>705.17</v>
      </c>
      <c r="G122" s="27">
        <v>705.17</v>
      </c>
      <c r="H122" s="27">
        <v>705.17</v>
      </c>
      <c r="I122" s="27">
        <v>705.17</v>
      </c>
      <c r="J122" s="27">
        <v>705.17</v>
      </c>
      <c r="K122" s="27">
        <v>705.17</v>
      </c>
      <c r="L122" s="27">
        <v>705.17</v>
      </c>
      <c r="M122" s="27">
        <v>705.17</v>
      </c>
      <c r="N122" s="27">
        <v>705.17</v>
      </c>
      <c r="O122" s="27">
        <v>705.17</v>
      </c>
      <c r="P122" s="27">
        <v>705.17</v>
      </c>
      <c r="Q122" s="27">
        <v>705.17</v>
      </c>
      <c r="R122" s="27">
        <v>705.17</v>
      </c>
      <c r="S122" s="27">
        <v>705.17</v>
      </c>
      <c r="T122" s="27">
        <v>705.17</v>
      </c>
      <c r="U122" s="27">
        <v>705.17</v>
      </c>
      <c r="V122" s="27">
        <v>705.17</v>
      </c>
      <c r="W122" s="27">
        <v>705.17</v>
      </c>
      <c r="X122" s="27">
        <v>705.17</v>
      </c>
      <c r="Y122" s="27">
        <v>705.17</v>
      </c>
      <c r="Z122" s="27">
        <v>705.17</v>
      </c>
    </row>
    <row r="123" spans="1:26" ht="13.5" thickBot="1" x14ac:dyDescent="0.2">
      <c r="A123" s="19"/>
      <c r="B123" s="26" t="s">
        <v>115</v>
      </c>
      <c r="C123" s="27">
        <v>4.8109999999999999</v>
      </c>
      <c r="D123" s="27">
        <v>4.8109999999999999</v>
      </c>
      <c r="E123" s="27">
        <v>4.8109999999999999</v>
      </c>
      <c r="F123" s="27">
        <v>4.8109999999999999</v>
      </c>
      <c r="G123" s="27">
        <v>4.8109999999999999</v>
      </c>
      <c r="H123" s="27">
        <v>4.8109999999999999</v>
      </c>
      <c r="I123" s="27">
        <v>4.8109999999999999</v>
      </c>
      <c r="J123" s="27">
        <v>4.8109999999999999</v>
      </c>
      <c r="K123" s="27">
        <v>4.8109999999999999</v>
      </c>
      <c r="L123" s="27">
        <v>4.8109999999999999</v>
      </c>
      <c r="M123" s="27">
        <v>4.8109999999999999</v>
      </c>
      <c r="N123" s="27">
        <v>4.8109999999999999</v>
      </c>
      <c r="O123" s="27">
        <v>4.8109999999999999</v>
      </c>
      <c r="P123" s="27">
        <v>4.8109999999999999</v>
      </c>
      <c r="Q123" s="27">
        <v>4.8109999999999999</v>
      </c>
      <c r="R123" s="27">
        <v>4.8109999999999999</v>
      </c>
      <c r="S123" s="27">
        <v>4.8109999999999999</v>
      </c>
      <c r="T123" s="27">
        <v>4.8109999999999999</v>
      </c>
      <c r="U123" s="27">
        <v>4.8109999999999999</v>
      </c>
      <c r="V123" s="27">
        <v>4.8109999999999999</v>
      </c>
      <c r="W123" s="27">
        <v>4.8109999999999999</v>
      </c>
      <c r="X123" s="27">
        <v>4.8109999999999999</v>
      </c>
      <c r="Y123" s="27">
        <v>4.8109999999999999</v>
      </c>
      <c r="Z123" s="27">
        <v>4.8109999999999999</v>
      </c>
    </row>
    <row r="124" spans="1:26" s="72" customFormat="1" ht="24.75" thickBot="1" x14ac:dyDescent="0.3">
      <c r="B124" s="78" t="s">
        <v>214</v>
      </c>
      <c r="C124" s="79">
        <v>1283</v>
      </c>
      <c r="D124" s="79">
        <v>1283</v>
      </c>
      <c r="E124" s="79">
        <v>1283</v>
      </c>
      <c r="F124" s="79">
        <v>1283</v>
      </c>
      <c r="G124" s="79">
        <v>1283</v>
      </c>
      <c r="H124" s="79">
        <v>1283</v>
      </c>
      <c r="I124" s="79">
        <v>1283</v>
      </c>
      <c r="J124" s="79">
        <v>1283</v>
      </c>
      <c r="K124" s="79">
        <v>1283</v>
      </c>
      <c r="L124" s="79">
        <v>1283</v>
      </c>
      <c r="M124" s="79">
        <v>1283</v>
      </c>
      <c r="N124" s="79">
        <v>1283</v>
      </c>
      <c r="O124" s="79">
        <v>1283</v>
      </c>
      <c r="P124" s="79">
        <v>1283</v>
      </c>
      <c r="Q124" s="79">
        <v>1283</v>
      </c>
      <c r="R124" s="79">
        <v>1283</v>
      </c>
      <c r="S124" s="79">
        <v>1283</v>
      </c>
      <c r="T124" s="79">
        <v>1283</v>
      </c>
      <c r="U124" s="79">
        <v>1283</v>
      </c>
      <c r="V124" s="79">
        <v>1283</v>
      </c>
      <c r="W124" s="79">
        <v>1283</v>
      </c>
      <c r="X124" s="79">
        <v>1283</v>
      </c>
      <c r="Y124" s="79">
        <v>1283</v>
      </c>
      <c r="Z124" s="79">
        <v>1283</v>
      </c>
    </row>
    <row r="125" spans="1:26" ht="13.5" thickBot="1" x14ac:dyDescent="0.2">
      <c r="A125" s="19"/>
      <c r="B125" s="24" t="s">
        <v>170</v>
      </c>
      <c r="C125" s="25">
        <f>C126+C127+C128+C129+C130</f>
        <v>7684.241</v>
      </c>
      <c r="D125" s="25">
        <f t="shared" ref="D125:Z125" si="19">D126+D127+D128+D129+D130</f>
        <v>7693.3710000000001</v>
      </c>
      <c r="E125" s="25">
        <f t="shared" si="19"/>
        <v>7605.741</v>
      </c>
      <c r="F125" s="25">
        <f t="shared" si="19"/>
        <v>7580.7309999999998</v>
      </c>
      <c r="G125" s="25">
        <f t="shared" si="19"/>
        <v>7597.7809999999999</v>
      </c>
      <c r="H125" s="25">
        <f t="shared" si="19"/>
        <v>7557.1109999999999</v>
      </c>
      <c r="I125" s="25">
        <f t="shared" si="19"/>
        <v>7564.0110000000004</v>
      </c>
      <c r="J125" s="25">
        <f t="shared" si="19"/>
        <v>7637.8410000000003</v>
      </c>
      <c r="K125" s="25">
        <f t="shared" si="19"/>
        <v>7626.8909999999996</v>
      </c>
      <c r="L125" s="25">
        <f t="shared" si="19"/>
        <v>7641.0810000000001</v>
      </c>
      <c r="M125" s="25">
        <f t="shared" si="19"/>
        <v>7705.7209999999995</v>
      </c>
      <c r="N125" s="25">
        <f t="shared" si="19"/>
        <v>7654.1909999999998</v>
      </c>
      <c r="O125" s="25">
        <f t="shared" si="19"/>
        <v>7686.7209999999995</v>
      </c>
      <c r="P125" s="25">
        <f t="shared" si="19"/>
        <v>7676.5110000000004</v>
      </c>
      <c r="Q125" s="25">
        <f t="shared" si="19"/>
        <v>7680.3109999999997</v>
      </c>
      <c r="R125" s="25">
        <f t="shared" si="19"/>
        <v>7804.6309999999994</v>
      </c>
      <c r="S125" s="25">
        <f t="shared" si="19"/>
        <v>7810.0010000000002</v>
      </c>
      <c r="T125" s="25">
        <f t="shared" si="19"/>
        <v>7865.3410000000003</v>
      </c>
      <c r="U125" s="25">
        <f t="shared" si="19"/>
        <v>7773.4210000000003</v>
      </c>
      <c r="V125" s="25">
        <f t="shared" si="19"/>
        <v>7790.3609999999999</v>
      </c>
      <c r="W125" s="25">
        <f t="shared" si="19"/>
        <v>7804.9709999999995</v>
      </c>
      <c r="X125" s="25">
        <f t="shared" si="19"/>
        <v>7797.8109999999997</v>
      </c>
      <c r="Y125" s="25">
        <f t="shared" si="19"/>
        <v>7796.7109999999993</v>
      </c>
      <c r="Z125" s="25">
        <f t="shared" si="19"/>
        <v>7832.2209999999995</v>
      </c>
    </row>
    <row r="126" spans="1:26" ht="38.25" x14ac:dyDescent="0.15">
      <c r="A126" s="19"/>
      <c r="B126" s="26" t="s">
        <v>151</v>
      </c>
      <c r="C126" s="27">
        <v>2371.71</v>
      </c>
      <c r="D126" s="27">
        <v>2380.84</v>
      </c>
      <c r="E126" s="27">
        <v>2293.21</v>
      </c>
      <c r="F126" s="27">
        <v>2268.1999999999998</v>
      </c>
      <c r="G126" s="27">
        <v>2285.25</v>
      </c>
      <c r="H126" s="27">
        <v>2244.58</v>
      </c>
      <c r="I126" s="27">
        <v>2251.48</v>
      </c>
      <c r="J126" s="27">
        <v>2325.31</v>
      </c>
      <c r="K126" s="27">
        <v>2314.36</v>
      </c>
      <c r="L126" s="27">
        <v>2328.5500000000002</v>
      </c>
      <c r="M126" s="27">
        <v>2393.19</v>
      </c>
      <c r="N126" s="27">
        <v>2341.66</v>
      </c>
      <c r="O126" s="27">
        <v>2374.19</v>
      </c>
      <c r="P126" s="27">
        <v>2363.98</v>
      </c>
      <c r="Q126" s="27">
        <v>2367.7800000000002</v>
      </c>
      <c r="R126" s="27">
        <v>2492.1</v>
      </c>
      <c r="S126" s="27">
        <v>2497.4699999999998</v>
      </c>
      <c r="T126" s="27">
        <v>2552.81</v>
      </c>
      <c r="U126" s="27">
        <v>2460.89</v>
      </c>
      <c r="V126" s="27">
        <v>2477.83</v>
      </c>
      <c r="W126" s="27">
        <v>2492.44</v>
      </c>
      <c r="X126" s="27">
        <v>2485.2800000000002</v>
      </c>
      <c r="Y126" s="27">
        <v>2484.1799999999998</v>
      </c>
      <c r="Z126" s="27">
        <v>2519.69</v>
      </c>
    </row>
    <row r="127" spans="1:26" ht="12.75" x14ac:dyDescent="0.15">
      <c r="A127" s="19"/>
      <c r="B127" s="26" t="s">
        <v>112</v>
      </c>
      <c r="C127" s="27">
        <v>3319.55</v>
      </c>
      <c r="D127" s="27">
        <v>3319.55</v>
      </c>
      <c r="E127" s="27">
        <v>3319.55</v>
      </c>
      <c r="F127" s="27">
        <v>3319.55</v>
      </c>
      <c r="G127" s="27">
        <v>3319.55</v>
      </c>
      <c r="H127" s="27">
        <v>3319.55</v>
      </c>
      <c r="I127" s="27">
        <v>3319.55</v>
      </c>
      <c r="J127" s="27">
        <v>3319.55</v>
      </c>
      <c r="K127" s="27">
        <v>3319.55</v>
      </c>
      <c r="L127" s="27">
        <v>3319.55</v>
      </c>
      <c r="M127" s="27">
        <v>3319.55</v>
      </c>
      <c r="N127" s="27">
        <v>3319.55</v>
      </c>
      <c r="O127" s="27">
        <v>3319.55</v>
      </c>
      <c r="P127" s="27">
        <v>3319.55</v>
      </c>
      <c r="Q127" s="27">
        <v>3319.55</v>
      </c>
      <c r="R127" s="27">
        <v>3319.55</v>
      </c>
      <c r="S127" s="27">
        <v>3319.55</v>
      </c>
      <c r="T127" s="27">
        <v>3319.55</v>
      </c>
      <c r="U127" s="27">
        <v>3319.55</v>
      </c>
      <c r="V127" s="27">
        <v>3319.55</v>
      </c>
      <c r="W127" s="27">
        <v>3319.55</v>
      </c>
      <c r="X127" s="27">
        <v>3319.55</v>
      </c>
      <c r="Y127" s="27">
        <v>3319.55</v>
      </c>
      <c r="Z127" s="27">
        <v>3319.55</v>
      </c>
    </row>
    <row r="128" spans="1:26" ht="12.75" x14ac:dyDescent="0.15">
      <c r="A128" s="19"/>
      <c r="B128" s="26" t="s">
        <v>113</v>
      </c>
      <c r="C128" s="27">
        <v>705.17</v>
      </c>
      <c r="D128" s="27">
        <v>705.17</v>
      </c>
      <c r="E128" s="27">
        <v>705.17</v>
      </c>
      <c r="F128" s="27">
        <v>705.17</v>
      </c>
      <c r="G128" s="27">
        <v>705.17</v>
      </c>
      <c r="H128" s="27">
        <v>705.17</v>
      </c>
      <c r="I128" s="27">
        <v>705.17</v>
      </c>
      <c r="J128" s="27">
        <v>705.17</v>
      </c>
      <c r="K128" s="27">
        <v>705.17</v>
      </c>
      <c r="L128" s="27">
        <v>705.17</v>
      </c>
      <c r="M128" s="27">
        <v>705.17</v>
      </c>
      <c r="N128" s="27">
        <v>705.17</v>
      </c>
      <c r="O128" s="27">
        <v>705.17</v>
      </c>
      <c r="P128" s="27">
        <v>705.17</v>
      </c>
      <c r="Q128" s="27">
        <v>705.17</v>
      </c>
      <c r="R128" s="27">
        <v>705.17</v>
      </c>
      <c r="S128" s="27">
        <v>705.17</v>
      </c>
      <c r="T128" s="27">
        <v>705.17</v>
      </c>
      <c r="U128" s="27">
        <v>705.17</v>
      </c>
      <c r="V128" s="27">
        <v>705.17</v>
      </c>
      <c r="W128" s="27">
        <v>705.17</v>
      </c>
      <c r="X128" s="27">
        <v>705.17</v>
      </c>
      <c r="Y128" s="27">
        <v>705.17</v>
      </c>
      <c r="Z128" s="27">
        <v>705.17</v>
      </c>
    </row>
    <row r="129" spans="1:26" ht="13.5" thickBot="1" x14ac:dyDescent="0.2">
      <c r="A129" s="19"/>
      <c r="B129" s="26" t="s">
        <v>115</v>
      </c>
      <c r="C129" s="27">
        <v>4.8109999999999999</v>
      </c>
      <c r="D129" s="27">
        <v>4.8109999999999999</v>
      </c>
      <c r="E129" s="27">
        <v>4.8109999999999999</v>
      </c>
      <c r="F129" s="27">
        <v>4.8109999999999999</v>
      </c>
      <c r="G129" s="27">
        <v>4.8109999999999999</v>
      </c>
      <c r="H129" s="27">
        <v>4.8109999999999999</v>
      </c>
      <c r="I129" s="27">
        <v>4.8109999999999999</v>
      </c>
      <c r="J129" s="27">
        <v>4.8109999999999999</v>
      </c>
      <c r="K129" s="27">
        <v>4.8109999999999999</v>
      </c>
      <c r="L129" s="27">
        <v>4.8109999999999999</v>
      </c>
      <c r="M129" s="27">
        <v>4.8109999999999999</v>
      </c>
      <c r="N129" s="27">
        <v>4.8109999999999999</v>
      </c>
      <c r="O129" s="27">
        <v>4.8109999999999999</v>
      </c>
      <c r="P129" s="27">
        <v>4.8109999999999999</v>
      </c>
      <c r="Q129" s="27">
        <v>4.8109999999999999</v>
      </c>
      <c r="R129" s="27">
        <v>4.8109999999999999</v>
      </c>
      <c r="S129" s="27">
        <v>4.8109999999999999</v>
      </c>
      <c r="T129" s="27">
        <v>4.8109999999999999</v>
      </c>
      <c r="U129" s="27">
        <v>4.8109999999999999</v>
      </c>
      <c r="V129" s="27">
        <v>4.8109999999999999</v>
      </c>
      <c r="W129" s="27">
        <v>4.8109999999999999</v>
      </c>
      <c r="X129" s="27">
        <v>4.8109999999999999</v>
      </c>
      <c r="Y129" s="27">
        <v>4.8109999999999999</v>
      </c>
      <c r="Z129" s="27">
        <v>4.8109999999999999</v>
      </c>
    </row>
    <row r="130" spans="1:26" s="72" customFormat="1" ht="24.75" thickBot="1" x14ac:dyDescent="0.3">
      <c r="B130" s="78" t="s">
        <v>214</v>
      </c>
      <c r="C130" s="79">
        <v>1283</v>
      </c>
      <c r="D130" s="79">
        <v>1283</v>
      </c>
      <c r="E130" s="79">
        <v>1283</v>
      </c>
      <c r="F130" s="79">
        <v>1283</v>
      </c>
      <c r="G130" s="79">
        <v>1283</v>
      </c>
      <c r="H130" s="79">
        <v>1283</v>
      </c>
      <c r="I130" s="79">
        <v>1283</v>
      </c>
      <c r="J130" s="79">
        <v>1283</v>
      </c>
      <c r="K130" s="79">
        <v>1283</v>
      </c>
      <c r="L130" s="79">
        <v>1283</v>
      </c>
      <c r="M130" s="79">
        <v>1283</v>
      </c>
      <c r="N130" s="79">
        <v>1283</v>
      </c>
      <c r="O130" s="79">
        <v>1283</v>
      </c>
      <c r="P130" s="79">
        <v>1283</v>
      </c>
      <c r="Q130" s="79">
        <v>1283</v>
      </c>
      <c r="R130" s="79">
        <v>1283</v>
      </c>
      <c r="S130" s="79">
        <v>1283</v>
      </c>
      <c r="T130" s="79">
        <v>1283</v>
      </c>
      <c r="U130" s="79">
        <v>1283</v>
      </c>
      <c r="V130" s="79">
        <v>1283</v>
      </c>
      <c r="W130" s="79">
        <v>1283</v>
      </c>
      <c r="X130" s="79">
        <v>1283</v>
      </c>
      <c r="Y130" s="79">
        <v>1283</v>
      </c>
      <c r="Z130" s="79">
        <v>1283</v>
      </c>
    </row>
    <row r="131" spans="1:26" ht="13.5" thickBot="1" x14ac:dyDescent="0.2">
      <c r="A131" s="19"/>
      <c r="B131" s="24" t="s">
        <v>171</v>
      </c>
      <c r="C131" s="25">
        <f>C132+C133+C134+C135+C136</f>
        <v>7495.741</v>
      </c>
      <c r="D131" s="25">
        <f t="shared" ref="D131:X131" si="20">D132+D133+D134+D135+D136</f>
        <v>7505.4409999999998</v>
      </c>
      <c r="E131" s="25">
        <f t="shared" si="20"/>
        <v>7526.5609999999997</v>
      </c>
      <c r="F131" s="25">
        <f t="shared" si="20"/>
        <v>7551.2610000000004</v>
      </c>
      <c r="G131" s="25">
        <f t="shared" si="20"/>
        <v>7581.8909999999996</v>
      </c>
      <c r="H131" s="25">
        <f t="shared" si="20"/>
        <v>7536.2510000000002</v>
      </c>
      <c r="I131" s="25">
        <f t="shared" si="20"/>
        <v>7602.9009999999998</v>
      </c>
      <c r="J131" s="25">
        <f t="shared" si="20"/>
        <v>7665.4809999999998</v>
      </c>
      <c r="K131" s="25">
        <f t="shared" si="20"/>
        <v>7568.3609999999999</v>
      </c>
      <c r="L131" s="25">
        <f t="shared" si="20"/>
        <v>7617.7309999999998</v>
      </c>
      <c r="M131" s="25">
        <f t="shared" si="20"/>
        <v>7617.1909999999998</v>
      </c>
      <c r="N131" s="25">
        <f t="shared" si="20"/>
        <v>7712.3209999999999</v>
      </c>
      <c r="O131" s="25">
        <f t="shared" si="20"/>
        <v>7718.1309999999994</v>
      </c>
      <c r="P131" s="25">
        <f t="shared" si="20"/>
        <v>7677.7709999999997</v>
      </c>
      <c r="Q131" s="25">
        <f t="shared" si="20"/>
        <v>7769.7209999999995</v>
      </c>
      <c r="R131" s="25">
        <f t="shared" si="20"/>
        <v>7831.7610000000004</v>
      </c>
      <c r="S131" s="25">
        <f t="shared" si="20"/>
        <v>7677.5209999999997</v>
      </c>
      <c r="T131" s="25">
        <f t="shared" si="20"/>
        <v>7887.1610000000001</v>
      </c>
      <c r="U131" s="25">
        <f t="shared" si="20"/>
        <v>7612.4009999999998</v>
      </c>
      <c r="V131" s="25">
        <f t="shared" si="20"/>
        <v>7636.8310000000001</v>
      </c>
      <c r="W131" s="25">
        <f t="shared" si="20"/>
        <v>7645.3009999999995</v>
      </c>
      <c r="X131" s="25">
        <f t="shared" si="20"/>
        <v>7666.8209999999999</v>
      </c>
      <c r="Y131" s="25">
        <f t="shared" ref="Y131" si="21">Y132+Y133+Y134+Y135+Y136</f>
        <v>7653.5810000000001</v>
      </c>
      <c r="Z131" s="25">
        <f t="shared" ref="Z131" si="22">Z132+Z133+Z134+Z135+Z136</f>
        <v>7621.3310000000001</v>
      </c>
    </row>
    <row r="132" spans="1:26" ht="38.25" x14ac:dyDescent="0.15">
      <c r="A132" s="19"/>
      <c r="B132" s="26" t="s">
        <v>151</v>
      </c>
      <c r="C132" s="27">
        <v>2183.21</v>
      </c>
      <c r="D132" s="27">
        <v>2192.91</v>
      </c>
      <c r="E132" s="27">
        <v>2214.0300000000002</v>
      </c>
      <c r="F132" s="27">
        <v>2238.73</v>
      </c>
      <c r="G132" s="27">
        <v>2269.36</v>
      </c>
      <c r="H132" s="27">
        <v>2223.7199999999998</v>
      </c>
      <c r="I132" s="27">
        <v>2290.37</v>
      </c>
      <c r="J132" s="27">
        <v>2352.9499999999998</v>
      </c>
      <c r="K132" s="27">
        <v>2255.83</v>
      </c>
      <c r="L132" s="27">
        <v>2305.1999999999998</v>
      </c>
      <c r="M132" s="27">
        <v>2304.66</v>
      </c>
      <c r="N132" s="27">
        <v>2399.79</v>
      </c>
      <c r="O132" s="27">
        <v>2405.6</v>
      </c>
      <c r="P132" s="27">
        <v>2365.2399999999998</v>
      </c>
      <c r="Q132" s="27">
        <v>2457.19</v>
      </c>
      <c r="R132" s="27">
        <v>2519.23</v>
      </c>
      <c r="S132" s="27">
        <v>2364.9899999999998</v>
      </c>
      <c r="T132" s="27">
        <v>2574.63</v>
      </c>
      <c r="U132" s="27">
        <v>2299.87</v>
      </c>
      <c r="V132" s="27">
        <v>2324.3000000000002</v>
      </c>
      <c r="W132" s="27">
        <v>2332.77</v>
      </c>
      <c r="X132" s="27">
        <v>2354.29</v>
      </c>
      <c r="Y132" s="27">
        <v>2341.0500000000002</v>
      </c>
      <c r="Z132" s="27">
        <v>2308.8000000000002</v>
      </c>
    </row>
    <row r="133" spans="1:26" ht="12.75" x14ac:dyDescent="0.15">
      <c r="A133" s="19"/>
      <c r="B133" s="26" t="s">
        <v>112</v>
      </c>
      <c r="C133" s="27">
        <v>3319.55</v>
      </c>
      <c r="D133" s="27">
        <v>3319.55</v>
      </c>
      <c r="E133" s="27">
        <v>3319.55</v>
      </c>
      <c r="F133" s="27">
        <v>3319.55</v>
      </c>
      <c r="G133" s="27">
        <v>3319.55</v>
      </c>
      <c r="H133" s="27">
        <v>3319.55</v>
      </c>
      <c r="I133" s="27">
        <v>3319.55</v>
      </c>
      <c r="J133" s="27">
        <v>3319.55</v>
      </c>
      <c r="K133" s="27">
        <v>3319.55</v>
      </c>
      <c r="L133" s="27">
        <v>3319.55</v>
      </c>
      <c r="M133" s="27">
        <v>3319.55</v>
      </c>
      <c r="N133" s="27">
        <v>3319.55</v>
      </c>
      <c r="O133" s="27">
        <v>3319.55</v>
      </c>
      <c r="P133" s="27">
        <v>3319.55</v>
      </c>
      <c r="Q133" s="27">
        <v>3319.55</v>
      </c>
      <c r="R133" s="27">
        <v>3319.55</v>
      </c>
      <c r="S133" s="27">
        <v>3319.55</v>
      </c>
      <c r="T133" s="27">
        <v>3319.55</v>
      </c>
      <c r="U133" s="27">
        <v>3319.55</v>
      </c>
      <c r="V133" s="27">
        <v>3319.55</v>
      </c>
      <c r="W133" s="27">
        <v>3319.55</v>
      </c>
      <c r="X133" s="27">
        <v>3319.55</v>
      </c>
      <c r="Y133" s="27">
        <v>3319.55</v>
      </c>
      <c r="Z133" s="27">
        <v>3319.55</v>
      </c>
    </row>
    <row r="134" spans="1:26" ht="12.75" x14ac:dyDescent="0.15">
      <c r="A134" s="19"/>
      <c r="B134" s="26" t="s">
        <v>113</v>
      </c>
      <c r="C134" s="27">
        <v>705.17</v>
      </c>
      <c r="D134" s="27">
        <v>705.17</v>
      </c>
      <c r="E134" s="27">
        <v>705.17</v>
      </c>
      <c r="F134" s="27">
        <v>705.17</v>
      </c>
      <c r="G134" s="27">
        <v>705.17</v>
      </c>
      <c r="H134" s="27">
        <v>705.17</v>
      </c>
      <c r="I134" s="27">
        <v>705.17</v>
      </c>
      <c r="J134" s="27">
        <v>705.17</v>
      </c>
      <c r="K134" s="27">
        <v>705.17</v>
      </c>
      <c r="L134" s="27">
        <v>705.17</v>
      </c>
      <c r="M134" s="27">
        <v>705.17</v>
      </c>
      <c r="N134" s="27">
        <v>705.17</v>
      </c>
      <c r="O134" s="27">
        <v>705.17</v>
      </c>
      <c r="P134" s="27">
        <v>705.17</v>
      </c>
      <c r="Q134" s="27">
        <v>705.17</v>
      </c>
      <c r="R134" s="27">
        <v>705.17</v>
      </c>
      <c r="S134" s="27">
        <v>705.17</v>
      </c>
      <c r="T134" s="27">
        <v>705.17</v>
      </c>
      <c r="U134" s="27">
        <v>705.17</v>
      </c>
      <c r="V134" s="27">
        <v>705.17</v>
      </c>
      <c r="W134" s="27">
        <v>705.17</v>
      </c>
      <c r="X134" s="27">
        <v>705.17</v>
      </c>
      <c r="Y134" s="27">
        <v>705.17</v>
      </c>
      <c r="Z134" s="27">
        <v>705.17</v>
      </c>
    </row>
    <row r="135" spans="1:26" ht="13.5" thickBot="1" x14ac:dyDescent="0.2">
      <c r="A135" s="19"/>
      <c r="B135" s="26" t="s">
        <v>115</v>
      </c>
      <c r="C135" s="27">
        <v>4.8109999999999999</v>
      </c>
      <c r="D135" s="27">
        <v>4.8109999999999999</v>
      </c>
      <c r="E135" s="27">
        <v>4.8109999999999999</v>
      </c>
      <c r="F135" s="27">
        <v>4.8109999999999999</v>
      </c>
      <c r="G135" s="27">
        <v>4.8109999999999999</v>
      </c>
      <c r="H135" s="27">
        <v>4.8109999999999999</v>
      </c>
      <c r="I135" s="27">
        <v>4.8109999999999999</v>
      </c>
      <c r="J135" s="27">
        <v>4.8109999999999999</v>
      </c>
      <c r="K135" s="27">
        <v>4.8109999999999999</v>
      </c>
      <c r="L135" s="27">
        <v>4.8109999999999999</v>
      </c>
      <c r="M135" s="27">
        <v>4.8109999999999999</v>
      </c>
      <c r="N135" s="27">
        <v>4.8109999999999999</v>
      </c>
      <c r="O135" s="27">
        <v>4.8109999999999999</v>
      </c>
      <c r="P135" s="27">
        <v>4.8109999999999999</v>
      </c>
      <c r="Q135" s="27">
        <v>4.8109999999999999</v>
      </c>
      <c r="R135" s="27">
        <v>4.8109999999999999</v>
      </c>
      <c r="S135" s="27">
        <v>4.8109999999999999</v>
      </c>
      <c r="T135" s="27">
        <v>4.8109999999999999</v>
      </c>
      <c r="U135" s="27">
        <v>4.8109999999999999</v>
      </c>
      <c r="V135" s="27">
        <v>4.8109999999999999</v>
      </c>
      <c r="W135" s="27">
        <v>4.8109999999999999</v>
      </c>
      <c r="X135" s="27">
        <v>4.8109999999999999</v>
      </c>
      <c r="Y135" s="27">
        <v>4.8109999999999999</v>
      </c>
      <c r="Z135" s="27">
        <v>4.8109999999999999</v>
      </c>
    </row>
    <row r="136" spans="1:26" s="72" customFormat="1" ht="24.75" thickBot="1" x14ac:dyDescent="0.3">
      <c r="B136" s="78" t="s">
        <v>214</v>
      </c>
      <c r="C136" s="79">
        <v>1283</v>
      </c>
      <c r="D136" s="79">
        <v>1283</v>
      </c>
      <c r="E136" s="79">
        <v>1283</v>
      </c>
      <c r="F136" s="79">
        <v>1283</v>
      </c>
      <c r="G136" s="79">
        <v>1283</v>
      </c>
      <c r="H136" s="79">
        <v>1283</v>
      </c>
      <c r="I136" s="79">
        <v>1283</v>
      </c>
      <c r="J136" s="79">
        <v>1283</v>
      </c>
      <c r="K136" s="79">
        <v>1283</v>
      </c>
      <c r="L136" s="79">
        <v>1283</v>
      </c>
      <c r="M136" s="79">
        <v>1283</v>
      </c>
      <c r="N136" s="79">
        <v>1283</v>
      </c>
      <c r="O136" s="79">
        <v>1283</v>
      </c>
      <c r="P136" s="79">
        <v>1283</v>
      </c>
      <c r="Q136" s="79">
        <v>1283</v>
      </c>
      <c r="R136" s="79">
        <v>1283</v>
      </c>
      <c r="S136" s="79">
        <v>1283</v>
      </c>
      <c r="T136" s="79">
        <v>1283</v>
      </c>
      <c r="U136" s="79">
        <v>1283</v>
      </c>
      <c r="V136" s="79">
        <v>1283</v>
      </c>
      <c r="W136" s="79">
        <v>1283</v>
      </c>
      <c r="X136" s="79">
        <v>1283</v>
      </c>
      <c r="Y136" s="79">
        <v>1283</v>
      </c>
      <c r="Z136" s="79">
        <v>1283</v>
      </c>
    </row>
    <row r="137" spans="1:26" ht="13.5" thickBot="1" x14ac:dyDescent="0.2">
      <c r="A137" s="19"/>
      <c r="B137" s="24" t="s">
        <v>172</v>
      </c>
      <c r="C137" s="25">
        <f>C138+C139+C140+C141+C142</f>
        <v>7648.2610000000004</v>
      </c>
      <c r="D137" s="25">
        <f t="shared" ref="D137:Z137" si="23">D138+D139+D140+D141+D142</f>
        <v>7650.1010000000006</v>
      </c>
      <c r="E137" s="25">
        <f t="shared" si="23"/>
        <v>7610.5309999999999</v>
      </c>
      <c r="F137" s="25">
        <f t="shared" si="23"/>
        <v>7556.5609999999997</v>
      </c>
      <c r="G137" s="25">
        <f t="shared" si="23"/>
        <v>7564.0209999999997</v>
      </c>
      <c r="H137" s="25">
        <f t="shared" si="23"/>
        <v>7532.6909999999998</v>
      </c>
      <c r="I137" s="25">
        <f t="shared" si="23"/>
        <v>7546.4409999999998</v>
      </c>
      <c r="J137" s="25">
        <f t="shared" si="23"/>
        <v>7573.8109999999997</v>
      </c>
      <c r="K137" s="25">
        <f t="shared" si="23"/>
        <v>7586.0110000000004</v>
      </c>
      <c r="L137" s="25">
        <f t="shared" si="23"/>
        <v>7587.5910000000003</v>
      </c>
      <c r="M137" s="25">
        <f t="shared" si="23"/>
        <v>7560.1109999999999</v>
      </c>
      <c r="N137" s="25">
        <f t="shared" si="23"/>
        <v>7508.7809999999999</v>
      </c>
      <c r="O137" s="25">
        <f t="shared" si="23"/>
        <v>7490.951</v>
      </c>
      <c r="P137" s="25">
        <f t="shared" si="23"/>
        <v>7474.1610000000001</v>
      </c>
      <c r="Q137" s="25">
        <f t="shared" si="23"/>
        <v>7520.7209999999995</v>
      </c>
      <c r="R137" s="25">
        <f t="shared" si="23"/>
        <v>7624.9809999999998</v>
      </c>
      <c r="S137" s="25">
        <f t="shared" si="23"/>
        <v>7696.8310000000001</v>
      </c>
      <c r="T137" s="25">
        <f t="shared" si="23"/>
        <v>7822.1210000000001</v>
      </c>
      <c r="U137" s="25">
        <f t="shared" si="23"/>
        <v>7667.1109999999999</v>
      </c>
      <c r="V137" s="25">
        <f t="shared" si="23"/>
        <v>7690.6509999999998</v>
      </c>
      <c r="W137" s="25">
        <f t="shared" si="23"/>
        <v>7695.7309999999998</v>
      </c>
      <c r="X137" s="25">
        <f t="shared" si="23"/>
        <v>7702.8109999999997</v>
      </c>
      <c r="Y137" s="25">
        <f t="shared" si="23"/>
        <v>7689.6810000000005</v>
      </c>
      <c r="Z137" s="25">
        <f t="shared" si="23"/>
        <v>7659.4609999999993</v>
      </c>
    </row>
    <row r="138" spans="1:26" ht="38.25" x14ac:dyDescent="0.15">
      <c r="A138" s="19"/>
      <c r="B138" s="26" t="s">
        <v>151</v>
      </c>
      <c r="C138" s="27">
        <v>2335.73</v>
      </c>
      <c r="D138" s="27">
        <v>2337.5700000000002</v>
      </c>
      <c r="E138" s="27">
        <v>2298</v>
      </c>
      <c r="F138" s="27">
        <v>2244.0300000000002</v>
      </c>
      <c r="G138" s="27">
        <v>2251.4899999999998</v>
      </c>
      <c r="H138" s="27">
        <v>2220.16</v>
      </c>
      <c r="I138" s="27">
        <v>2233.91</v>
      </c>
      <c r="J138" s="27">
        <v>2261.2800000000002</v>
      </c>
      <c r="K138" s="27">
        <v>2273.48</v>
      </c>
      <c r="L138" s="27">
        <v>2275.06</v>
      </c>
      <c r="M138" s="27">
        <v>2247.58</v>
      </c>
      <c r="N138" s="27">
        <v>2196.25</v>
      </c>
      <c r="O138" s="27">
        <v>2178.42</v>
      </c>
      <c r="P138" s="27">
        <v>2161.63</v>
      </c>
      <c r="Q138" s="27">
        <v>2208.19</v>
      </c>
      <c r="R138" s="27">
        <v>2312.4499999999998</v>
      </c>
      <c r="S138" s="27">
        <v>2384.3000000000002</v>
      </c>
      <c r="T138" s="27">
        <v>2509.59</v>
      </c>
      <c r="U138" s="27">
        <v>2354.58</v>
      </c>
      <c r="V138" s="27">
        <v>2378.12</v>
      </c>
      <c r="W138" s="27">
        <v>2383.1999999999998</v>
      </c>
      <c r="X138" s="27">
        <v>2390.2800000000002</v>
      </c>
      <c r="Y138" s="27">
        <v>2377.15</v>
      </c>
      <c r="Z138" s="27">
        <v>2346.9299999999998</v>
      </c>
    </row>
    <row r="139" spans="1:26" ht="12.75" x14ac:dyDescent="0.15">
      <c r="A139" s="19"/>
      <c r="B139" s="26" t="s">
        <v>112</v>
      </c>
      <c r="C139" s="27">
        <v>3319.55</v>
      </c>
      <c r="D139" s="27">
        <v>3319.55</v>
      </c>
      <c r="E139" s="27">
        <v>3319.55</v>
      </c>
      <c r="F139" s="27">
        <v>3319.55</v>
      </c>
      <c r="G139" s="27">
        <v>3319.55</v>
      </c>
      <c r="H139" s="27">
        <v>3319.55</v>
      </c>
      <c r="I139" s="27">
        <v>3319.55</v>
      </c>
      <c r="J139" s="27">
        <v>3319.55</v>
      </c>
      <c r="K139" s="27">
        <v>3319.55</v>
      </c>
      <c r="L139" s="27">
        <v>3319.55</v>
      </c>
      <c r="M139" s="27">
        <v>3319.55</v>
      </c>
      <c r="N139" s="27">
        <v>3319.55</v>
      </c>
      <c r="O139" s="27">
        <v>3319.55</v>
      </c>
      <c r="P139" s="27">
        <v>3319.55</v>
      </c>
      <c r="Q139" s="27">
        <v>3319.55</v>
      </c>
      <c r="R139" s="27">
        <v>3319.55</v>
      </c>
      <c r="S139" s="27">
        <v>3319.55</v>
      </c>
      <c r="T139" s="27">
        <v>3319.55</v>
      </c>
      <c r="U139" s="27">
        <v>3319.55</v>
      </c>
      <c r="V139" s="27">
        <v>3319.55</v>
      </c>
      <c r="W139" s="27">
        <v>3319.55</v>
      </c>
      <c r="X139" s="27">
        <v>3319.55</v>
      </c>
      <c r="Y139" s="27">
        <v>3319.55</v>
      </c>
      <c r="Z139" s="27">
        <v>3319.55</v>
      </c>
    </row>
    <row r="140" spans="1:26" ht="12.75" x14ac:dyDescent="0.15">
      <c r="A140" s="19"/>
      <c r="B140" s="26" t="s">
        <v>113</v>
      </c>
      <c r="C140" s="27">
        <v>705.17</v>
      </c>
      <c r="D140" s="27">
        <v>705.17</v>
      </c>
      <c r="E140" s="27">
        <v>705.17</v>
      </c>
      <c r="F140" s="27">
        <v>705.17</v>
      </c>
      <c r="G140" s="27">
        <v>705.17</v>
      </c>
      <c r="H140" s="27">
        <v>705.17</v>
      </c>
      <c r="I140" s="27">
        <v>705.17</v>
      </c>
      <c r="J140" s="27">
        <v>705.17</v>
      </c>
      <c r="K140" s="27">
        <v>705.17</v>
      </c>
      <c r="L140" s="27">
        <v>705.17</v>
      </c>
      <c r="M140" s="27">
        <v>705.17</v>
      </c>
      <c r="N140" s="27">
        <v>705.17</v>
      </c>
      <c r="O140" s="27">
        <v>705.17</v>
      </c>
      <c r="P140" s="27">
        <v>705.17</v>
      </c>
      <c r="Q140" s="27">
        <v>705.17</v>
      </c>
      <c r="R140" s="27">
        <v>705.17</v>
      </c>
      <c r="S140" s="27">
        <v>705.17</v>
      </c>
      <c r="T140" s="27">
        <v>705.17</v>
      </c>
      <c r="U140" s="27">
        <v>705.17</v>
      </c>
      <c r="V140" s="27">
        <v>705.17</v>
      </c>
      <c r="W140" s="27">
        <v>705.17</v>
      </c>
      <c r="X140" s="27">
        <v>705.17</v>
      </c>
      <c r="Y140" s="27">
        <v>705.17</v>
      </c>
      <c r="Z140" s="27">
        <v>705.17</v>
      </c>
    </row>
    <row r="141" spans="1:26" ht="13.5" thickBot="1" x14ac:dyDescent="0.2">
      <c r="A141" s="19"/>
      <c r="B141" s="26" t="s">
        <v>115</v>
      </c>
      <c r="C141" s="27">
        <v>4.8109999999999999</v>
      </c>
      <c r="D141" s="27">
        <v>4.8109999999999999</v>
      </c>
      <c r="E141" s="27">
        <v>4.8109999999999999</v>
      </c>
      <c r="F141" s="27">
        <v>4.8109999999999999</v>
      </c>
      <c r="G141" s="27">
        <v>4.8109999999999999</v>
      </c>
      <c r="H141" s="27">
        <v>4.8109999999999999</v>
      </c>
      <c r="I141" s="27">
        <v>4.8109999999999999</v>
      </c>
      <c r="J141" s="27">
        <v>4.8109999999999999</v>
      </c>
      <c r="K141" s="27">
        <v>4.8109999999999999</v>
      </c>
      <c r="L141" s="27">
        <v>4.8109999999999999</v>
      </c>
      <c r="M141" s="27">
        <v>4.8109999999999999</v>
      </c>
      <c r="N141" s="27">
        <v>4.8109999999999999</v>
      </c>
      <c r="O141" s="27">
        <v>4.8109999999999999</v>
      </c>
      <c r="P141" s="27">
        <v>4.8109999999999999</v>
      </c>
      <c r="Q141" s="27">
        <v>4.8109999999999999</v>
      </c>
      <c r="R141" s="27">
        <v>4.8109999999999999</v>
      </c>
      <c r="S141" s="27">
        <v>4.8109999999999999</v>
      </c>
      <c r="T141" s="27">
        <v>4.8109999999999999</v>
      </c>
      <c r="U141" s="27">
        <v>4.8109999999999999</v>
      </c>
      <c r="V141" s="27">
        <v>4.8109999999999999</v>
      </c>
      <c r="W141" s="27">
        <v>4.8109999999999999</v>
      </c>
      <c r="X141" s="27">
        <v>4.8109999999999999</v>
      </c>
      <c r="Y141" s="27">
        <v>4.8109999999999999</v>
      </c>
      <c r="Z141" s="27">
        <v>4.8109999999999999</v>
      </c>
    </row>
    <row r="142" spans="1:26" s="72" customFormat="1" ht="24.75" thickBot="1" x14ac:dyDescent="0.3">
      <c r="B142" s="78" t="s">
        <v>214</v>
      </c>
      <c r="C142" s="79">
        <v>1283</v>
      </c>
      <c r="D142" s="79">
        <v>1283</v>
      </c>
      <c r="E142" s="79">
        <v>1283</v>
      </c>
      <c r="F142" s="79">
        <v>1283</v>
      </c>
      <c r="G142" s="79">
        <v>1283</v>
      </c>
      <c r="H142" s="79">
        <v>1283</v>
      </c>
      <c r="I142" s="79">
        <v>1283</v>
      </c>
      <c r="J142" s="79">
        <v>1283</v>
      </c>
      <c r="K142" s="79">
        <v>1283</v>
      </c>
      <c r="L142" s="79">
        <v>1283</v>
      </c>
      <c r="M142" s="79">
        <v>1283</v>
      </c>
      <c r="N142" s="79">
        <v>1283</v>
      </c>
      <c r="O142" s="79">
        <v>1283</v>
      </c>
      <c r="P142" s="79">
        <v>1283</v>
      </c>
      <c r="Q142" s="79">
        <v>1283</v>
      </c>
      <c r="R142" s="79">
        <v>1283</v>
      </c>
      <c r="S142" s="79">
        <v>1283</v>
      </c>
      <c r="T142" s="79">
        <v>1283</v>
      </c>
      <c r="U142" s="79">
        <v>1283</v>
      </c>
      <c r="V142" s="79">
        <v>1283</v>
      </c>
      <c r="W142" s="79">
        <v>1283</v>
      </c>
      <c r="X142" s="79">
        <v>1283</v>
      </c>
      <c r="Y142" s="79">
        <v>1283</v>
      </c>
      <c r="Z142" s="79">
        <v>1283</v>
      </c>
    </row>
    <row r="143" spans="1:26" ht="13.5" thickBot="1" x14ac:dyDescent="0.2">
      <c r="A143" s="19"/>
      <c r="B143" s="24" t="s">
        <v>173</v>
      </c>
      <c r="C143" s="25">
        <f>C144+C145+C146+C147+C148</f>
        <v>7697.5509999999995</v>
      </c>
      <c r="D143" s="25">
        <f t="shared" ref="D143:Z143" si="24">D144+D145+D146+D147+D148</f>
        <v>7678.951</v>
      </c>
      <c r="E143" s="25">
        <f t="shared" si="24"/>
        <v>7680.5410000000002</v>
      </c>
      <c r="F143" s="25">
        <f t="shared" si="24"/>
        <v>7629.201</v>
      </c>
      <c r="G143" s="25">
        <f t="shared" si="24"/>
        <v>7615.4409999999998</v>
      </c>
      <c r="H143" s="25">
        <f t="shared" si="24"/>
        <v>7658.5609999999997</v>
      </c>
      <c r="I143" s="25">
        <f t="shared" si="24"/>
        <v>7677.8310000000001</v>
      </c>
      <c r="J143" s="25">
        <f t="shared" si="24"/>
        <v>7683.0010000000002</v>
      </c>
      <c r="K143" s="25">
        <f t="shared" si="24"/>
        <v>7706.1710000000003</v>
      </c>
      <c r="L143" s="25">
        <f t="shared" si="24"/>
        <v>7714.5810000000001</v>
      </c>
      <c r="M143" s="25">
        <f t="shared" si="24"/>
        <v>7689.2610000000004</v>
      </c>
      <c r="N143" s="25">
        <f t="shared" si="24"/>
        <v>7615.6409999999996</v>
      </c>
      <c r="O143" s="25">
        <f t="shared" si="24"/>
        <v>7592.4609999999993</v>
      </c>
      <c r="P143" s="25">
        <f t="shared" si="24"/>
        <v>7565.5709999999999</v>
      </c>
      <c r="Q143" s="25">
        <f t="shared" si="24"/>
        <v>7609.8909999999996</v>
      </c>
      <c r="R143" s="25">
        <f t="shared" si="24"/>
        <v>7730.1710000000003</v>
      </c>
      <c r="S143" s="25">
        <f t="shared" si="24"/>
        <v>7796.241</v>
      </c>
      <c r="T143" s="25">
        <f t="shared" si="24"/>
        <v>7886.5609999999997</v>
      </c>
      <c r="U143" s="25">
        <f t="shared" si="24"/>
        <v>7736.1610000000001</v>
      </c>
      <c r="V143" s="25">
        <f t="shared" si="24"/>
        <v>7758.1710000000003</v>
      </c>
      <c r="W143" s="25">
        <f t="shared" si="24"/>
        <v>7769.6010000000006</v>
      </c>
      <c r="X143" s="25">
        <f t="shared" si="24"/>
        <v>7758.6309999999994</v>
      </c>
      <c r="Y143" s="25">
        <f t="shared" si="24"/>
        <v>7758.3809999999994</v>
      </c>
      <c r="Z143" s="25">
        <f t="shared" si="24"/>
        <v>7740.6409999999996</v>
      </c>
    </row>
    <row r="144" spans="1:26" ht="38.25" x14ac:dyDescent="0.15">
      <c r="A144" s="19"/>
      <c r="B144" s="26" t="s">
        <v>151</v>
      </c>
      <c r="C144" s="27">
        <v>2385.02</v>
      </c>
      <c r="D144" s="27">
        <v>2366.42</v>
      </c>
      <c r="E144" s="27">
        <v>2368.0100000000002</v>
      </c>
      <c r="F144" s="27">
        <v>2316.67</v>
      </c>
      <c r="G144" s="27">
        <v>2302.91</v>
      </c>
      <c r="H144" s="27">
        <v>2346.0300000000002</v>
      </c>
      <c r="I144" s="27">
        <v>2365.3000000000002</v>
      </c>
      <c r="J144" s="27">
        <v>2370.4699999999998</v>
      </c>
      <c r="K144" s="27">
        <v>2393.64</v>
      </c>
      <c r="L144" s="27">
        <v>2402.0500000000002</v>
      </c>
      <c r="M144" s="27">
        <v>2376.73</v>
      </c>
      <c r="N144" s="27">
        <v>2303.11</v>
      </c>
      <c r="O144" s="27">
        <v>2279.9299999999998</v>
      </c>
      <c r="P144" s="27">
        <v>2253.04</v>
      </c>
      <c r="Q144" s="27">
        <v>2297.36</v>
      </c>
      <c r="R144" s="27">
        <v>2417.64</v>
      </c>
      <c r="S144" s="27">
        <v>2483.71</v>
      </c>
      <c r="T144" s="27">
        <v>2574.0300000000002</v>
      </c>
      <c r="U144" s="27">
        <v>2423.63</v>
      </c>
      <c r="V144" s="27">
        <v>2445.64</v>
      </c>
      <c r="W144" s="27">
        <v>2457.0700000000002</v>
      </c>
      <c r="X144" s="27">
        <v>2446.1</v>
      </c>
      <c r="Y144" s="27">
        <v>2445.85</v>
      </c>
      <c r="Z144" s="27">
        <v>2428.11</v>
      </c>
    </row>
    <row r="145" spans="1:26" ht="12.75" x14ac:dyDescent="0.15">
      <c r="A145" s="19"/>
      <c r="B145" s="26" t="s">
        <v>112</v>
      </c>
      <c r="C145" s="27">
        <v>3319.55</v>
      </c>
      <c r="D145" s="27">
        <v>3319.55</v>
      </c>
      <c r="E145" s="27">
        <v>3319.55</v>
      </c>
      <c r="F145" s="27">
        <v>3319.55</v>
      </c>
      <c r="G145" s="27">
        <v>3319.55</v>
      </c>
      <c r="H145" s="27">
        <v>3319.55</v>
      </c>
      <c r="I145" s="27">
        <v>3319.55</v>
      </c>
      <c r="J145" s="27">
        <v>3319.55</v>
      </c>
      <c r="K145" s="27">
        <v>3319.55</v>
      </c>
      <c r="L145" s="27">
        <v>3319.55</v>
      </c>
      <c r="M145" s="27">
        <v>3319.55</v>
      </c>
      <c r="N145" s="27">
        <v>3319.55</v>
      </c>
      <c r="O145" s="27">
        <v>3319.55</v>
      </c>
      <c r="P145" s="27">
        <v>3319.55</v>
      </c>
      <c r="Q145" s="27">
        <v>3319.55</v>
      </c>
      <c r="R145" s="27">
        <v>3319.55</v>
      </c>
      <c r="S145" s="27">
        <v>3319.55</v>
      </c>
      <c r="T145" s="27">
        <v>3319.55</v>
      </c>
      <c r="U145" s="27">
        <v>3319.55</v>
      </c>
      <c r="V145" s="27">
        <v>3319.55</v>
      </c>
      <c r="W145" s="27">
        <v>3319.55</v>
      </c>
      <c r="X145" s="27">
        <v>3319.55</v>
      </c>
      <c r="Y145" s="27">
        <v>3319.55</v>
      </c>
      <c r="Z145" s="27">
        <v>3319.55</v>
      </c>
    </row>
    <row r="146" spans="1:26" ht="12.75" x14ac:dyDescent="0.15">
      <c r="A146" s="19"/>
      <c r="B146" s="26" t="s">
        <v>113</v>
      </c>
      <c r="C146" s="27">
        <v>705.17</v>
      </c>
      <c r="D146" s="27">
        <v>705.17</v>
      </c>
      <c r="E146" s="27">
        <v>705.17</v>
      </c>
      <c r="F146" s="27">
        <v>705.17</v>
      </c>
      <c r="G146" s="27">
        <v>705.17</v>
      </c>
      <c r="H146" s="27">
        <v>705.17</v>
      </c>
      <c r="I146" s="27">
        <v>705.17</v>
      </c>
      <c r="J146" s="27">
        <v>705.17</v>
      </c>
      <c r="K146" s="27">
        <v>705.17</v>
      </c>
      <c r="L146" s="27">
        <v>705.17</v>
      </c>
      <c r="M146" s="27">
        <v>705.17</v>
      </c>
      <c r="N146" s="27">
        <v>705.17</v>
      </c>
      <c r="O146" s="27">
        <v>705.17</v>
      </c>
      <c r="P146" s="27">
        <v>705.17</v>
      </c>
      <c r="Q146" s="27">
        <v>705.17</v>
      </c>
      <c r="R146" s="27">
        <v>705.17</v>
      </c>
      <c r="S146" s="27">
        <v>705.17</v>
      </c>
      <c r="T146" s="27">
        <v>705.17</v>
      </c>
      <c r="U146" s="27">
        <v>705.17</v>
      </c>
      <c r="V146" s="27">
        <v>705.17</v>
      </c>
      <c r="W146" s="27">
        <v>705.17</v>
      </c>
      <c r="X146" s="27">
        <v>705.17</v>
      </c>
      <c r="Y146" s="27">
        <v>705.17</v>
      </c>
      <c r="Z146" s="27">
        <v>705.17</v>
      </c>
    </row>
    <row r="147" spans="1:26" ht="13.5" thickBot="1" x14ac:dyDescent="0.2">
      <c r="A147" s="19"/>
      <c r="B147" s="26" t="s">
        <v>115</v>
      </c>
      <c r="C147" s="27">
        <v>4.8109999999999999</v>
      </c>
      <c r="D147" s="27">
        <v>4.8109999999999999</v>
      </c>
      <c r="E147" s="27">
        <v>4.8109999999999999</v>
      </c>
      <c r="F147" s="27">
        <v>4.8109999999999999</v>
      </c>
      <c r="G147" s="27">
        <v>4.8109999999999999</v>
      </c>
      <c r="H147" s="27">
        <v>4.8109999999999999</v>
      </c>
      <c r="I147" s="27">
        <v>4.8109999999999999</v>
      </c>
      <c r="J147" s="27">
        <v>4.8109999999999999</v>
      </c>
      <c r="K147" s="27">
        <v>4.8109999999999999</v>
      </c>
      <c r="L147" s="27">
        <v>4.8109999999999999</v>
      </c>
      <c r="M147" s="27">
        <v>4.8109999999999999</v>
      </c>
      <c r="N147" s="27">
        <v>4.8109999999999999</v>
      </c>
      <c r="O147" s="27">
        <v>4.8109999999999999</v>
      </c>
      <c r="P147" s="27">
        <v>4.8109999999999999</v>
      </c>
      <c r="Q147" s="27">
        <v>4.8109999999999999</v>
      </c>
      <c r="R147" s="27">
        <v>4.8109999999999999</v>
      </c>
      <c r="S147" s="27">
        <v>4.8109999999999999</v>
      </c>
      <c r="T147" s="27">
        <v>4.8109999999999999</v>
      </c>
      <c r="U147" s="27">
        <v>4.8109999999999999</v>
      </c>
      <c r="V147" s="27">
        <v>4.8109999999999999</v>
      </c>
      <c r="W147" s="27">
        <v>4.8109999999999999</v>
      </c>
      <c r="X147" s="27">
        <v>4.8109999999999999</v>
      </c>
      <c r="Y147" s="27">
        <v>4.8109999999999999</v>
      </c>
      <c r="Z147" s="27">
        <v>4.8109999999999999</v>
      </c>
    </row>
    <row r="148" spans="1:26" s="72" customFormat="1" ht="24.75" thickBot="1" x14ac:dyDescent="0.3">
      <c r="B148" s="78" t="s">
        <v>214</v>
      </c>
      <c r="C148" s="79">
        <v>1283</v>
      </c>
      <c r="D148" s="79">
        <v>1283</v>
      </c>
      <c r="E148" s="79">
        <v>1283</v>
      </c>
      <c r="F148" s="79">
        <v>1283</v>
      </c>
      <c r="G148" s="79">
        <v>1283</v>
      </c>
      <c r="H148" s="79">
        <v>1283</v>
      </c>
      <c r="I148" s="79">
        <v>1283</v>
      </c>
      <c r="J148" s="79">
        <v>1283</v>
      </c>
      <c r="K148" s="79">
        <v>1283</v>
      </c>
      <c r="L148" s="79">
        <v>1283</v>
      </c>
      <c r="M148" s="79">
        <v>1283</v>
      </c>
      <c r="N148" s="79">
        <v>1283</v>
      </c>
      <c r="O148" s="79">
        <v>1283</v>
      </c>
      <c r="P148" s="79">
        <v>1283</v>
      </c>
      <c r="Q148" s="79">
        <v>1283</v>
      </c>
      <c r="R148" s="79">
        <v>1283</v>
      </c>
      <c r="S148" s="79">
        <v>1283</v>
      </c>
      <c r="T148" s="79">
        <v>1283</v>
      </c>
      <c r="U148" s="79">
        <v>1283</v>
      </c>
      <c r="V148" s="79">
        <v>1283</v>
      </c>
      <c r="W148" s="79">
        <v>1283</v>
      </c>
      <c r="X148" s="79">
        <v>1283</v>
      </c>
      <c r="Y148" s="79">
        <v>1283</v>
      </c>
      <c r="Z148" s="79">
        <v>1283</v>
      </c>
    </row>
    <row r="149" spans="1:26" ht="13.5" thickBot="1" x14ac:dyDescent="0.2">
      <c r="A149" s="19"/>
      <c r="B149" s="24" t="s">
        <v>174</v>
      </c>
      <c r="C149" s="25">
        <f>C150+C151+C152+C153+C154</f>
        <v>7624.4809999999998</v>
      </c>
      <c r="D149" s="25">
        <f t="shared" ref="D149:Z149" si="25">D150+D151+D152+D153+D154</f>
        <v>7641.8109999999997</v>
      </c>
      <c r="E149" s="25">
        <f t="shared" si="25"/>
        <v>7652.6710000000003</v>
      </c>
      <c r="F149" s="25">
        <f t="shared" si="25"/>
        <v>7658.0410000000002</v>
      </c>
      <c r="G149" s="25">
        <f t="shared" si="25"/>
        <v>7612.4310000000005</v>
      </c>
      <c r="H149" s="25">
        <f t="shared" si="25"/>
        <v>7628.7709999999997</v>
      </c>
      <c r="I149" s="25">
        <f t="shared" si="25"/>
        <v>7633.7309999999998</v>
      </c>
      <c r="J149" s="25">
        <f t="shared" si="25"/>
        <v>7646.3710000000001</v>
      </c>
      <c r="K149" s="25">
        <f t="shared" si="25"/>
        <v>7659.5709999999999</v>
      </c>
      <c r="L149" s="25">
        <f t="shared" si="25"/>
        <v>7668.1610000000001</v>
      </c>
      <c r="M149" s="25">
        <f t="shared" si="25"/>
        <v>7652.4709999999995</v>
      </c>
      <c r="N149" s="25">
        <f t="shared" si="25"/>
        <v>7613.9009999999998</v>
      </c>
      <c r="O149" s="25">
        <f t="shared" si="25"/>
        <v>7594.451</v>
      </c>
      <c r="P149" s="25">
        <f t="shared" si="25"/>
        <v>7624.8009999999995</v>
      </c>
      <c r="Q149" s="25">
        <f t="shared" si="25"/>
        <v>7732.9310000000005</v>
      </c>
      <c r="R149" s="25">
        <f t="shared" si="25"/>
        <v>7818.0709999999999</v>
      </c>
      <c r="S149" s="25">
        <f t="shared" si="25"/>
        <v>7827.4110000000001</v>
      </c>
      <c r="T149" s="25">
        <f t="shared" si="25"/>
        <v>7945.5110000000004</v>
      </c>
      <c r="U149" s="25">
        <f t="shared" si="25"/>
        <v>7690.1109999999999</v>
      </c>
      <c r="V149" s="25">
        <f t="shared" si="25"/>
        <v>7708.7309999999998</v>
      </c>
      <c r="W149" s="25">
        <f t="shared" si="25"/>
        <v>7715.7209999999995</v>
      </c>
      <c r="X149" s="25">
        <f t="shared" si="25"/>
        <v>7716.2309999999998</v>
      </c>
      <c r="Y149" s="25">
        <f t="shared" si="25"/>
        <v>7698.1309999999994</v>
      </c>
      <c r="Z149" s="25">
        <f t="shared" si="25"/>
        <v>7654.3009999999995</v>
      </c>
    </row>
    <row r="150" spans="1:26" ht="38.25" x14ac:dyDescent="0.15">
      <c r="A150" s="19"/>
      <c r="B150" s="26" t="s">
        <v>151</v>
      </c>
      <c r="C150" s="27">
        <v>2311.9499999999998</v>
      </c>
      <c r="D150" s="27">
        <v>2329.2800000000002</v>
      </c>
      <c r="E150" s="27">
        <v>2340.14</v>
      </c>
      <c r="F150" s="27">
        <v>2345.5100000000002</v>
      </c>
      <c r="G150" s="27">
        <v>2299.9</v>
      </c>
      <c r="H150" s="27">
        <v>2316.2399999999998</v>
      </c>
      <c r="I150" s="27">
        <v>2321.1999999999998</v>
      </c>
      <c r="J150" s="27">
        <v>2333.84</v>
      </c>
      <c r="K150" s="27">
        <v>2347.04</v>
      </c>
      <c r="L150" s="27">
        <v>2355.63</v>
      </c>
      <c r="M150" s="27">
        <v>2339.94</v>
      </c>
      <c r="N150" s="27">
        <v>2301.37</v>
      </c>
      <c r="O150" s="27">
        <v>2281.92</v>
      </c>
      <c r="P150" s="27">
        <v>2312.27</v>
      </c>
      <c r="Q150" s="27">
        <v>2420.4</v>
      </c>
      <c r="R150" s="27">
        <v>2505.54</v>
      </c>
      <c r="S150" s="27">
        <v>2514.88</v>
      </c>
      <c r="T150" s="27">
        <v>2632.98</v>
      </c>
      <c r="U150" s="27">
        <v>2377.58</v>
      </c>
      <c r="V150" s="27">
        <v>2396.1999999999998</v>
      </c>
      <c r="W150" s="27">
        <v>2403.19</v>
      </c>
      <c r="X150" s="27">
        <v>2403.6999999999998</v>
      </c>
      <c r="Y150" s="27">
        <v>2385.6</v>
      </c>
      <c r="Z150" s="27">
        <v>2341.77</v>
      </c>
    </row>
    <row r="151" spans="1:26" ht="12.75" x14ac:dyDescent="0.15">
      <c r="A151" s="19"/>
      <c r="B151" s="26" t="s">
        <v>112</v>
      </c>
      <c r="C151" s="27">
        <v>3319.55</v>
      </c>
      <c r="D151" s="27">
        <v>3319.55</v>
      </c>
      <c r="E151" s="27">
        <v>3319.55</v>
      </c>
      <c r="F151" s="27">
        <v>3319.55</v>
      </c>
      <c r="G151" s="27">
        <v>3319.55</v>
      </c>
      <c r="H151" s="27">
        <v>3319.55</v>
      </c>
      <c r="I151" s="27">
        <v>3319.55</v>
      </c>
      <c r="J151" s="27">
        <v>3319.55</v>
      </c>
      <c r="K151" s="27">
        <v>3319.55</v>
      </c>
      <c r="L151" s="27">
        <v>3319.55</v>
      </c>
      <c r="M151" s="27">
        <v>3319.55</v>
      </c>
      <c r="N151" s="27">
        <v>3319.55</v>
      </c>
      <c r="O151" s="27">
        <v>3319.55</v>
      </c>
      <c r="P151" s="27">
        <v>3319.55</v>
      </c>
      <c r="Q151" s="27">
        <v>3319.55</v>
      </c>
      <c r="R151" s="27">
        <v>3319.55</v>
      </c>
      <c r="S151" s="27">
        <v>3319.55</v>
      </c>
      <c r="T151" s="27">
        <v>3319.55</v>
      </c>
      <c r="U151" s="27">
        <v>3319.55</v>
      </c>
      <c r="V151" s="27">
        <v>3319.55</v>
      </c>
      <c r="W151" s="27">
        <v>3319.55</v>
      </c>
      <c r="X151" s="27">
        <v>3319.55</v>
      </c>
      <c r="Y151" s="27">
        <v>3319.55</v>
      </c>
      <c r="Z151" s="27">
        <v>3319.55</v>
      </c>
    </row>
    <row r="152" spans="1:26" ht="12.75" x14ac:dyDescent="0.15">
      <c r="A152" s="19"/>
      <c r="B152" s="26" t="s">
        <v>113</v>
      </c>
      <c r="C152" s="27">
        <v>705.17</v>
      </c>
      <c r="D152" s="27">
        <v>705.17</v>
      </c>
      <c r="E152" s="27">
        <v>705.17</v>
      </c>
      <c r="F152" s="27">
        <v>705.17</v>
      </c>
      <c r="G152" s="27">
        <v>705.17</v>
      </c>
      <c r="H152" s="27">
        <v>705.17</v>
      </c>
      <c r="I152" s="27">
        <v>705.17</v>
      </c>
      <c r="J152" s="27">
        <v>705.17</v>
      </c>
      <c r="K152" s="27">
        <v>705.17</v>
      </c>
      <c r="L152" s="27">
        <v>705.17</v>
      </c>
      <c r="M152" s="27">
        <v>705.17</v>
      </c>
      <c r="N152" s="27">
        <v>705.17</v>
      </c>
      <c r="O152" s="27">
        <v>705.17</v>
      </c>
      <c r="P152" s="27">
        <v>705.17</v>
      </c>
      <c r="Q152" s="27">
        <v>705.17</v>
      </c>
      <c r="R152" s="27">
        <v>705.17</v>
      </c>
      <c r="S152" s="27">
        <v>705.17</v>
      </c>
      <c r="T152" s="27">
        <v>705.17</v>
      </c>
      <c r="U152" s="27">
        <v>705.17</v>
      </c>
      <c r="V152" s="27">
        <v>705.17</v>
      </c>
      <c r="W152" s="27">
        <v>705.17</v>
      </c>
      <c r="X152" s="27">
        <v>705.17</v>
      </c>
      <c r="Y152" s="27">
        <v>705.17</v>
      </c>
      <c r="Z152" s="27">
        <v>705.17</v>
      </c>
    </row>
    <row r="153" spans="1:26" ht="13.5" thickBot="1" x14ac:dyDescent="0.2">
      <c r="A153" s="19"/>
      <c r="B153" s="26" t="s">
        <v>115</v>
      </c>
      <c r="C153" s="27">
        <v>4.8109999999999999</v>
      </c>
      <c r="D153" s="27">
        <v>4.8109999999999999</v>
      </c>
      <c r="E153" s="27">
        <v>4.8109999999999999</v>
      </c>
      <c r="F153" s="27">
        <v>4.8109999999999999</v>
      </c>
      <c r="G153" s="27">
        <v>4.8109999999999999</v>
      </c>
      <c r="H153" s="27">
        <v>4.8109999999999999</v>
      </c>
      <c r="I153" s="27">
        <v>4.8109999999999999</v>
      </c>
      <c r="J153" s="27">
        <v>4.8109999999999999</v>
      </c>
      <c r="K153" s="27">
        <v>4.8109999999999999</v>
      </c>
      <c r="L153" s="27">
        <v>4.8109999999999999</v>
      </c>
      <c r="M153" s="27">
        <v>4.8109999999999999</v>
      </c>
      <c r="N153" s="27">
        <v>4.8109999999999999</v>
      </c>
      <c r="O153" s="27">
        <v>4.8109999999999999</v>
      </c>
      <c r="P153" s="27">
        <v>4.8109999999999999</v>
      </c>
      <c r="Q153" s="27">
        <v>4.8109999999999999</v>
      </c>
      <c r="R153" s="27">
        <v>4.8109999999999999</v>
      </c>
      <c r="S153" s="27">
        <v>4.8109999999999999</v>
      </c>
      <c r="T153" s="27">
        <v>4.8109999999999999</v>
      </c>
      <c r="U153" s="27">
        <v>4.8109999999999999</v>
      </c>
      <c r="V153" s="27">
        <v>4.8109999999999999</v>
      </c>
      <c r="W153" s="27">
        <v>4.8109999999999999</v>
      </c>
      <c r="X153" s="27">
        <v>4.8109999999999999</v>
      </c>
      <c r="Y153" s="27">
        <v>4.8109999999999999</v>
      </c>
      <c r="Z153" s="27">
        <v>4.8109999999999999</v>
      </c>
    </row>
    <row r="154" spans="1:26" s="72" customFormat="1" ht="24.75" thickBot="1" x14ac:dyDescent="0.3">
      <c r="B154" s="78" t="s">
        <v>214</v>
      </c>
      <c r="C154" s="79">
        <v>1283</v>
      </c>
      <c r="D154" s="79">
        <v>1283</v>
      </c>
      <c r="E154" s="79">
        <v>1283</v>
      </c>
      <c r="F154" s="79">
        <v>1283</v>
      </c>
      <c r="G154" s="79">
        <v>1283</v>
      </c>
      <c r="H154" s="79">
        <v>1283</v>
      </c>
      <c r="I154" s="79">
        <v>1283</v>
      </c>
      <c r="J154" s="79">
        <v>1283</v>
      </c>
      <c r="K154" s="79">
        <v>1283</v>
      </c>
      <c r="L154" s="79">
        <v>1283</v>
      </c>
      <c r="M154" s="79">
        <v>1283</v>
      </c>
      <c r="N154" s="79">
        <v>1283</v>
      </c>
      <c r="O154" s="79">
        <v>1283</v>
      </c>
      <c r="P154" s="79">
        <v>1283</v>
      </c>
      <c r="Q154" s="79">
        <v>1283</v>
      </c>
      <c r="R154" s="79">
        <v>1283</v>
      </c>
      <c r="S154" s="79">
        <v>1283</v>
      </c>
      <c r="T154" s="79">
        <v>1283</v>
      </c>
      <c r="U154" s="79">
        <v>1283</v>
      </c>
      <c r="V154" s="79">
        <v>1283</v>
      </c>
      <c r="W154" s="79">
        <v>1283</v>
      </c>
      <c r="X154" s="79">
        <v>1283</v>
      </c>
      <c r="Y154" s="79">
        <v>1283</v>
      </c>
      <c r="Z154" s="79">
        <v>1283</v>
      </c>
    </row>
    <row r="155" spans="1:26" ht="13.5" thickBot="1" x14ac:dyDescent="0.2">
      <c r="A155" s="19"/>
      <c r="B155" s="24" t="s">
        <v>175</v>
      </c>
      <c r="C155" s="25">
        <f>C156+C157+C158+C159+C160</f>
        <v>7680.9009999999998</v>
      </c>
      <c r="D155" s="25">
        <f t="shared" ref="D155:Z155" si="26">D156+D157+D158+D159+D160</f>
        <v>7703.2209999999995</v>
      </c>
      <c r="E155" s="25">
        <f t="shared" si="26"/>
        <v>7755.2809999999999</v>
      </c>
      <c r="F155" s="25">
        <f t="shared" si="26"/>
        <v>7750.6409999999996</v>
      </c>
      <c r="G155" s="25">
        <f t="shared" si="26"/>
        <v>7706.2309999999998</v>
      </c>
      <c r="H155" s="25">
        <f t="shared" si="26"/>
        <v>7717.9110000000001</v>
      </c>
      <c r="I155" s="25">
        <f t="shared" si="26"/>
        <v>7752.5410000000002</v>
      </c>
      <c r="J155" s="25">
        <f t="shared" si="26"/>
        <v>7733.1409999999996</v>
      </c>
      <c r="K155" s="25">
        <f t="shared" si="26"/>
        <v>7756.5509999999995</v>
      </c>
      <c r="L155" s="25">
        <f t="shared" si="26"/>
        <v>7751.1909999999998</v>
      </c>
      <c r="M155" s="25">
        <f t="shared" si="26"/>
        <v>7735.701</v>
      </c>
      <c r="N155" s="25">
        <f t="shared" si="26"/>
        <v>7726.8310000000001</v>
      </c>
      <c r="O155" s="25">
        <f t="shared" si="26"/>
        <v>7714.3510000000006</v>
      </c>
      <c r="P155" s="25">
        <f t="shared" si="26"/>
        <v>7744.3109999999997</v>
      </c>
      <c r="Q155" s="25">
        <f t="shared" si="26"/>
        <v>8077.701</v>
      </c>
      <c r="R155" s="25">
        <f t="shared" si="26"/>
        <v>8353.6010000000006</v>
      </c>
      <c r="S155" s="25">
        <f t="shared" si="26"/>
        <v>8080.3410000000003</v>
      </c>
      <c r="T155" s="25">
        <f t="shared" si="26"/>
        <v>8068.0410000000002</v>
      </c>
      <c r="U155" s="25">
        <f t="shared" si="26"/>
        <v>7781.3609999999999</v>
      </c>
      <c r="V155" s="25">
        <f t="shared" si="26"/>
        <v>7806.1309999999994</v>
      </c>
      <c r="W155" s="25">
        <f t="shared" si="26"/>
        <v>7820.2709999999997</v>
      </c>
      <c r="X155" s="25">
        <f t="shared" si="26"/>
        <v>7815.3909999999996</v>
      </c>
      <c r="Y155" s="25">
        <f t="shared" si="26"/>
        <v>7796.7910000000002</v>
      </c>
      <c r="Z155" s="25">
        <f t="shared" si="26"/>
        <v>7757.701</v>
      </c>
    </row>
    <row r="156" spans="1:26" ht="38.25" x14ac:dyDescent="0.15">
      <c r="A156" s="19"/>
      <c r="B156" s="26" t="s">
        <v>151</v>
      </c>
      <c r="C156" s="27">
        <v>2368.37</v>
      </c>
      <c r="D156" s="27">
        <v>2390.69</v>
      </c>
      <c r="E156" s="27">
        <v>2442.75</v>
      </c>
      <c r="F156" s="27">
        <v>2438.11</v>
      </c>
      <c r="G156" s="27">
        <v>2393.6999999999998</v>
      </c>
      <c r="H156" s="27">
        <v>2405.38</v>
      </c>
      <c r="I156" s="27">
        <v>2440.0100000000002</v>
      </c>
      <c r="J156" s="27">
        <v>2420.61</v>
      </c>
      <c r="K156" s="27">
        <v>2444.02</v>
      </c>
      <c r="L156" s="27">
        <v>2438.66</v>
      </c>
      <c r="M156" s="27">
        <v>2423.17</v>
      </c>
      <c r="N156" s="27">
        <v>2414.3000000000002</v>
      </c>
      <c r="O156" s="27">
        <v>2401.8200000000002</v>
      </c>
      <c r="P156" s="27">
        <v>2431.7800000000002</v>
      </c>
      <c r="Q156" s="27">
        <v>2765.17</v>
      </c>
      <c r="R156" s="27">
        <v>3041.07</v>
      </c>
      <c r="S156" s="27">
        <v>2767.81</v>
      </c>
      <c r="T156" s="27">
        <v>2755.51</v>
      </c>
      <c r="U156" s="27">
        <v>2468.83</v>
      </c>
      <c r="V156" s="27">
        <v>2493.6</v>
      </c>
      <c r="W156" s="27">
        <v>2507.7399999999998</v>
      </c>
      <c r="X156" s="27">
        <v>2502.86</v>
      </c>
      <c r="Y156" s="27">
        <v>2484.2600000000002</v>
      </c>
      <c r="Z156" s="27">
        <v>2445.17</v>
      </c>
    </row>
    <row r="157" spans="1:26" ht="12.75" x14ac:dyDescent="0.15">
      <c r="A157" s="19"/>
      <c r="B157" s="26" t="s">
        <v>112</v>
      </c>
      <c r="C157" s="27">
        <v>3319.55</v>
      </c>
      <c r="D157" s="27">
        <v>3319.55</v>
      </c>
      <c r="E157" s="27">
        <v>3319.55</v>
      </c>
      <c r="F157" s="27">
        <v>3319.55</v>
      </c>
      <c r="G157" s="27">
        <v>3319.55</v>
      </c>
      <c r="H157" s="27">
        <v>3319.55</v>
      </c>
      <c r="I157" s="27">
        <v>3319.55</v>
      </c>
      <c r="J157" s="27">
        <v>3319.55</v>
      </c>
      <c r="K157" s="27">
        <v>3319.55</v>
      </c>
      <c r="L157" s="27">
        <v>3319.55</v>
      </c>
      <c r="M157" s="27">
        <v>3319.55</v>
      </c>
      <c r="N157" s="27">
        <v>3319.55</v>
      </c>
      <c r="O157" s="27">
        <v>3319.55</v>
      </c>
      <c r="P157" s="27">
        <v>3319.55</v>
      </c>
      <c r="Q157" s="27">
        <v>3319.55</v>
      </c>
      <c r="R157" s="27">
        <v>3319.55</v>
      </c>
      <c r="S157" s="27">
        <v>3319.55</v>
      </c>
      <c r="T157" s="27">
        <v>3319.55</v>
      </c>
      <c r="U157" s="27">
        <v>3319.55</v>
      </c>
      <c r="V157" s="27">
        <v>3319.55</v>
      </c>
      <c r="W157" s="27">
        <v>3319.55</v>
      </c>
      <c r="X157" s="27">
        <v>3319.55</v>
      </c>
      <c r="Y157" s="27">
        <v>3319.55</v>
      </c>
      <c r="Z157" s="27">
        <v>3319.55</v>
      </c>
    </row>
    <row r="158" spans="1:26" ht="12.75" x14ac:dyDescent="0.15">
      <c r="A158" s="19"/>
      <c r="B158" s="26" t="s">
        <v>113</v>
      </c>
      <c r="C158" s="27">
        <v>705.17</v>
      </c>
      <c r="D158" s="27">
        <v>705.17</v>
      </c>
      <c r="E158" s="27">
        <v>705.17</v>
      </c>
      <c r="F158" s="27">
        <v>705.17</v>
      </c>
      <c r="G158" s="27">
        <v>705.17</v>
      </c>
      <c r="H158" s="27">
        <v>705.17</v>
      </c>
      <c r="I158" s="27">
        <v>705.17</v>
      </c>
      <c r="J158" s="27">
        <v>705.17</v>
      </c>
      <c r="K158" s="27">
        <v>705.17</v>
      </c>
      <c r="L158" s="27">
        <v>705.17</v>
      </c>
      <c r="M158" s="27">
        <v>705.17</v>
      </c>
      <c r="N158" s="27">
        <v>705.17</v>
      </c>
      <c r="O158" s="27">
        <v>705.17</v>
      </c>
      <c r="P158" s="27">
        <v>705.17</v>
      </c>
      <c r="Q158" s="27">
        <v>705.17</v>
      </c>
      <c r="R158" s="27">
        <v>705.17</v>
      </c>
      <c r="S158" s="27">
        <v>705.17</v>
      </c>
      <c r="T158" s="27">
        <v>705.17</v>
      </c>
      <c r="U158" s="27">
        <v>705.17</v>
      </c>
      <c r="V158" s="27">
        <v>705.17</v>
      </c>
      <c r="W158" s="27">
        <v>705.17</v>
      </c>
      <c r="X158" s="27">
        <v>705.17</v>
      </c>
      <c r="Y158" s="27">
        <v>705.17</v>
      </c>
      <c r="Z158" s="27">
        <v>705.17</v>
      </c>
    </row>
    <row r="159" spans="1:26" ht="13.5" thickBot="1" x14ac:dyDescent="0.2">
      <c r="A159" s="19"/>
      <c r="B159" s="26" t="s">
        <v>115</v>
      </c>
      <c r="C159" s="27">
        <v>4.8109999999999999</v>
      </c>
      <c r="D159" s="27">
        <v>4.8109999999999999</v>
      </c>
      <c r="E159" s="27">
        <v>4.8109999999999999</v>
      </c>
      <c r="F159" s="27">
        <v>4.8109999999999999</v>
      </c>
      <c r="G159" s="27">
        <v>4.8109999999999999</v>
      </c>
      <c r="H159" s="27">
        <v>4.8109999999999999</v>
      </c>
      <c r="I159" s="27">
        <v>4.8109999999999999</v>
      </c>
      <c r="J159" s="27">
        <v>4.8109999999999999</v>
      </c>
      <c r="K159" s="27">
        <v>4.8109999999999999</v>
      </c>
      <c r="L159" s="27">
        <v>4.8109999999999999</v>
      </c>
      <c r="M159" s="27">
        <v>4.8109999999999999</v>
      </c>
      <c r="N159" s="27">
        <v>4.8109999999999999</v>
      </c>
      <c r="O159" s="27">
        <v>4.8109999999999999</v>
      </c>
      <c r="P159" s="27">
        <v>4.8109999999999999</v>
      </c>
      <c r="Q159" s="27">
        <v>4.8109999999999999</v>
      </c>
      <c r="R159" s="27">
        <v>4.8109999999999999</v>
      </c>
      <c r="S159" s="27">
        <v>4.8109999999999999</v>
      </c>
      <c r="T159" s="27">
        <v>4.8109999999999999</v>
      </c>
      <c r="U159" s="27">
        <v>4.8109999999999999</v>
      </c>
      <c r="V159" s="27">
        <v>4.8109999999999999</v>
      </c>
      <c r="W159" s="27">
        <v>4.8109999999999999</v>
      </c>
      <c r="X159" s="27">
        <v>4.8109999999999999</v>
      </c>
      <c r="Y159" s="27">
        <v>4.8109999999999999</v>
      </c>
      <c r="Z159" s="27">
        <v>4.8109999999999999</v>
      </c>
    </row>
    <row r="160" spans="1:26" s="72" customFormat="1" ht="24.75" thickBot="1" x14ac:dyDescent="0.3">
      <c r="B160" s="78" t="s">
        <v>214</v>
      </c>
      <c r="C160" s="79">
        <v>1283</v>
      </c>
      <c r="D160" s="79">
        <v>1283</v>
      </c>
      <c r="E160" s="79">
        <v>1283</v>
      </c>
      <c r="F160" s="79">
        <v>1283</v>
      </c>
      <c r="G160" s="79">
        <v>1283</v>
      </c>
      <c r="H160" s="79">
        <v>1283</v>
      </c>
      <c r="I160" s="79">
        <v>1283</v>
      </c>
      <c r="J160" s="79">
        <v>1283</v>
      </c>
      <c r="K160" s="79">
        <v>1283</v>
      </c>
      <c r="L160" s="79">
        <v>1283</v>
      </c>
      <c r="M160" s="79">
        <v>1283</v>
      </c>
      <c r="N160" s="79">
        <v>1283</v>
      </c>
      <c r="O160" s="79">
        <v>1283</v>
      </c>
      <c r="P160" s="79">
        <v>1283</v>
      </c>
      <c r="Q160" s="79">
        <v>1283</v>
      </c>
      <c r="R160" s="79">
        <v>1283</v>
      </c>
      <c r="S160" s="79">
        <v>1283</v>
      </c>
      <c r="T160" s="79">
        <v>1283</v>
      </c>
      <c r="U160" s="79">
        <v>1283</v>
      </c>
      <c r="V160" s="79">
        <v>1283</v>
      </c>
      <c r="W160" s="79">
        <v>1283</v>
      </c>
      <c r="X160" s="79">
        <v>1283</v>
      </c>
      <c r="Y160" s="79">
        <v>1283</v>
      </c>
      <c r="Z160" s="79">
        <v>1283</v>
      </c>
    </row>
    <row r="161" spans="1:26" ht="13.5" thickBot="1" x14ac:dyDescent="0.2">
      <c r="A161" s="19"/>
      <c r="B161" s="24" t="s">
        <v>176</v>
      </c>
      <c r="C161" s="25">
        <f>C162+C163+C164+C165+C166</f>
        <v>7798.9709999999995</v>
      </c>
      <c r="D161" s="25">
        <f t="shared" ref="D161:Z161" si="27">D162+D163+D164+D165+D166</f>
        <v>7811.2910000000002</v>
      </c>
      <c r="E161" s="25">
        <f t="shared" si="27"/>
        <v>7874.4210000000003</v>
      </c>
      <c r="F161" s="25">
        <f t="shared" si="27"/>
        <v>7841.7610000000004</v>
      </c>
      <c r="G161" s="25">
        <f t="shared" si="27"/>
        <v>7851.7109999999993</v>
      </c>
      <c r="H161" s="25">
        <f t="shared" si="27"/>
        <v>7878.5010000000002</v>
      </c>
      <c r="I161" s="25">
        <f t="shared" si="27"/>
        <v>7906.1610000000001</v>
      </c>
      <c r="J161" s="25">
        <f t="shared" si="27"/>
        <v>7895.5309999999999</v>
      </c>
      <c r="K161" s="25">
        <f t="shared" si="27"/>
        <v>7906.9609999999993</v>
      </c>
      <c r="L161" s="25">
        <f t="shared" si="27"/>
        <v>7919.6710000000003</v>
      </c>
      <c r="M161" s="25">
        <f t="shared" si="27"/>
        <v>7883.8209999999999</v>
      </c>
      <c r="N161" s="25">
        <f t="shared" si="27"/>
        <v>7853.991</v>
      </c>
      <c r="O161" s="25">
        <f t="shared" si="27"/>
        <v>7828.1210000000001</v>
      </c>
      <c r="P161" s="25">
        <f t="shared" si="27"/>
        <v>7815.7209999999995</v>
      </c>
      <c r="Q161" s="25">
        <f t="shared" si="27"/>
        <v>7975.4210000000003</v>
      </c>
      <c r="R161" s="25">
        <f t="shared" si="27"/>
        <v>8056.241</v>
      </c>
      <c r="S161" s="25">
        <f t="shared" si="27"/>
        <v>8113.8310000000001</v>
      </c>
      <c r="T161" s="25">
        <f t="shared" si="27"/>
        <v>8228.1010000000006</v>
      </c>
      <c r="U161" s="25">
        <f t="shared" si="27"/>
        <v>7982.4709999999995</v>
      </c>
      <c r="V161" s="25">
        <f t="shared" si="27"/>
        <v>8044.3009999999995</v>
      </c>
      <c r="W161" s="25">
        <f t="shared" si="27"/>
        <v>8035.951</v>
      </c>
      <c r="X161" s="25">
        <f t="shared" si="27"/>
        <v>8030.3909999999996</v>
      </c>
      <c r="Y161" s="25">
        <f t="shared" si="27"/>
        <v>8051.0910000000003</v>
      </c>
      <c r="Z161" s="25">
        <f t="shared" si="27"/>
        <v>8007.1010000000006</v>
      </c>
    </row>
    <row r="162" spans="1:26" ht="38.25" x14ac:dyDescent="0.15">
      <c r="A162" s="19"/>
      <c r="B162" s="26" t="s">
        <v>151</v>
      </c>
      <c r="C162" s="27">
        <v>2486.44</v>
      </c>
      <c r="D162" s="27">
        <v>2498.7600000000002</v>
      </c>
      <c r="E162" s="27">
        <v>2561.89</v>
      </c>
      <c r="F162" s="27">
        <v>2529.23</v>
      </c>
      <c r="G162" s="27">
        <v>2539.1799999999998</v>
      </c>
      <c r="H162" s="27">
        <v>2565.9699999999998</v>
      </c>
      <c r="I162" s="27">
        <v>2593.63</v>
      </c>
      <c r="J162" s="27">
        <v>2583</v>
      </c>
      <c r="K162" s="27">
        <v>2594.4299999999998</v>
      </c>
      <c r="L162" s="27">
        <v>2607.14</v>
      </c>
      <c r="M162" s="27">
        <v>2571.29</v>
      </c>
      <c r="N162" s="27">
        <v>2541.46</v>
      </c>
      <c r="O162" s="27">
        <v>2515.59</v>
      </c>
      <c r="P162" s="27">
        <v>2503.19</v>
      </c>
      <c r="Q162" s="27">
        <v>2662.89</v>
      </c>
      <c r="R162" s="27">
        <v>2743.71</v>
      </c>
      <c r="S162" s="27">
        <v>2801.3</v>
      </c>
      <c r="T162" s="27">
        <v>2915.57</v>
      </c>
      <c r="U162" s="27">
        <v>2669.94</v>
      </c>
      <c r="V162" s="27">
        <v>2731.77</v>
      </c>
      <c r="W162" s="27">
        <v>2723.42</v>
      </c>
      <c r="X162" s="27">
        <v>2717.86</v>
      </c>
      <c r="Y162" s="27">
        <v>2738.56</v>
      </c>
      <c r="Z162" s="27">
        <v>2694.57</v>
      </c>
    </row>
    <row r="163" spans="1:26" ht="12.75" x14ac:dyDescent="0.15">
      <c r="A163" s="19"/>
      <c r="B163" s="26" t="s">
        <v>112</v>
      </c>
      <c r="C163" s="27">
        <v>3319.55</v>
      </c>
      <c r="D163" s="27">
        <v>3319.55</v>
      </c>
      <c r="E163" s="27">
        <v>3319.55</v>
      </c>
      <c r="F163" s="27">
        <v>3319.55</v>
      </c>
      <c r="G163" s="27">
        <v>3319.55</v>
      </c>
      <c r="H163" s="27">
        <v>3319.55</v>
      </c>
      <c r="I163" s="27">
        <v>3319.55</v>
      </c>
      <c r="J163" s="27">
        <v>3319.55</v>
      </c>
      <c r="K163" s="27">
        <v>3319.55</v>
      </c>
      <c r="L163" s="27">
        <v>3319.55</v>
      </c>
      <c r="M163" s="27">
        <v>3319.55</v>
      </c>
      <c r="N163" s="27">
        <v>3319.55</v>
      </c>
      <c r="O163" s="27">
        <v>3319.55</v>
      </c>
      <c r="P163" s="27">
        <v>3319.55</v>
      </c>
      <c r="Q163" s="27">
        <v>3319.55</v>
      </c>
      <c r="R163" s="27">
        <v>3319.55</v>
      </c>
      <c r="S163" s="27">
        <v>3319.55</v>
      </c>
      <c r="T163" s="27">
        <v>3319.55</v>
      </c>
      <c r="U163" s="27">
        <v>3319.55</v>
      </c>
      <c r="V163" s="27">
        <v>3319.55</v>
      </c>
      <c r="W163" s="27">
        <v>3319.55</v>
      </c>
      <c r="X163" s="27">
        <v>3319.55</v>
      </c>
      <c r="Y163" s="27">
        <v>3319.55</v>
      </c>
      <c r="Z163" s="27">
        <v>3319.55</v>
      </c>
    </row>
    <row r="164" spans="1:26" ht="12.75" x14ac:dyDescent="0.15">
      <c r="A164" s="19"/>
      <c r="B164" s="26" t="s">
        <v>113</v>
      </c>
      <c r="C164" s="27">
        <v>705.17</v>
      </c>
      <c r="D164" s="27">
        <v>705.17</v>
      </c>
      <c r="E164" s="27">
        <v>705.17</v>
      </c>
      <c r="F164" s="27">
        <v>705.17</v>
      </c>
      <c r="G164" s="27">
        <v>705.17</v>
      </c>
      <c r="H164" s="27">
        <v>705.17</v>
      </c>
      <c r="I164" s="27">
        <v>705.17</v>
      </c>
      <c r="J164" s="27">
        <v>705.17</v>
      </c>
      <c r="K164" s="27">
        <v>705.17</v>
      </c>
      <c r="L164" s="27">
        <v>705.17</v>
      </c>
      <c r="M164" s="27">
        <v>705.17</v>
      </c>
      <c r="N164" s="27">
        <v>705.17</v>
      </c>
      <c r="O164" s="27">
        <v>705.17</v>
      </c>
      <c r="P164" s="27">
        <v>705.17</v>
      </c>
      <c r="Q164" s="27">
        <v>705.17</v>
      </c>
      <c r="R164" s="27">
        <v>705.17</v>
      </c>
      <c r="S164" s="27">
        <v>705.17</v>
      </c>
      <c r="T164" s="27">
        <v>705.17</v>
      </c>
      <c r="U164" s="27">
        <v>705.17</v>
      </c>
      <c r="V164" s="27">
        <v>705.17</v>
      </c>
      <c r="W164" s="27">
        <v>705.17</v>
      </c>
      <c r="X164" s="27">
        <v>705.17</v>
      </c>
      <c r="Y164" s="27">
        <v>705.17</v>
      </c>
      <c r="Z164" s="27">
        <v>705.17</v>
      </c>
    </row>
    <row r="165" spans="1:26" ht="13.5" thickBot="1" x14ac:dyDescent="0.2">
      <c r="A165" s="19"/>
      <c r="B165" s="26" t="s">
        <v>115</v>
      </c>
      <c r="C165" s="27">
        <v>4.8109999999999999</v>
      </c>
      <c r="D165" s="27">
        <v>4.8109999999999999</v>
      </c>
      <c r="E165" s="27">
        <v>4.8109999999999999</v>
      </c>
      <c r="F165" s="27">
        <v>4.8109999999999999</v>
      </c>
      <c r="G165" s="27">
        <v>4.8109999999999999</v>
      </c>
      <c r="H165" s="27">
        <v>4.8109999999999999</v>
      </c>
      <c r="I165" s="27">
        <v>4.8109999999999999</v>
      </c>
      <c r="J165" s="27">
        <v>4.8109999999999999</v>
      </c>
      <c r="K165" s="27">
        <v>4.8109999999999999</v>
      </c>
      <c r="L165" s="27">
        <v>4.8109999999999999</v>
      </c>
      <c r="M165" s="27">
        <v>4.8109999999999999</v>
      </c>
      <c r="N165" s="27">
        <v>4.8109999999999999</v>
      </c>
      <c r="O165" s="27">
        <v>4.8109999999999999</v>
      </c>
      <c r="P165" s="27">
        <v>4.8109999999999999</v>
      </c>
      <c r="Q165" s="27">
        <v>4.8109999999999999</v>
      </c>
      <c r="R165" s="27">
        <v>4.8109999999999999</v>
      </c>
      <c r="S165" s="27">
        <v>4.8109999999999999</v>
      </c>
      <c r="T165" s="27">
        <v>4.8109999999999999</v>
      </c>
      <c r="U165" s="27">
        <v>4.8109999999999999</v>
      </c>
      <c r="V165" s="27">
        <v>4.8109999999999999</v>
      </c>
      <c r="W165" s="27">
        <v>4.8109999999999999</v>
      </c>
      <c r="X165" s="27">
        <v>4.8109999999999999</v>
      </c>
      <c r="Y165" s="27">
        <v>4.8109999999999999</v>
      </c>
      <c r="Z165" s="27">
        <v>4.8109999999999999</v>
      </c>
    </row>
    <row r="166" spans="1:26" s="72" customFormat="1" ht="24.75" thickBot="1" x14ac:dyDescent="0.3">
      <c r="B166" s="78" t="s">
        <v>214</v>
      </c>
      <c r="C166" s="79">
        <v>1283</v>
      </c>
      <c r="D166" s="79">
        <v>1283</v>
      </c>
      <c r="E166" s="79">
        <v>1283</v>
      </c>
      <c r="F166" s="79">
        <v>1283</v>
      </c>
      <c r="G166" s="79">
        <v>1283</v>
      </c>
      <c r="H166" s="79">
        <v>1283</v>
      </c>
      <c r="I166" s="79">
        <v>1283</v>
      </c>
      <c r="J166" s="79">
        <v>1283</v>
      </c>
      <c r="K166" s="79">
        <v>1283</v>
      </c>
      <c r="L166" s="79">
        <v>1283</v>
      </c>
      <c r="M166" s="79">
        <v>1283</v>
      </c>
      <c r="N166" s="79">
        <v>1283</v>
      </c>
      <c r="O166" s="79">
        <v>1283</v>
      </c>
      <c r="P166" s="79">
        <v>1283</v>
      </c>
      <c r="Q166" s="79">
        <v>1283</v>
      </c>
      <c r="R166" s="79">
        <v>1283</v>
      </c>
      <c r="S166" s="79">
        <v>1283</v>
      </c>
      <c r="T166" s="79">
        <v>1283</v>
      </c>
      <c r="U166" s="79">
        <v>1283</v>
      </c>
      <c r="V166" s="79">
        <v>1283</v>
      </c>
      <c r="W166" s="79">
        <v>1283</v>
      </c>
      <c r="X166" s="79">
        <v>1283</v>
      </c>
      <c r="Y166" s="79">
        <v>1283</v>
      </c>
      <c r="Z166" s="79">
        <v>1283</v>
      </c>
    </row>
    <row r="167" spans="1:26" ht="13.5" thickBot="1" x14ac:dyDescent="0.2">
      <c r="A167" s="19"/>
      <c r="B167" s="24" t="s">
        <v>177</v>
      </c>
      <c r="C167" s="25">
        <f>C168+C169+C170+C171+C172</f>
        <v>8047.9709999999995</v>
      </c>
      <c r="D167" s="25">
        <f t="shared" ref="D167:Z167" si="28">D168+D169+D170+D171+D172</f>
        <v>8059.9009999999998</v>
      </c>
      <c r="E167" s="25">
        <f t="shared" si="28"/>
        <v>8107.6109999999999</v>
      </c>
      <c r="F167" s="25">
        <f t="shared" si="28"/>
        <v>8141.3209999999999</v>
      </c>
      <c r="G167" s="25">
        <f t="shared" si="28"/>
        <v>8121.0010000000002</v>
      </c>
      <c r="H167" s="25">
        <f t="shared" si="28"/>
        <v>8123.3109999999997</v>
      </c>
      <c r="I167" s="25">
        <f t="shared" si="28"/>
        <v>8144.2309999999998</v>
      </c>
      <c r="J167" s="25">
        <f t="shared" si="28"/>
        <v>8170.3510000000006</v>
      </c>
      <c r="K167" s="25">
        <f t="shared" si="28"/>
        <v>8173.5709999999999</v>
      </c>
      <c r="L167" s="25">
        <f t="shared" si="28"/>
        <v>8185.9609999999993</v>
      </c>
      <c r="M167" s="25">
        <f t="shared" si="28"/>
        <v>8154.5810000000001</v>
      </c>
      <c r="N167" s="25">
        <f t="shared" si="28"/>
        <v>8100.8909999999996</v>
      </c>
      <c r="O167" s="25">
        <f t="shared" si="28"/>
        <v>8056.5410000000002</v>
      </c>
      <c r="P167" s="25">
        <f t="shared" si="28"/>
        <v>8050.0509999999995</v>
      </c>
      <c r="Q167" s="25">
        <f t="shared" si="28"/>
        <v>8248.2209999999995</v>
      </c>
      <c r="R167" s="25">
        <f t="shared" si="28"/>
        <v>8255.9110000000001</v>
      </c>
      <c r="S167" s="25">
        <f t="shared" si="28"/>
        <v>8270.1810000000005</v>
      </c>
      <c r="T167" s="25">
        <f t="shared" si="28"/>
        <v>8318.6010000000006</v>
      </c>
      <c r="U167" s="25">
        <f t="shared" si="28"/>
        <v>8006.6409999999996</v>
      </c>
      <c r="V167" s="25">
        <f t="shared" si="28"/>
        <v>8030.4609999999993</v>
      </c>
      <c r="W167" s="25">
        <f t="shared" si="28"/>
        <v>8048.2709999999997</v>
      </c>
      <c r="X167" s="25">
        <f t="shared" si="28"/>
        <v>8052.1109999999999</v>
      </c>
      <c r="Y167" s="25">
        <f t="shared" si="28"/>
        <v>8045.1409999999996</v>
      </c>
      <c r="Z167" s="25">
        <f t="shared" si="28"/>
        <v>7993.0309999999999</v>
      </c>
    </row>
    <row r="168" spans="1:26" ht="38.25" x14ac:dyDescent="0.15">
      <c r="A168" s="19"/>
      <c r="B168" s="26" t="s">
        <v>151</v>
      </c>
      <c r="C168" s="27">
        <v>2735.44</v>
      </c>
      <c r="D168" s="27">
        <v>2747.37</v>
      </c>
      <c r="E168" s="27">
        <v>2795.08</v>
      </c>
      <c r="F168" s="27">
        <v>2828.79</v>
      </c>
      <c r="G168" s="27">
        <v>2808.47</v>
      </c>
      <c r="H168" s="27">
        <v>2810.78</v>
      </c>
      <c r="I168" s="27">
        <v>2831.7</v>
      </c>
      <c r="J168" s="27">
        <v>2857.82</v>
      </c>
      <c r="K168" s="27">
        <v>2861.04</v>
      </c>
      <c r="L168" s="27">
        <v>2873.43</v>
      </c>
      <c r="M168" s="27">
        <v>2842.05</v>
      </c>
      <c r="N168" s="27">
        <v>2788.36</v>
      </c>
      <c r="O168" s="27">
        <v>2744.01</v>
      </c>
      <c r="P168" s="27">
        <v>2737.52</v>
      </c>
      <c r="Q168" s="27">
        <v>2935.69</v>
      </c>
      <c r="R168" s="27">
        <v>2943.38</v>
      </c>
      <c r="S168" s="27">
        <v>2957.65</v>
      </c>
      <c r="T168" s="27">
        <v>3006.07</v>
      </c>
      <c r="U168" s="27">
        <v>2694.11</v>
      </c>
      <c r="V168" s="27">
        <v>2717.93</v>
      </c>
      <c r="W168" s="27">
        <v>2735.74</v>
      </c>
      <c r="X168" s="27">
        <v>2739.58</v>
      </c>
      <c r="Y168" s="27">
        <v>2732.61</v>
      </c>
      <c r="Z168" s="27">
        <v>2680.5</v>
      </c>
    </row>
    <row r="169" spans="1:26" ht="12.75" x14ac:dyDescent="0.15">
      <c r="A169" s="19"/>
      <c r="B169" s="26" t="s">
        <v>112</v>
      </c>
      <c r="C169" s="27">
        <v>3319.55</v>
      </c>
      <c r="D169" s="27">
        <v>3319.55</v>
      </c>
      <c r="E169" s="27">
        <v>3319.55</v>
      </c>
      <c r="F169" s="27">
        <v>3319.55</v>
      </c>
      <c r="G169" s="27">
        <v>3319.55</v>
      </c>
      <c r="H169" s="27">
        <v>3319.55</v>
      </c>
      <c r="I169" s="27">
        <v>3319.55</v>
      </c>
      <c r="J169" s="27">
        <v>3319.55</v>
      </c>
      <c r="K169" s="27">
        <v>3319.55</v>
      </c>
      <c r="L169" s="27">
        <v>3319.55</v>
      </c>
      <c r="M169" s="27">
        <v>3319.55</v>
      </c>
      <c r="N169" s="27">
        <v>3319.55</v>
      </c>
      <c r="O169" s="27">
        <v>3319.55</v>
      </c>
      <c r="P169" s="27">
        <v>3319.55</v>
      </c>
      <c r="Q169" s="27">
        <v>3319.55</v>
      </c>
      <c r="R169" s="27">
        <v>3319.55</v>
      </c>
      <c r="S169" s="27">
        <v>3319.55</v>
      </c>
      <c r="T169" s="27">
        <v>3319.55</v>
      </c>
      <c r="U169" s="27">
        <v>3319.55</v>
      </c>
      <c r="V169" s="27">
        <v>3319.55</v>
      </c>
      <c r="W169" s="27">
        <v>3319.55</v>
      </c>
      <c r="X169" s="27">
        <v>3319.55</v>
      </c>
      <c r="Y169" s="27">
        <v>3319.55</v>
      </c>
      <c r="Z169" s="27">
        <v>3319.55</v>
      </c>
    </row>
    <row r="170" spans="1:26" ht="12.75" x14ac:dyDescent="0.15">
      <c r="A170" s="19"/>
      <c r="B170" s="26" t="s">
        <v>113</v>
      </c>
      <c r="C170" s="27">
        <v>705.17</v>
      </c>
      <c r="D170" s="27">
        <v>705.17</v>
      </c>
      <c r="E170" s="27">
        <v>705.17</v>
      </c>
      <c r="F170" s="27">
        <v>705.17</v>
      </c>
      <c r="G170" s="27">
        <v>705.17</v>
      </c>
      <c r="H170" s="27">
        <v>705.17</v>
      </c>
      <c r="I170" s="27">
        <v>705.17</v>
      </c>
      <c r="J170" s="27">
        <v>705.17</v>
      </c>
      <c r="K170" s="27">
        <v>705.17</v>
      </c>
      <c r="L170" s="27">
        <v>705.17</v>
      </c>
      <c r="M170" s="27">
        <v>705.17</v>
      </c>
      <c r="N170" s="27">
        <v>705.17</v>
      </c>
      <c r="O170" s="27">
        <v>705.17</v>
      </c>
      <c r="P170" s="27">
        <v>705.17</v>
      </c>
      <c r="Q170" s="27">
        <v>705.17</v>
      </c>
      <c r="R170" s="27">
        <v>705.17</v>
      </c>
      <c r="S170" s="27">
        <v>705.17</v>
      </c>
      <c r="T170" s="27">
        <v>705.17</v>
      </c>
      <c r="U170" s="27">
        <v>705.17</v>
      </c>
      <c r="V170" s="27">
        <v>705.17</v>
      </c>
      <c r="W170" s="27">
        <v>705.17</v>
      </c>
      <c r="X170" s="27">
        <v>705.17</v>
      </c>
      <c r="Y170" s="27">
        <v>705.17</v>
      </c>
      <c r="Z170" s="27">
        <v>705.17</v>
      </c>
    </row>
    <row r="171" spans="1:26" ht="13.5" thickBot="1" x14ac:dyDescent="0.2">
      <c r="A171" s="19"/>
      <c r="B171" s="26" t="s">
        <v>115</v>
      </c>
      <c r="C171" s="27">
        <v>4.8109999999999999</v>
      </c>
      <c r="D171" s="27">
        <v>4.8109999999999999</v>
      </c>
      <c r="E171" s="27">
        <v>4.8109999999999999</v>
      </c>
      <c r="F171" s="27">
        <v>4.8109999999999999</v>
      </c>
      <c r="G171" s="27">
        <v>4.8109999999999999</v>
      </c>
      <c r="H171" s="27">
        <v>4.8109999999999999</v>
      </c>
      <c r="I171" s="27">
        <v>4.8109999999999999</v>
      </c>
      <c r="J171" s="27">
        <v>4.8109999999999999</v>
      </c>
      <c r="K171" s="27">
        <v>4.8109999999999999</v>
      </c>
      <c r="L171" s="27">
        <v>4.8109999999999999</v>
      </c>
      <c r="M171" s="27">
        <v>4.8109999999999999</v>
      </c>
      <c r="N171" s="27">
        <v>4.8109999999999999</v>
      </c>
      <c r="O171" s="27">
        <v>4.8109999999999999</v>
      </c>
      <c r="P171" s="27">
        <v>4.8109999999999999</v>
      </c>
      <c r="Q171" s="27">
        <v>4.8109999999999999</v>
      </c>
      <c r="R171" s="27">
        <v>4.8109999999999999</v>
      </c>
      <c r="S171" s="27">
        <v>4.8109999999999999</v>
      </c>
      <c r="T171" s="27">
        <v>4.8109999999999999</v>
      </c>
      <c r="U171" s="27">
        <v>4.8109999999999999</v>
      </c>
      <c r="V171" s="27">
        <v>4.8109999999999999</v>
      </c>
      <c r="W171" s="27">
        <v>4.8109999999999999</v>
      </c>
      <c r="X171" s="27">
        <v>4.8109999999999999</v>
      </c>
      <c r="Y171" s="27">
        <v>4.8109999999999999</v>
      </c>
      <c r="Z171" s="27">
        <v>4.8109999999999999</v>
      </c>
    </row>
    <row r="172" spans="1:26" s="72" customFormat="1" ht="24.75" thickBot="1" x14ac:dyDescent="0.3">
      <c r="B172" s="78" t="s">
        <v>214</v>
      </c>
      <c r="C172" s="79">
        <v>1283</v>
      </c>
      <c r="D172" s="79">
        <v>1283</v>
      </c>
      <c r="E172" s="79">
        <v>1283</v>
      </c>
      <c r="F172" s="79">
        <v>1283</v>
      </c>
      <c r="G172" s="79">
        <v>1283</v>
      </c>
      <c r="H172" s="79">
        <v>1283</v>
      </c>
      <c r="I172" s="79">
        <v>1283</v>
      </c>
      <c r="J172" s="79">
        <v>1283</v>
      </c>
      <c r="K172" s="79">
        <v>1283</v>
      </c>
      <c r="L172" s="79">
        <v>1283</v>
      </c>
      <c r="M172" s="79">
        <v>1283</v>
      </c>
      <c r="N172" s="79">
        <v>1283</v>
      </c>
      <c r="O172" s="79">
        <v>1283</v>
      </c>
      <c r="P172" s="79">
        <v>1283</v>
      </c>
      <c r="Q172" s="79">
        <v>1283</v>
      </c>
      <c r="R172" s="79">
        <v>1283</v>
      </c>
      <c r="S172" s="79">
        <v>1283</v>
      </c>
      <c r="T172" s="79">
        <v>1283</v>
      </c>
      <c r="U172" s="79">
        <v>1283</v>
      </c>
      <c r="V172" s="79">
        <v>1283</v>
      </c>
      <c r="W172" s="79">
        <v>1283</v>
      </c>
      <c r="X172" s="79">
        <v>1283</v>
      </c>
      <c r="Y172" s="79">
        <v>1283</v>
      </c>
      <c r="Z172" s="79">
        <v>1283</v>
      </c>
    </row>
    <row r="173" spans="1:26" ht="13.5" thickBot="1" x14ac:dyDescent="0.2">
      <c r="A173" s="19"/>
      <c r="B173" s="24" t="s">
        <v>178</v>
      </c>
      <c r="C173" s="25">
        <f>C174+C175+C176+C177+C178</f>
        <v>7886.201</v>
      </c>
      <c r="D173" s="25">
        <f t="shared" ref="D173:Z173" si="29">D174+D175+D176+D177+D178</f>
        <v>7887.9709999999995</v>
      </c>
      <c r="E173" s="25">
        <f t="shared" si="29"/>
        <v>7951.1610000000001</v>
      </c>
      <c r="F173" s="25">
        <f t="shared" si="29"/>
        <v>7929.701</v>
      </c>
      <c r="G173" s="25">
        <f t="shared" si="29"/>
        <v>7875.0110000000004</v>
      </c>
      <c r="H173" s="25">
        <f t="shared" si="29"/>
        <v>7869.6710000000003</v>
      </c>
      <c r="I173" s="25">
        <f t="shared" si="29"/>
        <v>7883.4210000000003</v>
      </c>
      <c r="J173" s="25">
        <f t="shared" si="29"/>
        <v>7889.9809999999998</v>
      </c>
      <c r="K173" s="25">
        <f t="shared" si="29"/>
        <v>7891.7910000000002</v>
      </c>
      <c r="L173" s="25">
        <f t="shared" si="29"/>
        <v>7901.9609999999993</v>
      </c>
      <c r="M173" s="25">
        <f t="shared" si="29"/>
        <v>7874.1610000000001</v>
      </c>
      <c r="N173" s="25">
        <f t="shared" si="29"/>
        <v>7826.5010000000002</v>
      </c>
      <c r="O173" s="25">
        <f t="shared" si="29"/>
        <v>7818.1909999999998</v>
      </c>
      <c r="P173" s="25">
        <f t="shared" si="29"/>
        <v>7798.741</v>
      </c>
      <c r="Q173" s="25">
        <f t="shared" si="29"/>
        <v>7942.7610000000004</v>
      </c>
      <c r="R173" s="25">
        <f t="shared" si="29"/>
        <v>7959.8009999999995</v>
      </c>
      <c r="S173" s="25">
        <f t="shared" si="29"/>
        <v>7984.8609999999999</v>
      </c>
      <c r="T173" s="25">
        <f t="shared" si="29"/>
        <v>7939.491</v>
      </c>
      <c r="U173" s="25">
        <f t="shared" si="29"/>
        <v>7607.9310000000005</v>
      </c>
      <c r="V173" s="25">
        <f t="shared" si="29"/>
        <v>7636.3809999999994</v>
      </c>
      <c r="W173" s="25">
        <f t="shared" si="29"/>
        <v>7653.1210000000001</v>
      </c>
      <c r="X173" s="25">
        <f t="shared" si="29"/>
        <v>7663.6909999999998</v>
      </c>
      <c r="Y173" s="25">
        <f t="shared" si="29"/>
        <v>7656.4409999999998</v>
      </c>
      <c r="Z173" s="25">
        <f t="shared" si="29"/>
        <v>7603.1210000000001</v>
      </c>
    </row>
    <row r="174" spans="1:26" ht="38.25" x14ac:dyDescent="0.15">
      <c r="A174" s="19"/>
      <c r="B174" s="26" t="s">
        <v>151</v>
      </c>
      <c r="C174" s="27">
        <v>2573.67</v>
      </c>
      <c r="D174" s="27">
        <v>2575.44</v>
      </c>
      <c r="E174" s="27">
        <v>2638.63</v>
      </c>
      <c r="F174" s="27">
        <v>2617.17</v>
      </c>
      <c r="G174" s="27">
        <v>2562.48</v>
      </c>
      <c r="H174" s="27">
        <v>2557.14</v>
      </c>
      <c r="I174" s="27">
        <v>2570.89</v>
      </c>
      <c r="J174" s="27">
        <v>2577.4499999999998</v>
      </c>
      <c r="K174" s="27">
        <v>2579.2600000000002</v>
      </c>
      <c r="L174" s="27">
        <v>2589.4299999999998</v>
      </c>
      <c r="M174" s="27">
        <v>2561.63</v>
      </c>
      <c r="N174" s="27">
        <v>2513.9699999999998</v>
      </c>
      <c r="O174" s="27">
        <v>2505.66</v>
      </c>
      <c r="P174" s="27">
        <v>2486.21</v>
      </c>
      <c r="Q174" s="27">
        <v>2630.23</v>
      </c>
      <c r="R174" s="27">
        <v>2647.27</v>
      </c>
      <c r="S174" s="27">
        <v>2672.33</v>
      </c>
      <c r="T174" s="27">
        <v>2626.96</v>
      </c>
      <c r="U174" s="27">
        <v>2295.4</v>
      </c>
      <c r="V174" s="27">
        <v>2323.85</v>
      </c>
      <c r="W174" s="27">
        <v>2340.59</v>
      </c>
      <c r="X174" s="27">
        <v>2351.16</v>
      </c>
      <c r="Y174" s="27">
        <v>2343.91</v>
      </c>
      <c r="Z174" s="27">
        <v>2290.59</v>
      </c>
    </row>
    <row r="175" spans="1:26" ht="12.75" x14ac:dyDescent="0.15">
      <c r="A175" s="19"/>
      <c r="B175" s="26" t="s">
        <v>112</v>
      </c>
      <c r="C175" s="27">
        <v>3319.55</v>
      </c>
      <c r="D175" s="27">
        <v>3319.55</v>
      </c>
      <c r="E175" s="27">
        <v>3319.55</v>
      </c>
      <c r="F175" s="27">
        <v>3319.55</v>
      </c>
      <c r="G175" s="27">
        <v>3319.55</v>
      </c>
      <c r="H175" s="27">
        <v>3319.55</v>
      </c>
      <c r="I175" s="27">
        <v>3319.55</v>
      </c>
      <c r="J175" s="27">
        <v>3319.55</v>
      </c>
      <c r="K175" s="27">
        <v>3319.55</v>
      </c>
      <c r="L175" s="27">
        <v>3319.55</v>
      </c>
      <c r="M175" s="27">
        <v>3319.55</v>
      </c>
      <c r="N175" s="27">
        <v>3319.55</v>
      </c>
      <c r="O175" s="27">
        <v>3319.55</v>
      </c>
      <c r="P175" s="27">
        <v>3319.55</v>
      </c>
      <c r="Q175" s="27">
        <v>3319.55</v>
      </c>
      <c r="R175" s="27">
        <v>3319.55</v>
      </c>
      <c r="S175" s="27">
        <v>3319.55</v>
      </c>
      <c r="T175" s="27">
        <v>3319.55</v>
      </c>
      <c r="U175" s="27">
        <v>3319.55</v>
      </c>
      <c r="V175" s="27">
        <v>3319.55</v>
      </c>
      <c r="W175" s="27">
        <v>3319.55</v>
      </c>
      <c r="X175" s="27">
        <v>3319.55</v>
      </c>
      <c r="Y175" s="27">
        <v>3319.55</v>
      </c>
      <c r="Z175" s="27">
        <v>3319.55</v>
      </c>
    </row>
    <row r="176" spans="1:26" ht="12.75" x14ac:dyDescent="0.15">
      <c r="A176" s="19"/>
      <c r="B176" s="26" t="s">
        <v>113</v>
      </c>
      <c r="C176" s="27">
        <v>705.17</v>
      </c>
      <c r="D176" s="27">
        <v>705.17</v>
      </c>
      <c r="E176" s="27">
        <v>705.17</v>
      </c>
      <c r="F176" s="27">
        <v>705.17</v>
      </c>
      <c r="G176" s="27">
        <v>705.17</v>
      </c>
      <c r="H176" s="27">
        <v>705.17</v>
      </c>
      <c r="I176" s="27">
        <v>705.17</v>
      </c>
      <c r="J176" s="27">
        <v>705.17</v>
      </c>
      <c r="K176" s="27">
        <v>705.17</v>
      </c>
      <c r="L176" s="27">
        <v>705.17</v>
      </c>
      <c r="M176" s="27">
        <v>705.17</v>
      </c>
      <c r="N176" s="27">
        <v>705.17</v>
      </c>
      <c r="O176" s="27">
        <v>705.17</v>
      </c>
      <c r="P176" s="27">
        <v>705.17</v>
      </c>
      <c r="Q176" s="27">
        <v>705.17</v>
      </c>
      <c r="R176" s="27">
        <v>705.17</v>
      </c>
      <c r="S176" s="27">
        <v>705.17</v>
      </c>
      <c r="T176" s="27">
        <v>705.17</v>
      </c>
      <c r="U176" s="27">
        <v>705.17</v>
      </c>
      <c r="V176" s="27">
        <v>705.17</v>
      </c>
      <c r="W176" s="27">
        <v>705.17</v>
      </c>
      <c r="X176" s="27">
        <v>705.17</v>
      </c>
      <c r="Y176" s="27">
        <v>705.17</v>
      </c>
      <c r="Z176" s="27">
        <v>705.17</v>
      </c>
    </row>
    <row r="177" spans="1:26" ht="13.5" thickBot="1" x14ac:dyDescent="0.2">
      <c r="A177" s="19"/>
      <c r="B177" s="26" t="s">
        <v>115</v>
      </c>
      <c r="C177" s="27">
        <v>4.8109999999999999</v>
      </c>
      <c r="D177" s="27">
        <v>4.8109999999999999</v>
      </c>
      <c r="E177" s="27">
        <v>4.8109999999999999</v>
      </c>
      <c r="F177" s="27">
        <v>4.8109999999999999</v>
      </c>
      <c r="G177" s="27">
        <v>4.8109999999999999</v>
      </c>
      <c r="H177" s="27">
        <v>4.8109999999999999</v>
      </c>
      <c r="I177" s="27">
        <v>4.8109999999999999</v>
      </c>
      <c r="J177" s="27">
        <v>4.8109999999999999</v>
      </c>
      <c r="K177" s="27">
        <v>4.8109999999999999</v>
      </c>
      <c r="L177" s="27">
        <v>4.8109999999999999</v>
      </c>
      <c r="M177" s="27">
        <v>4.8109999999999999</v>
      </c>
      <c r="N177" s="27">
        <v>4.8109999999999999</v>
      </c>
      <c r="O177" s="27">
        <v>4.8109999999999999</v>
      </c>
      <c r="P177" s="27">
        <v>4.8109999999999999</v>
      </c>
      <c r="Q177" s="27">
        <v>4.8109999999999999</v>
      </c>
      <c r="R177" s="27">
        <v>4.8109999999999999</v>
      </c>
      <c r="S177" s="27">
        <v>4.8109999999999999</v>
      </c>
      <c r="T177" s="27">
        <v>4.8109999999999999</v>
      </c>
      <c r="U177" s="27">
        <v>4.8109999999999999</v>
      </c>
      <c r="V177" s="27">
        <v>4.8109999999999999</v>
      </c>
      <c r="W177" s="27">
        <v>4.8109999999999999</v>
      </c>
      <c r="X177" s="27">
        <v>4.8109999999999999</v>
      </c>
      <c r="Y177" s="27">
        <v>4.8109999999999999</v>
      </c>
      <c r="Z177" s="27">
        <v>4.8109999999999999</v>
      </c>
    </row>
    <row r="178" spans="1:26" s="72" customFormat="1" ht="24.75" thickBot="1" x14ac:dyDescent="0.3">
      <c r="B178" s="78" t="s">
        <v>214</v>
      </c>
      <c r="C178" s="79">
        <v>1283</v>
      </c>
      <c r="D178" s="79">
        <v>1283</v>
      </c>
      <c r="E178" s="79">
        <v>1283</v>
      </c>
      <c r="F178" s="79">
        <v>1283</v>
      </c>
      <c r="G178" s="79">
        <v>1283</v>
      </c>
      <c r="H178" s="79">
        <v>1283</v>
      </c>
      <c r="I178" s="79">
        <v>1283</v>
      </c>
      <c r="J178" s="79">
        <v>1283</v>
      </c>
      <c r="K178" s="79">
        <v>1283</v>
      </c>
      <c r="L178" s="79">
        <v>1283</v>
      </c>
      <c r="M178" s="79">
        <v>1283</v>
      </c>
      <c r="N178" s="79">
        <v>1283</v>
      </c>
      <c r="O178" s="79">
        <v>1283</v>
      </c>
      <c r="P178" s="79">
        <v>1283</v>
      </c>
      <c r="Q178" s="79">
        <v>1283</v>
      </c>
      <c r="R178" s="79">
        <v>1283</v>
      </c>
      <c r="S178" s="79">
        <v>1283</v>
      </c>
      <c r="T178" s="79">
        <v>1283</v>
      </c>
      <c r="U178" s="79">
        <v>1283</v>
      </c>
      <c r="V178" s="79">
        <v>1283</v>
      </c>
      <c r="W178" s="79">
        <v>1283</v>
      </c>
      <c r="X178" s="79">
        <v>1283</v>
      </c>
      <c r="Y178" s="79">
        <v>1283</v>
      </c>
      <c r="Z178" s="79">
        <v>1283</v>
      </c>
    </row>
    <row r="179" spans="1:26" ht="13.5" thickBot="1" x14ac:dyDescent="0.2">
      <c r="A179" s="19"/>
      <c r="B179" s="24" t="s">
        <v>179</v>
      </c>
      <c r="C179" s="25">
        <f>C180+C181+C182+C183+C184</f>
        <v>7557.5010000000002</v>
      </c>
      <c r="D179" s="25">
        <f t="shared" ref="D179:Z179" si="30">D180+D181+D182+D183+D184</f>
        <v>7503.991</v>
      </c>
      <c r="E179" s="25">
        <f t="shared" si="30"/>
        <v>7472.9110000000001</v>
      </c>
      <c r="F179" s="25">
        <f t="shared" si="30"/>
        <v>7505.7209999999995</v>
      </c>
      <c r="G179" s="25">
        <f t="shared" si="30"/>
        <v>7496.8209999999999</v>
      </c>
      <c r="H179" s="25">
        <f t="shared" si="30"/>
        <v>7441.3009999999995</v>
      </c>
      <c r="I179" s="25">
        <f t="shared" si="30"/>
        <v>7430.6909999999998</v>
      </c>
      <c r="J179" s="25">
        <f t="shared" si="30"/>
        <v>7425.0110000000004</v>
      </c>
      <c r="K179" s="25">
        <f t="shared" si="30"/>
        <v>7433.7709999999997</v>
      </c>
      <c r="L179" s="25">
        <f t="shared" si="30"/>
        <v>7441.9310000000005</v>
      </c>
      <c r="M179" s="25">
        <f t="shared" si="30"/>
        <v>7433.8809999999994</v>
      </c>
      <c r="N179" s="25">
        <f t="shared" si="30"/>
        <v>7476.6309999999994</v>
      </c>
      <c r="O179" s="25">
        <f t="shared" si="30"/>
        <v>7442.6909999999998</v>
      </c>
      <c r="P179" s="25">
        <f t="shared" si="30"/>
        <v>7456.5709999999999</v>
      </c>
      <c r="Q179" s="25">
        <f t="shared" si="30"/>
        <v>7607.6509999999998</v>
      </c>
      <c r="R179" s="25">
        <f t="shared" si="30"/>
        <v>7665.6810000000005</v>
      </c>
      <c r="S179" s="25">
        <f t="shared" si="30"/>
        <v>7747.7209999999995</v>
      </c>
      <c r="T179" s="25">
        <f t="shared" si="30"/>
        <v>8248.9210000000003</v>
      </c>
      <c r="U179" s="25">
        <f t="shared" si="30"/>
        <v>7438.7809999999999</v>
      </c>
      <c r="V179" s="25">
        <f t="shared" si="30"/>
        <v>7468.9809999999998</v>
      </c>
      <c r="W179" s="25">
        <f t="shared" si="30"/>
        <v>7494.8510000000006</v>
      </c>
      <c r="X179" s="25">
        <f t="shared" si="30"/>
        <v>7509.1010000000006</v>
      </c>
      <c r="Y179" s="25">
        <f t="shared" si="30"/>
        <v>7502.7910000000002</v>
      </c>
      <c r="Z179" s="25">
        <f t="shared" si="30"/>
        <v>7491.9609999999993</v>
      </c>
    </row>
    <row r="180" spans="1:26" ht="38.25" x14ac:dyDescent="0.15">
      <c r="A180" s="19"/>
      <c r="B180" s="26" t="s">
        <v>151</v>
      </c>
      <c r="C180" s="27">
        <v>2244.9699999999998</v>
      </c>
      <c r="D180" s="27">
        <v>2191.46</v>
      </c>
      <c r="E180" s="27">
        <v>2160.38</v>
      </c>
      <c r="F180" s="27">
        <v>2193.19</v>
      </c>
      <c r="G180" s="27">
        <v>2184.29</v>
      </c>
      <c r="H180" s="27">
        <v>2128.77</v>
      </c>
      <c r="I180" s="27">
        <v>2118.16</v>
      </c>
      <c r="J180" s="27">
        <v>2112.48</v>
      </c>
      <c r="K180" s="27">
        <v>2121.2399999999998</v>
      </c>
      <c r="L180" s="27">
        <v>2129.4</v>
      </c>
      <c r="M180" s="27">
        <v>2121.35</v>
      </c>
      <c r="N180" s="27">
        <v>2164.1</v>
      </c>
      <c r="O180" s="27">
        <v>2130.16</v>
      </c>
      <c r="P180" s="27">
        <v>2144.04</v>
      </c>
      <c r="Q180" s="27">
        <v>2295.12</v>
      </c>
      <c r="R180" s="27">
        <v>2353.15</v>
      </c>
      <c r="S180" s="27">
        <v>2435.19</v>
      </c>
      <c r="T180" s="27">
        <v>2936.39</v>
      </c>
      <c r="U180" s="27">
        <v>2126.25</v>
      </c>
      <c r="V180" s="27">
        <v>2156.4499999999998</v>
      </c>
      <c r="W180" s="27">
        <v>2182.3200000000002</v>
      </c>
      <c r="X180" s="27">
        <v>2196.5700000000002</v>
      </c>
      <c r="Y180" s="27">
        <v>2190.2600000000002</v>
      </c>
      <c r="Z180" s="27">
        <v>2179.4299999999998</v>
      </c>
    </row>
    <row r="181" spans="1:26" ht="12.75" x14ac:dyDescent="0.15">
      <c r="A181" s="19"/>
      <c r="B181" s="26" t="s">
        <v>112</v>
      </c>
      <c r="C181" s="27">
        <v>3319.55</v>
      </c>
      <c r="D181" s="27">
        <v>3319.55</v>
      </c>
      <c r="E181" s="27">
        <v>3319.55</v>
      </c>
      <c r="F181" s="27">
        <v>3319.55</v>
      </c>
      <c r="G181" s="27">
        <v>3319.55</v>
      </c>
      <c r="H181" s="27">
        <v>3319.55</v>
      </c>
      <c r="I181" s="27">
        <v>3319.55</v>
      </c>
      <c r="J181" s="27">
        <v>3319.55</v>
      </c>
      <c r="K181" s="27">
        <v>3319.55</v>
      </c>
      <c r="L181" s="27">
        <v>3319.55</v>
      </c>
      <c r="M181" s="27">
        <v>3319.55</v>
      </c>
      <c r="N181" s="27">
        <v>3319.55</v>
      </c>
      <c r="O181" s="27">
        <v>3319.55</v>
      </c>
      <c r="P181" s="27">
        <v>3319.55</v>
      </c>
      <c r="Q181" s="27">
        <v>3319.55</v>
      </c>
      <c r="R181" s="27">
        <v>3319.55</v>
      </c>
      <c r="S181" s="27">
        <v>3319.55</v>
      </c>
      <c r="T181" s="27">
        <v>3319.55</v>
      </c>
      <c r="U181" s="27">
        <v>3319.55</v>
      </c>
      <c r="V181" s="27">
        <v>3319.55</v>
      </c>
      <c r="W181" s="27">
        <v>3319.55</v>
      </c>
      <c r="X181" s="27">
        <v>3319.55</v>
      </c>
      <c r="Y181" s="27">
        <v>3319.55</v>
      </c>
      <c r="Z181" s="27">
        <v>3319.55</v>
      </c>
    </row>
    <row r="182" spans="1:26" ht="12.75" x14ac:dyDescent="0.15">
      <c r="A182" s="19"/>
      <c r="B182" s="26" t="s">
        <v>113</v>
      </c>
      <c r="C182" s="27">
        <v>705.17</v>
      </c>
      <c r="D182" s="27">
        <v>705.17</v>
      </c>
      <c r="E182" s="27">
        <v>705.17</v>
      </c>
      <c r="F182" s="27">
        <v>705.17</v>
      </c>
      <c r="G182" s="27">
        <v>705.17</v>
      </c>
      <c r="H182" s="27">
        <v>705.17</v>
      </c>
      <c r="I182" s="27">
        <v>705.17</v>
      </c>
      <c r="J182" s="27">
        <v>705.17</v>
      </c>
      <c r="K182" s="27">
        <v>705.17</v>
      </c>
      <c r="L182" s="27">
        <v>705.17</v>
      </c>
      <c r="M182" s="27">
        <v>705.17</v>
      </c>
      <c r="N182" s="27">
        <v>705.17</v>
      </c>
      <c r="O182" s="27">
        <v>705.17</v>
      </c>
      <c r="P182" s="27">
        <v>705.17</v>
      </c>
      <c r="Q182" s="27">
        <v>705.17</v>
      </c>
      <c r="R182" s="27">
        <v>705.17</v>
      </c>
      <c r="S182" s="27">
        <v>705.17</v>
      </c>
      <c r="T182" s="27">
        <v>705.17</v>
      </c>
      <c r="U182" s="27">
        <v>705.17</v>
      </c>
      <c r="V182" s="27">
        <v>705.17</v>
      </c>
      <c r="W182" s="27">
        <v>705.17</v>
      </c>
      <c r="X182" s="27">
        <v>705.17</v>
      </c>
      <c r="Y182" s="27">
        <v>705.17</v>
      </c>
      <c r="Z182" s="27">
        <v>705.17</v>
      </c>
    </row>
    <row r="183" spans="1:26" ht="13.5" thickBot="1" x14ac:dyDescent="0.2">
      <c r="A183" s="19"/>
      <c r="B183" s="26" t="s">
        <v>115</v>
      </c>
      <c r="C183" s="27">
        <v>4.8109999999999999</v>
      </c>
      <c r="D183" s="27">
        <v>4.8109999999999999</v>
      </c>
      <c r="E183" s="27">
        <v>4.8109999999999999</v>
      </c>
      <c r="F183" s="27">
        <v>4.8109999999999999</v>
      </c>
      <c r="G183" s="27">
        <v>4.8109999999999999</v>
      </c>
      <c r="H183" s="27">
        <v>4.8109999999999999</v>
      </c>
      <c r="I183" s="27">
        <v>4.8109999999999999</v>
      </c>
      <c r="J183" s="27">
        <v>4.8109999999999999</v>
      </c>
      <c r="K183" s="27">
        <v>4.8109999999999999</v>
      </c>
      <c r="L183" s="27">
        <v>4.8109999999999999</v>
      </c>
      <c r="M183" s="27">
        <v>4.8109999999999999</v>
      </c>
      <c r="N183" s="27">
        <v>4.8109999999999999</v>
      </c>
      <c r="O183" s="27">
        <v>4.8109999999999999</v>
      </c>
      <c r="P183" s="27">
        <v>4.8109999999999999</v>
      </c>
      <c r="Q183" s="27">
        <v>4.8109999999999999</v>
      </c>
      <c r="R183" s="27">
        <v>4.8109999999999999</v>
      </c>
      <c r="S183" s="27">
        <v>4.8109999999999999</v>
      </c>
      <c r="T183" s="27">
        <v>4.8109999999999999</v>
      </c>
      <c r="U183" s="27">
        <v>4.8109999999999999</v>
      </c>
      <c r="V183" s="27">
        <v>4.8109999999999999</v>
      </c>
      <c r="W183" s="27">
        <v>4.8109999999999999</v>
      </c>
      <c r="X183" s="27">
        <v>4.8109999999999999</v>
      </c>
      <c r="Y183" s="27">
        <v>4.8109999999999999</v>
      </c>
      <c r="Z183" s="27">
        <v>4.8109999999999999</v>
      </c>
    </row>
    <row r="184" spans="1:26" s="72" customFormat="1" ht="24.75" thickBot="1" x14ac:dyDescent="0.3">
      <c r="B184" s="78" t="s">
        <v>214</v>
      </c>
      <c r="C184" s="79">
        <v>1283</v>
      </c>
      <c r="D184" s="79">
        <v>1283</v>
      </c>
      <c r="E184" s="79">
        <v>1283</v>
      </c>
      <c r="F184" s="79">
        <v>1283</v>
      </c>
      <c r="G184" s="79">
        <v>1283</v>
      </c>
      <c r="H184" s="79">
        <v>1283</v>
      </c>
      <c r="I184" s="79">
        <v>1283</v>
      </c>
      <c r="J184" s="79">
        <v>1283</v>
      </c>
      <c r="K184" s="79">
        <v>1283</v>
      </c>
      <c r="L184" s="79">
        <v>1283</v>
      </c>
      <c r="M184" s="79">
        <v>1283</v>
      </c>
      <c r="N184" s="79">
        <v>1283</v>
      </c>
      <c r="O184" s="79">
        <v>1283</v>
      </c>
      <c r="P184" s="79">
        <v>1283</v>
      </c>
      <c r="Q184" s="79">
        <v>1283</v>
      </c>
      <c r="R184" s="79">
        <v>1283</v>
      </c>
      <c r="S184" s="79">
        <v>1283</v>
      </c>
      <c r="T184" s="79">
        <v>1283</v>
      </c>
      <c r="U184" s="79">
        <v>1283</v>
      </c>
      <c r="V184" s="79">
        <v>1283</v>
      </c>
      <c r="W184" s="79">
        <v>1283</v>
      </c>
      <c r="X184" s="79">
        <v>1283</v>
      </c>
      <c r="Y184" s="79">
        <v>1283</v>
      </c>
      <c r="Z184" s="79">
        <v>1283</v>
      </c>
    </row>
    <row r="185" spans="1:26" ht="13.5" thickBot="1" x14ac:dyDescent="0.2">
      <c r="A185" s="19"/>
      <c r="B185" s="24" t="s">
        <v>180</v>
      </c>
      <c r="C185" s="25">
        <f>C186+C187+C188+C189+C190</f>
        <v>7585.2510000000002</v>
      </c>
      <c r="D185" s="25">
        <f t="shared" ref="D185:Z185" si="31">D186+D187+D188+D189+D190</f>
        <v>7573.9310000000005</v>
      </c>
      <c r="E185" s="25">
        <f t="shared" si="31"/>
        <v>7504.5010000000002</v>
      </c>
      <c r="F185" s="25">
        <f t="shared" si="31"/>
        <v>7484.451</v>
      </c>
      <c r="G185" s="25">
        <f t="shared" si="31"/>
        <v>7471.9310000000005</v>
      </c>
      <c r="H185" s="25">
        <f t="shared" si="31"/>
        <v>7485.6810000000005</v>
      </c>
      <c r="I185" s="25">
        <f t="shared" si="31"/>
        <v>7466.7510000000002</v>
      </c>
      <c r="J185" s="25">
        <f t="shared" si="31"/>
        <v>7458.1109999999999</v>
      </c>
      <c r="K185" s="25">
        <f t="shared" si="31"/>
        <v>7473.1810000000005</v>
      </c>
      <c r="L185" s="25">
        <f t="shared" si="31"/>
        <v>7470.6409999999996</v>
      </c>
      <c r="M185" s="25">
        <f t="shared" si="31"/>
        <v>7460.8410000000003</v>
      </c>
      <c r="N185" s="25">
        <f t="shared" si="31"/>
        <v>7419.5410000000002</v>
      </c>
      <c r="O185" s="25">
        <f t="shared" si="31"/>
        <v>7414.6610000000001</v>
      </c>
      <c r="P185" s="25">
        <f t="shared" si="31"/>
        <v>7388.9210000000003</v>
      </c>
      <c r="Q185" s="25">
        <f t="shared" si="31"/>
        <v>7375.2309999999998</v>
      </c>
      <c r="R185" s="25">
        <f t="shared" si="31"/>
        <v>7517.4210000000003</v>
      </c>
      <c r="S185" s="25">
        <f t="shared" si="31"/>
        <v>7571.3809999999994</v>
      </c>
      <c r="T185" s="25">
        <f t="shared" si="31"/>
        <v>7731.2309999999998</v>
      </c>
      <c r="U185" s="25">
        <f t="shared" si="31"/>
        <v>7489.6810000000005</v>
      </c>
      <c r="V185" s="25">
        <f t="shared" si="31"/>
        <v>7508.7109999999993</v>
      </c>
      <c r="W185" s="25">
        <f t="shared" si="31"/>
        <v>7522.2510000000002</v>
      </c>
      <c r="X185" s="25">
        <f t="shared" si="31"/>
        <v>7511.3909999999996</v>
      </c>
      <c r="Y185" s="25">
        <f t="shared" si="31"/>
        <v>7505.8009999999995</v>
      </c>
      <c r="Z185" s="25">
        <f t="shared" si="31"/>
        <v>7492.9009999999998</v>
      </c>
    </row>
    <row r="186" spans="1:26" ht="38.25" x14ac:dyDescent="0.15">
      <c r="A186" s="19"/>
      <c r="B186" s="26" t="s">
        <v>151</v>
      </c>
      <c r="C186" s="27">
        <v>2272.7199999999998</v>
      </c>
      <c r="D186" s="27">
        <v>2261.4</v>
      </c>
      <c r="E186" s="27">
        <v>2191.9699999999998</v>
      </c>
      <c r="F186" s="27">
        <v>2171.92</v>
      </c>
      <c r="G186" s="27">
        <v>2159.4</v>
      </c>
      <c r="H186" s="27">
        <v>2173.15</v>
      </c>
      <c r="I186" s="27">
        <v>2154.2199999999998</v>
      </c>
      <c r="J186" s="27">
        <v>2145.58</v>
      </c>
      <c r="K186" s="27">
        <v>2160.65</v>
      </c>
      <c r="L186" s="27">
        <v>2158.11</v>
      </c>
      <c r="M186" s="27">
        <v>2148.31</v>
      </c>
      <c r="N186" s="27">
        <v>2107.0100000000002</v>
      </c>
      <c r="O186" s="27">
        <v>2102.13</v>
      </c>
      <c r="P186" s="27">
        <v>2076.39</v>
      </c>
      <c r="Q186" s="27">
        <v>2062.6999999999998</v>
      </c>
      <c r="R186" s="27">
        <v>2204.89</v>
      </c>
      <c r="S186" s="27">
        <v>2258.85</v>
      </c>
      <c r="T186" s="27">
        <v>2418.6999999999998</v>
      </c>
      <c r="U186" s="27">
        <v>2177.15</v>
      </c>
      <c r="V186" s="27">
        <v>2196.1799999999998</v>
      </c>
      <c r="W186" s="27">
        <v>2209.7199999999998</v>
      </c>
      <c r="X186" s="27">
        <v>2198.86</v>
      </c>
      <c r="Y186" s="27">
        <v>2193.27</v>
      </c>
      <c r="Z186" s="27">
        <v>2180.37</v>
      </c>
    </row>
    <row r="187" spans="1:26" ht="12.75" x14ac:dyDescent="0.15">
      <c r="A187" s="19"/>
      <c r="B187" s="26" t="s">
        <v>112</v>
      </c>
      <c r="C187" s="27">
        <v>3319.55</v>
      </c>
      <c r="D187" s="27">
        <v>3319.55</v>
      </c>
      <c r="E187" s="27">
        <v>3319.55</v>
      </c>
      <c r="F187" s="27">
        <v>3319.55</v>
      </c>
      <c r="G187" s="27">
        <v>3319.55</v>
      </c>
      <c r="H187" s="27">
        <v>3319.55</v>
      </c>
      <c r="I187" s="27">
        <v>3319.55</v>
      </c>
      <c r="J187" s="27">
        <v>3319.55</v>
      </c>
      <c r="K187" s="27">
        <v>3319.55</v>
      </c>
      <c r="L187" s="27">
        <v>3319.55</v>
      </c>
      <c r="M187" s="27">
        <v>3319.55</v>
      </c>
      <c r="N187" s="27">
        <v>3319.55</v>
      </c>
      <c r="O187" s="27">
        <v>3319.55</v>
      </c>
      <c r="P187" s="27">
        <v>3319.55</v>
      </c>
      <c r="Q187" s="27">
        <v>3319.55</v>
      </c>
      <c r="R187" s="27">
        <v>3319.55</v>
      </c>
      <c r="S187" s="27">
        <v>3319.55</v>
      </c>
      <c r="T187" s="27">
        <v>3319.55</v>
      </c>
      <c r="U187" s="27">
        <v>3319.55</v>
      </c>
      <c r="V187" s="27">
        <v>3319.55</v>
      </c>
      <c r="W187" s="27">
        <v>3319.55</v>
      </c>
      <c r="X187" s="27">
        <v>3319.55</v>
      </c>
      <c r="Y187" s="27">
        <v>3319.55</v>
      </c>
      <c r="Z187" s="27">
        <v>3319.55</v>
      </c>
    </row>
    <row r="188" spans="1:26" ht="12.75" x14ac:dyDescent="0.15">
      <c r="A188" s="19"/>
      <c r="B188" s="26" t="s">
        <v>113</v>
      </c>
      <c r="C188" s="27">
        <v>705.17</v>
      </c>
      <c r="D188" s="27">
        <v>705.17</v>
      </c>
      <c r="E188" s="27">
        <v>705.17</v>
      </c>
      <c r="F188" s="27">
        <v>705.17</v>
      </c>
      <c r="G188" s="27">
        <v>705.17</v>
      </c>
      <c r="H188" s="27">
        <v>705.17</v>
      </c>
      <c r="I188" s="27">
        <v>705.17</v>
      </c>
      <c r="J188" s="27">
        <v>705.17</v>
      </c>
      <c r="K188" s="27">
        <v>705.17</v>
      </c>
      <c r="L188" s="27">
        <v>705.17</v>
      </c>
      <c r="M188" s="27">
        <v>705.17</v>
      </c>
      <c r="N188" s="27">
        <v>705.17</v>
      </c>
      <c r="O188" s="27">
        <v>705.17</v>
      </c>
      <c r="P188" s="27">
        <v>705.17</v>
      </c>
      <c r="Q188" s="27">
        <v>705.17</v>
      </c>
      <c r="R188" s="27">
        <v>705.17</v>
      </c>
      <c r="S188" s="27">
        <v>705.17</v>
      </c>
      <c r="T188" s="27">
        <v>705.17</v>
      </c>
      <c r="U188" s="27">
        <v>705.17</v>
      </c>
      <c r="V188" s="27">
        <v>705.17</v>
      </c>
      <c r="W188" s="27">
        <v>705.17</v>
      </c>
      <c r="X188" s="27">
        <v>705.17</v>
      </c>
      <c r="Y188" s="27">
        <v>705.17</v>
      </c>
      <c r="Z188" s="27">
        <v>705.17</v>
      </c>
    </row>
    <row r="189" spans="1:26" ht="13.5" thickBot="1" x14ac:dyDescent="0.2">
      <c r="A189" s="19"/>
      <c r="B189" s="26" t="s">
        <v>115</v>
      </c>
      <c r="C189" s="27">
        <v>4.8109999999999999</v>
      </c>
      <c r="D189" s="27">
        <v>4.8109999999999999</v>
      </c>
      <c r="E189" s="27">
        <v>4.8109999999999999</v>
      </c>
      <c r="F189" s="27">
        <v>4.8109999999999999</v>
      </c>
      <c r="G189" s="27">
        <v>4.8109999999999999</v>
      </c>
      <c r="H189" s="27">
        <v>4.8109999999999999</v>
      </c>
      <c r="I189" s="27">
        <v>4.8109999999999999</v>
      </c>
      <c r="J189" s="27">
        <v>4.8109999999999999</v>
      </c>
      <c r="K189" s="27">
        <v>4.8109999999999999</v>
      </c>
      <c r="L189" s="27">
        <v>4.8109999999999999</v>
      </c>
      <c r="M189" s="27">
        <v>4.8109999999999999</v>
      </c>
      <c r="N189" s="27">
        <v>4.8109999999999999</v>
      </c>
      <c r="O189" s="27">
        <v>4.8109999999999999</v>
      </c>
      <c r="P189" s="27">
        <v>4.8109999999999999</v>
      </c>
      <c r="Q189" s="27">
        <v>4.8109999999999999</v>
      </c>
      <c r="R189" s="27">
        <v>4.8109999999999999</v>
      </c>
      <c r="S189" s="27">
        <v>4.8109999999999999</v>
      </c>
      <c r="T189" s="27">
        <v>4.8109999999999999</v>
      </c>
      <c r="U189" s="27">
        <v>4.8109999999999999</v>
      </c>
      <c r="V189" s="27">
        <v>4.8109999999999999</v>
      </c>
      <c r="W189" s="27">
        <v>4.8109999999999999</v>
      </c>
      <c r="X189" s="27">
        <v>4.8109999999999999</v>
      </c>
      <c r="Y189" s="27">
        <v>4.8109999999999999</v>
      </c>
      <c r="Z189" s="27">
        <v>4.8109999999999999</v>
      </c>
    </row>
    <row r="190" spans="1:26" s="72" customFormat="1" ht="24.75" thickBot="1" x14ac:dyDescent="0.3">
      <c r="B190" s="78" t="s">
        <v>214</v>
      </c>
      <c r="C190" s="79">
        <v>1283</v>
      </c>
      <c r="D190" s="79">
        <v>1283</v>
      </c>
      <c r="E190" s="79">
        <v>1283</v>
      </c>
      <c r="F190" s="79">
        <v>1283</v>
      </c>
      <c r="G190" s="79">
        <v>1283</v>
      </c>
      <c r="H190" s="79">
        <v>1283</v>
      </c>
      <c r="I190" s="79">
        <v>1283</v>
      </c>
      <c r="J190" s="79">
        <v>1283</v>
      </c>
      <c r="K190" s="79">
        <v>1283</v>
      </c>
      <c r="L190" s="79">
        <v>1283</v>
      </c>
      <c r="M190" s="79">
        <v>1283</v>
      </c>
      <c r="N190" s="79">
        <v>1283</v>
      </c>
      <c r="O190" s="79">
        <v>1283</v>
      </c>
      <c r="P190" s="79">
        <v>1283</v>
      </c>
      <c r="Q190" s="79">
        <v>1283</v>
      </c>
      <c r="R190" s="79">
        <v>1283</v>
      </c>
      <c r="S190" s="79">
        <v>1283</v>
      </c>
      <c r="T190" s="79">
        <v>1283</v>
      </c>
      <c r="U190" s="79">
        <v>1283</v>
      </c>
      <c r="V190" s="79">
        <v>1283</v>
      </c>
      <c r="W190" s="79">
        <v>1283</v>
      </c>
      <c r="X190" s="79">
        <v>1283</v>
      </c>
      <c r="Y190" s="79">
        <v>1283</v>
      </c>
      <c r="Z190" s="79">
        <v>1283</v>
      </c>
    </row>
    <row r="191" spans="1:26" ht="13.5" thickBot="1" x14ac:dyDescent="0.2">
      <c r="A191" s="19"/>
      <c r="B191" s="24" t="s">
        <v>181</v>
      </c>
      <c r="C191" s="25">
        <f>C192+C193+C194+C195+C196</f>
        <v>7607.9709999999995</v>
      </c>
      <c r="D191" s="25">
        <f t="shared" ref="D191:Z191" si="32">D192+D193+D194+D195+D196</f>
        <v>7679.1309999999994</v>
      </c>
      <c r="E191" s="25">
        <f t="shared" si="32"/>
        <v>7570.2510000000002</v>
      </c>
      <c r="F191" s="25">
        <f t="shared" si="32"/>
        <v>7582.491</v>
      </c>
      <c r="G191" s="25">
        <f t="shared" si="32"/>
        <v>7547.0609999999997</v>
      </c>
      <c r="H191" s="25">
        <f t="shared" si="32"/>
        <v>7560.9709999999995</v>
      </c>
      <c r="I191" s="25">
        <f t="shared" si="32"/>
        <v>7568.5309999999999</v>
      </c>
      <c r="J191" s="25">
        <f t="shared" si="32"/>
        <v>7588.5309999999999</v>
      </c>
      <c r="K191" s="25">
        <f t="shared" si="32"/>
        <v>7588.5509999999995</v>
      </c>
      <c r="L191" s="25">
        <f t="shared" si="32"/>
        <v>7606.0209999999997</v>
      </c>
      <c r="M191" s="25">
        <f t="shared" si="32"/>
        <v>7585.6210000000001</v>
      </c>
      <c r="N191" s="25">
        <f t="shared" si="32"/>
        <v>7545.0910000000003</v>
      </c>
      <c r="O191" s="25">
        <f t="shared" si="32"/>
        <v>7576.7610000000004</v>
      </c>
      <c r="P191" s="25">
        <f t="shared" si="32"/>
        <v>7595.4009999999998</v>
      </c>
      <c r="Q191" s="25">
        <f t="shared" si="32"/>
        <v>7696.7910000000002</v>
      </c>
      <c r="R191" s="25">
        <f t="shared" si="32"/>
        <v>7705.6109999999999</v>
      </c>
      <c r="S191" s="25">
        <f t="shared" si="32"/>
        <v>7736.3410000000003</v>
      </c>
      <c r="T191" s="25">
        <f t="shared" si="32"/>
        <v>7879.0709999999999</v>
      </c>
      <c r="U191" s="25">
        <f t="shared" si="32"/>
        <v>7731.0910000000003</v>
      </c>
      <c r="V191" s="25">
        <f t="shared" si="32"/>
        <v>7790.4210000000003</v>
      </c>
      <c r="W191" s="25">
        <f t="shared" si="32"/>
        <v>7801.1010000000006</v>
      </c>
      <c r="X191" s="25">
        <f t="shared" si="32"/>
        <v>7798.201</v>
      </c>
      <c r="Y191" s="25">
        <f t="shared" si="32"/>
        <v>7781.2809999999999</v>
      </c>
      <c r="Z191" s="25">
        <f t="shared" si="32"/>
        <v>7738.3710000000001</v>
      </c>
    </row>
    <row r="192" spans="1:26" ht="38.25" x14ac:dyDescent="0.15">
      <c r="A192" s="19"/>
      <c r="B192" s="26" t="s">
        <v>151</v>
      </c>
      <c r="C192" s="27">
        <v>2295.44</v>
      </c>
      <c r="D192" s="27">
        <v>2366.6</v>
      </c>
      <c r="E192" s="27">
        <v>2257.7199999999998</v>
      </c>
      <c r="F192" s="27">
        <v>2269.96</v>
      </c>
      <c r="G192" s="27">
        <v>2234.5300000000002</v>
      </c>
      <c r="H192" s="27">
        <v>2248.44</v>
      </c>
      <c r="I192" s="27">
        <v>2256</v>
      </c>
      <c r="J192" s="27">
        <v>2276</v>
      </c>
      <c r="K192" s="27">
        <v>2276.02</v>
      </c>
      <c r="L192" s="27">
        <v>2293.4899999999998</v>
      </c>
      <c r="M192" s="27">
        <v>2273.09</v>
      </c>
      <c r="N192" s="27">
        <v>2232.56</v>
      </c>
      <c r="O192" s="27">
        <v>2264.23</v>
      </c>
      <c r="P192" s="27">
        <v>2282.87</v>
      </c>
      <c r="Q192" s="27">
        <v>2384.2600000000002</v>
      </c>
      <c r="R192" s="27">
        <v>2393.08</v>
      </c>
      <c r="S192" s="27">
        <v>2423.81</v>
      </c>
      <c r="T192" s="27">
        <v>2566.54</v>
      </c>
      <c r="U192" s="27">
        <v>2418.56</v>
      </c>
      <c r="V192" s="27">
        <v>2477.89</v>
      </c>
      <c r="W192" s="27">
        <v>2488.5700000000002</v>
      </c>
      <c r="X192" s="27">
        <v>2485.67</v>
      </c>
      <c r="Y192" s="27">
        <v>2468.75</v>
      </c>
      <c r="Z192" s="27">
        <v>2425.84</v>
      </c>
    </row>
    <row r="193" spans="1:26" ht="12.75" x14ac:dyDescent="0.15">
      <c r="A193" s="19"/>
      <c r="B193" s="26" t="s">
        <v>112</v>
      </c>
      <c r="C193" s="27">
        <v>3319.55</v>
      </c>
      <c r="D193" s="27">
        <v>3319.55</v>
      </c>
      <c r="E193" s="27">
        <v>3319.55</v>
      </c>
      <c r="F193" s="27">
        <v>3319.55</v>
      </c>
      <c r="G193" s="27">
        <v>3319.55</v>
      </c>
      <c r="H193" s="27">
        <v>3319.55</v>
      </c>
      <c r="I193" s="27">
        <v>3319.55</v>
      </c>
      <c r="J193" s="27">
        <v>3319.55</v>
      </c>
      <c r="K193" s="27">
        <v>3319.55</v>
      </c>
      <c r="L193" s="27">
        <v>3319.55</v>
      </c>
      <c r="M193" s="27">
        <v>3319.55</v>
      </c>
      <c r="N193" s="27">
        <v>3319.55</v>
      </c>
      <c r="O193" s="27">
        <v>3319.55</v>
      </c>
      <c r="P193" s="27">
        <v>3319.55</v>
      </c>
      <c r="Q193" s="27">
        <v>3319.55</v>
      </c>
      <c r="R193" s="27">
        <v>3319.55</v>
      </c>
      <c r="S193" s="27">
        <v>3319.55</v>
      </c>
      <c r="T193" s="27">
        <v>3319.55</v>
      </c>
      <c r="U193" s="27">
        <v>3319.55</v>
      </c>
      <c r="V193" s="27">
        <v>3319.55</v>
      </c>
      <c r="W193" s="27">
        <v>3319.55</v>
      </c>
      <c r="X193" s="27">
        <v>3319.55</v>
      </c>
      <c r="Y193" s="27">
        <v>3319.55</v>
      </c>
      <c r="Z193" s="27">
        <v>3319.55</v>
      </c>
    </row>
    <row r="194" spans="1:26" ht="12.75" x14ac:dyDescent="0.15">
      <c r="A194" s="19"/>
      <c r="B194" s="26" t="s">
        <v>113</v>
      </c>
      <c r="C194" s="27">
        <v>705.17</v>
      </c>
      <c r="D194" s="27">
        <v>705.17</v>
      </c>
      <c r="E194" s="27">
        <v>705.17</v>
      </c>
      <c r="F194" s="27">
        <v>705.17</v>
      </c>
      <c r="G194" s="27">
        <v>705.17</v>
      </c>
      <c r="H194" s="27">
        <v>705.17</v>
      </c>
      <c r="I194" s="27">
        <v>705.17</v>
      </c>
      <c r="J194" s="27">
        <v>705.17</v>
      </c>
      <c r="K194" s="27">
        <v>705.17</v>
      </c>
      <c r="L194" s="27">
        <v>705.17</v>
      </c>
      <c r="M194" s="27">
        <v>705.17</v>
      </c>
      <c r="N194" s="27">
        <v>705.17</v>
      </c>
      <c r="O194" s="27">
        <v>705.17</v>
      </c>
      <c r="P194" s="27">
        <v>705.17</v>
      </c>
      <c r="Q194" s="27">
        <v>705.17</v>
      </c>
      <c r="R194" s="27">
        <v>705.17</v>
      </c>
      <c r="S194" s="27">
        <v>705.17</v>
      </c>
      <c r="T194" s="27">
        <v>705.17</v>
      </c>
      <c r="U194" s="27">
        <v>705.17</v>
      </c>
      <c r="V194" s="27">
        <v>705.17</v>
      </c>
      <c r="W194" s="27">
        <v>705.17</v>
      </c>
      <c r="X194" s="27">
        <v>705.17</v>
      </c>
      <c r="Y194" s="27">
        <v>705.17</v>
      </c>
      <c r="Z194" s="27">
        <v>705.17</v>
      </c>
    </row>
    <row r="195" spans="1:26" ht="13.5" thickBot="1" x14ac:dyDescent="0.2">
      <c r="A195" s="19"/>
      <c r="B195" s="26" t="s">
        <v>115</v>
      </c>
      <c r="C195" s="27">
        <v>4.8109999999999999</v>
      </c>
      <c r="D195" s="27">
        <v>4.8109999999999999</v>
      </c>
      <c r="E195" s="27">
        <v>4.8109999999999999</v>
      </c>
      <c r="F195" s="27">
        <v>4.8109999999999999</v>
      </c>
      <c r="G195" s="27">
        <v>4.8109999999999999</v>
      </c>
      <c r="H195" s="27">
        <v>4.8109999999999999</v>
      </c>
      <c r="I195" s="27">
        <v>4.8109999999999999</v>
      </c>
      <c r="J195" s="27">
        <v>4.8109999999999999</v>
      </c>
      <c r="K195" s="27">
        <v>4.8109999999999999</v>
      </c>
      <c r="L195" s="27">
        <v>4.8109999999999999</v>
      </c>
      <c r="M195" s="27">
        <v>4.8109999999999999</v>
      </c>
      <c r="N195" s="27">
        <v>4.8109999999999999</v>
      </c>
      <c r="O195" s="27">
        <v>4.8109999999999999</v>
      </c>
      <c r="P195" s="27">
        <v>4.8109999999999999</v>
      </c>
      <c r="Q195" s="27">
        <v>4.8109999999999999</v>
      </c>
      <c r="R195" s="27">
        <v>4.8109999999999999</v>
      </c>
      <c r="S195" s="27">
        <v>4.8109999999999999</v>
      </c>
      <c r="T195" s="27">
        <v>4.8109999999999999</v>
      </c>
      <c r="U195" s="27">
        <v>4.8109999999999999</v>
      </c>
      <c r="V195" s="27">
        <v>4.8109999999999999</v>
      </c>
      <c r="W195" s="27">
        <v>4.8109999999999999</v>
      </c>
      <c r="X195" s="27">
        <v>4.8109999999999999</v>
      </c>
      <c r="Y195" s="27">
        <v>4.8109999999999999</v>
      </c>
      <c r="Z195" s="27">
        <v>4.8109999999999999</v>
      </c>
    </row>
    <row r="196" spans="1:26" s="72" customFormat="1" ht="24.75" thickBot="1" x14ac:dyDescent="0.3">
      <c r="B196" s="78" t="s">
        <v>214</v>
      </c>
      <c r="C196" s="79">
        <v>1283</v>
      </c>
      <c r="D196" s="79">
        <v>1283</v>
      </c>
      <c r="E196" s="79">
        <v>1283</v>
      </c>
      <c r="F196" s="79">
        <v>1283</v>
      </c>
      <c r="G196" s="79">
        <v>1283</v>
      </c>
      <c r="H196" s="79">
        <v>1283</v>
      </c>
      <c r="I196" s="79">
        <v>1283</v>
      </c>
      <c r="J196" s="79">
        <v>1283</v>
      </c>
      <c r="K196" s="79">
        <v>1283</v>
      </c>
      <c r="L196" s="79">
        <v>1283</v>
      </c>
      <c r="M196" s="79">
        <v>1283</v>
      </c>
      <c r="N196" s="79">
        <v>1283</v>
      </c>
      <c r="O196" s="79">
        <v>1283</v>
      </c>
      <c r="P196" s="79">
        <v>1283</v>
      </c>
      <c r="Q196" s="79">
        <v>1283</v>
      </c>
      <c r="R196" s="79">
        <v>1283</v>
      </c>
      <c r="S196" s="79">
        <v>1283</v>
      </c>
      <c r="T196" s="79">
        <v>1283</v>
      </c>
      <c r="U196" s="79">
        <v>1283</v>
      </c>
      <c r="V196" s="79">
        <v>1283</v>
      </c>
      <c r="W196" s="79">
        <v>1283</v>
      </c>
      <c r="X196" s="79">
        <v>1283</v>
      </c>
      <c r="Y196" s="79">
        <v>1283</v>
      </c>
      <c r="Z196" s="79">
        <v>1283</v>
      </c>
    </row>
    <row r="197" spans="1:26" ht="14.1" customHeight="1" thickBot="1" x14ac:dyDescent="0.2"/>
    <row r="198" spans="1:26" ht="17.100000000000001" customHeight="1" x14ac:dyDescent="0.2">
      <c r="A198" s="19"/>
      <c r="B198" s="21" t="s">
        <v>125</v>
      </c>
      <c r="C198" s="105" t="s">
        <v>183</v>
      </c>
      <c r="D198" s="105"/>
      <c r="E198" s="105"/>
      <c r="F198" s="105"/>
      <c r="G198" s="105"/>
      <c r="H198" s="105"/>
      <c r="I198" s="105"/>
      <c r="J198" s="105"/>
      <c r="K198" s="105"/>
      <c r="L198" s="105"/>
      <c r="M198" s="105"/>
      <c r="N198" s="105"/>
      <c r="O198" s="105"/>
      <c r="P198" s="105"/>
      <c r="Q198" s="105"/>
      <c r="R198" s="105"/>
      <c r="S198" s="105"/>
      <c r="T198" s="105"/>
      <c r="U198" s="105"/>
      <c r="V198" s="105"/>
      <c r="W198" s="105"/>
      <c r="X198" s="105"/>
      <c r="Y198" s="105"/>
      <c r="Z198" s="105"/>
    </row>
    <row r="199" spans="1:26" ht="17.100000000000001" customHeight="1" x14ac:dyDescent="0.15">
      <c r="A199" s="19"/>
      <c r="B199" s="22"/>
      <c r="C199" s="23" t="s">
        <v>126</v>
      </c>
      <c r="D199" s="23" t="s">
        <v>127</v>
      </c>
      <c r="E199" s="23" t="s">
        <v>128</v>
      </c>
      <c r="F199" s="23" t="s">
        <v>129</v>
      </c>
      <c r="G199" s="23" t="s">
        <v>130</v>
      </c>
      <c r="H199" s="23" t="s">
        <v>131</v>
      </c>
      <c r="I199" s="23" t="s">
        <v>132</v>
      </c>
      <c r="J199" s="23" t="s">
        <v>133</v>
      </c>
      <c r="K199" s="23" t="s">
        <v>134</v>
      </c>
      <c r="L199" s="23" t="s">
        <v>135</v>
      </c>
      <c r="M199" s="23" t="s">
        <v>136</v>
      </c>
      <c r="N199" s="23" t="s">
        <v>137</v>
      </c>
      <c r="O199" s="23" t="s">
        <v>138</v>
      </c>
      <c r="P199" s="23" t="s">
        <v>139</v>
      </c>
      <c r="Q199" s="23" t="s">
        <v>140</v>
      </c>
      <c r="R199" s="23" t="s">
        <v>141</v>
      </c>
      <c r="S199" s="23" t="s">
        <v>142</v>
      </c>
      <c r="T199" s="23" t="s">
        <v>143</v>
      </c>
      <c r="U199" s="23" t="s">
        <v>144</v>
      </c>
      <c r="V199" s="23" t="s">
        <v>145</v>
      </c>
      <c r="W199" s="23" t="s">
        <v>146</v>
      </c>
      <c r="X199" s="23" t="s">
        <v>147</v>
      </c>
      <c r="Y199" s="23" t="s">
        <v>148</v>
      </c>
      <c r="Z199" s="23" t="s">
        <v>149</v>
      </c>
    </row>
    <row r="200" spans="1:26" ht="12.75" x14ac:dyDescent="0.15">
      <c r="A200" s="19"/>
      <c r="B200" s="24" t="s">
        <v>150</v>
      </c>
      <c r="C200" s="25">
        <f>C201+C202+C203+C204+C205</f>
        <v>8278.3610000000008</v>
      </c>
      <c r="D200" s="25">
        <f t="shared" ref="D200:Z200" si="33">D201+D202+D203+D204+D205</f>
        <v>7970.7709999999997</v>
      </c>
      <c r="E200" s="25">
        <f t="shared" si="33"/>
        <v>7890.0109999999995</v>
      </c>
      <c r="F200" s="25">
        <f t="shared" si="33"/>
        <v>7876.7510000000002</v>
      </c>
      <c r="G200" s="25">
        <f t="shared" si="33"/>
        <v>7891.6909999999998</v>
      </c>
      <c r="H200" s="25">
        <f t="shared" si="33"/>
        <v>7907.6509999999998</v>
      </c>
      <c r="I200" s="25">
        <f t="shared" si="33"/>
        <v>7912.2809999999999</v>
      </c>
      <c r="J200" s="25">
        <f t="shared" si="33"/>
        <v>7926.8509999999997</v>
      </c>
      <c r="K200" s="25">
        <f t="shared" si="33"/>
        <v>7933.3209999999999</v>
      </c>
      <c r="L200" s="25">
        <f t="shared" si="33"/>
        <v>7950.6209999999992</v>
      </c>
      <c r="M200" s="25">
        <f t="shared" si="33"/>
        <v>8125.9210000000003</v>
      </c>
      <c r="N200" s="25">
        <f t="shared" si="33"/>
        <v>8097.0309999999999</v>
      </c>
      <c r="O200" s="25">
        <f t="shared" si="33"/>
        <v>8082.3809999999994</v>
      </c>
      <c r="P200" s="25">
        <f t="shared" si="33"/>
        <v>8082.9309999999996</v>
      </c>
      <c r="Q200" s="25">
        <f t="shared" si="33"/>
        <v>8078.3409999999994</v>
      </c>
      <c r="R200" s="25">
        <f t="shared" si="33"/>
        <v>8124.3809999999994</v>
      </c>
      <c r="S200" s="25">
        <f t="shared" si="33"/>
        <v>8140.5609999999997</v>
      </c>
      <c r="T200" s="25">
        <f t="shared" si="33"/>
        <v>8119.8909999999996</v>
      </c>
      <c r="U200" s="25">
        <f t="shared" si="33"/>
        <v>8140.7609999999995</v>
      </c>
      <c r="V200" s="25">
        <f t="shared" si="33"/>
        <v>8164.5609999999997</v>
      </c>
      <c r="W200" s="25">
        <f t="shared" si="33"/>
        <v>8176.8310000000001</v>
      </c>
      <c r="X200" s="25">
        <f t="shared" si="33"/>
        <v>8182.4009999999998</v>
      </c>
      <c r="Y200" s="25">
        <f t="shared" si="33"/>
        <v>8178.2809999999999</v>
      </c>
      <c r="Z200" s="25">
        <f t="shared" si="33"/>
        <v>8164.3809999999994</v>
      </c>
    </row>
    <row r="201" spans="1:26" ht="38.25" x14ac:dyDescent="0.15">
      <c r="A201" s="19"/>
      <c r="B201" s="26" t="s">
        <v>151</v>
      </c>
      <c r="C201" s="27">
        <v>2211.34</v>
      </c>
      <c r="D201" s="27">
        <v>1903.75</v>
      </c>
      <c r="E201" s="27">
        <v>1822.99</v>
      </c>
      <c r="F201" s="27">
        <v>1809.73</v>
      </c>
      <c r="G201" s="27">
        <v>1824.67</v>
      </c>
      <c r="H201" s="27">
        <v>1840.63</v>
      </c>
      <c r="I201" s="27">
        <v>1845.26</v>
      </c>
      <c r="J201" s="27">
        <v>1859.83</v>
      </c>
      <c r="K201" s="27">
        <v>1866.3</v>
      </c>
      <c r="L201" s="27">
        <v>1883.6</v>
      </c>
      <c r="M201" s="27">
        <v>2058.9</v>
      </c>
      <c r="N201" s="27">
        <v>2030.01</v>
      </c>
      <c r="O201" s="27">
        <v>2015.36</v>
      </c>
      <c r="P201" s="27">
        <v>2015.91</v>
      </c>
      <c r="Q201" s="27">
        <v>2011.32</v>
      </c>
      <c r="R201" s="27">
        <v>2057.36</v>
      </c>
      <c r="S201" s="27">
        <v>2073.54</v>
      </c>
      <c r="T201" s="27">
        <v>2052.87</v>
      </c>
      <c r="U201" s="27">
        <v>2073.7399999999998</v>
      </c>
      <c r="V201" s="27">
        <v>2097.54</v>
      </c>
      <c r="W201" s="27">
        <v>2109.81</v>
      </c>
      <c r="X201" s="27">
        <v>2115.38</v>
      </c>
      <c r="Y201" s="27">
        <v>2111.2600000000002</v>
      </c>
      <c r="Z201" s="27">
        <v>2097.36</v>
      </c>
    </row>
    <row r="202" spans="1:26" ht="12.75" x14ac:dyDescent="0.15">
      <c r="A202" s="19"/>
      <c r="B202" s="26" t="s">
        <v>112</v>
      </c>
      <c r="C202" s="27">
        <v>4074.04</v>
      </c>
      <c r="D202" s="27">
        <v>4074.04</v>
      </c>
      <c r="E202" s="27">
        <v>4074.04</v>
      </c>
      <c r="F202" s="27">
        <v>4074.04</v>
      </c>
      <c r="G202" s="27">
        <v>4074.04</v>
      </c>
      <c r="H202" s="27">
        <v>4074.04</v>
      </c>
      <c r="I202" s="27">
        <v>4074.04</v>
      </c>
      <c r="J202" s="27">
        <v>4074.04</v>
      </c>
      <c r="K202" s="27">
        <v>4074.04</v>
      </c>
      <c r="L202" s="27">
        <v>4074.04</v>
      </c>
      <c r="M202" s="27">
        <v>4074.04</v>
      </c>
      <c r="N202" s="27">
        <v>4074.04</v>
      </c>
      <c r="O202" s="27">
        <v>4074.04</v>
      </c>
      <c r="P202" s="27">
        <v>4074.04</v>
      </c>
      <c r="Q202" s="27">
        <v>4074.04</v>
      </c>
      <c r="R202" s="27">
        <v>4074.04</v>
      </c>
      <c r="S202" s="27">
        <v>4074.04</v>
      </c>
      <c r="T202" s="27">
        <v>4074.04</v>
      </c>
      <c r="U202" s="27">
        <v>4074.04</v>
      </c>
      <c r="V202" s="27">
        <v>4074.04</v>
      </c>
      <c r="W202" s="27">
        <v>4074.04</v>
      </c>
      <c r="X202" s="27">
        <v>4074.04</v>
      </c>
      <c r="Y202" s="27">
        <v>4074.04</v>
      </c>
      <c r="Z202" s="27">
        <v>4074.04</v>
      </c>
    </row>
    <row r="203" spans="1:26" ht="12.75" x14ac:dyDescent="0.15">
      <c r="A203" s="19"/>
      <c r="B203" s="26" t="s">
        <v>113</v>
      </c>
      <c r="C203" s="27">
        <v>705.17</v>
      </c>
      <c r="D203" s="27">
        <v>705.17</v>
      </c>
      <c r="E203" s="27">
        <v>705.17</v>
      </c>
      <c r="F203" s="27">
        <v>705.17</v>
      </c>
      <c r="G203" s="27">
        <v>705.17</v>
      </c>
      <c r="H203" s="27">
        <v>705.17</v>
      </c>
      <c r="I203" s="27">
        <v>705.17</v>
      </c>
      <c r="J203" s="27">
        <v>705.17</v>
      </c>
      <c r="K203" s="27">
        <v>705.17</v>
      </c>
      <c r="L203" s="27">
        <v>705.17</v>
      </c>
      <c r="M203" s="27">
        <v>705.17</v>
      </c>
      <c r="N203" s="27">
        <v>705.17</v>
      </c>
      <c r="O203" s="27">
        <v>705.17</v>
      </c>
      <c r="P203" s="27">
        <v>705.17</v>
      </c>
      <c r="Q203" s="27">
        <v>705.17</v>
      </c>
      <c r="R203" s="27">
        <v>705.17</v>
      </c>
      <c r="S203" s="27">
        <v>705.17</v>
      </c>
      <c r="T203" s="27">
        <v>705.17</v>
      </c>
      <c r="U203" s="27">
        <v>705.17</v>
      </c>
      <c r="V203" s="27">
        <v>705.17</v>
      </c>
      <c r="W203" s="27">
        <v>705.17</v>
      </c>
      <c r="X203" s="27">
        <v>705.17</v>
      </c>
      <c r="Y203" s="27">
        <v>705.17</v>
      </c>
      <c r="Z203" s="27">
        <v>705.17</v>
      </c>
    </row>
    <row r="204" spans="1:26" ht="13.5" thickBot="1" x14ac:dyDescent="0.2">
      <c r="A204" s="19"/>
      <c r="B204" s="26" t="s">
        <v>115</v>
      </c>
      <c r="C204" s="27">
        <v>4.8109999999999999</v>
      </c>
      <c r="D204" s="27">
        <v>4.8109999999999999</v>
      </c>
      <c r="E204" s="27">
        <v>4.8109999999999999</v>
      </c>
      <c r="F204" s="27">
        <v>4.8109999999999999</v>
      </c>
      <c r="G204" s="27">
        <v>4.8109999999999999</v>
      </c>
      <c r="H204" s="27">
        <v>4.8109999999999999</v>
      </c>
      <c r="I204" s="27">
        <v>4.8109999999999999</v>
      </c>
      <c r="J204" s="27">
        <v>4.8109999999999999</v>
      </c>
      <c r="K204" s="27">
        <v>4.8109999999999999</v>
      </c>
      <c r="L204" s="27">
        <v>4.8109999999999999</v>
      </c>
      <c r="M204" s="27">
        <v>4.8109999999999999</v>
      </c>
      <c r="N204" s="27">
        <v>4.8109999999999999</v>
      </c>
      <c r="O204" s="27">
        <v>4.8109999999999999</v>
      </c>
      <c r="P204" s="27">
        <v>4.8109999999999999</v>
      </c>
      <c r="Q204" s="27">
        <v>4.8109999999999999</v>
      </c>
      <c r="R204" s="27">
        <v>4.8109999999999999</v>
      </c>
      <c r="S204" s="27">
        <v>4.8109999999999999</v>
      </c>
      <c r="T204" s="27">
        <v>4.8109999999999999</v>
      </c>
      <c r="U204" s="27">
        <v>4.8109999999999999</v>
      </c>
      <c r="V204" s="27">
        <v>4.8109999999999999</v>
      </c>
      <c r="W204" s="27">
        <v>4.8109999999999999</v>
      </c>
      <c r="X204" s="27">
        <v>4.8109999999999999</v>
      </c>
      <c r="Y204" s="27">
        <v>4.8109999999999999</v>
      </c>
      <c r="Z204" s="27">
        <v>4.8109999999999999</v>
      </c>
    </row>
    <row r="205" spans="1:26" s="72" customFormat="1" ht="24.75" thickBot="1" x14ac:dyDescent="0.3">
      <c r="B205" s="78" t="s">
        <v>214</v>
      </c>
      <c r="C205" s="79">
        <v>1283</v>
      </c>
      <c r="D205" s="79">
        <v>1283</v>
      </c>
      <c r="E205" s="79">
        <v>1283</v>
      </c>
      <c r="F205" s="79">
        <v>1283</v>
      </c>
      <c r="G205" s="79">
        <v>1283</v>
      </c>
      <c r="H205" s="79">
        <v>1283</v>
      </c>
      <c r="I205" s="79">
        <v>1283</v>
      </c>
      <c r="J205" s="79">
        <v>1283</v>
      </c>
      <c r="K205" s="79">
        <v>1283</v>
      </c>
      <c r="L205" s="79">
        <v>1283</v>
      </c>
      <c r="M205" s="79">
        <v>1283</v>
      </c>
      <c r="N205" s="79">
        <v>1283</v>
      </c>
      <c r="O205" s="79">
        <v>1283</v>
      </c>
      <c r="P205" s="79">
        <v>1283</v>
      </c>
      <c r="Q205" s="79">
        <v>1283</v>
      </c>
      <c r="R205" s="79">
        <v>1283</v>
      </c>
      <c r="S205" s="79">
        <v>1283</v>
      </c>
      <c r="T205" s="79">
        <v>1283</v>
      </c>
      <c r="U205" s="79">
        <v>1283</v>
      </c>
      <c r="V205" s="79">
        <v>1283</v>
      </c>
      <c r="W205" s="79">
        <v>1283</v>
      </c>
      <c r="X205" s="79">
        <v>1283</v>
      </c>
      <c r="Y205" s="79">
        <v>1283</v>
      </c>
      <c r="Z205" s="79">
        <v>1283</v>
      </c>
    </row>
    <row r="206" spans="1:26" ht="13.5" thickBot="1" x14ac:dyDescent="0.2">
      <c r="A206" s="19"/>
      <c r="B206" s="24" t="s">
        <v>152</v>
      </c>
      <c r="C206" s="25">
        <f>C207+C208+C209+C210+C211</f>
        <v>8346.1710000000003</v>
      </c>
      <c r="D206" s="25">
        <f t="shared" ref="D206:Z206" si="34">D207+D208+D209+D210+D211</f>
        <v>8332.7109999999993</v>
      </c>
      <c r="E206" s="25">
        <f t="shared" si="34"/>
        <v>8313.2909999999993</v>
      </c>
      <c r="F206" s="25">
        <f t="shared" si="34"/>
        <v>8233.6509999999998</v>
      </c>
      <c r="G206" s="25">
        <f t="shared" si="34"/>
        <v>8237.2309999999998</v>
      </c>
      <c r="H206" s="25">
        <f t="shared" si="34"/>
        <v>8266.4310000000005</v>
      </c>
      <c r="I206" s="25">
        <f t="shared" si="34"/>
        <v>8304.2009999999991</v>
      </c>
      <c r="J206" s="25">
        <f t="shared" si="34"/>
        <v>8320.5210000000006</v>
      </c>
      <c r="K206" s="25">
        <f t="shared" si="34"/>
        <v>8337.3509999999987</v>
      </c>
      <c r="L206" s="25">
        <f t="shared" si="34"/>
        <v>8347.280999999999</v>
      </c>
      <c r="M206" s="25">
        <f t="shared" si="34"/>
        <v>8322.6909999999989</v>
      </c>
      <c r="N206" s="25">
        <f t="shared" si="34"/>
        <v>8294.491</v>
      </c>
      <c r="O206" s="25">
        <f t="shared" si="34"/>
        <v>8279.5210000000006</v>
      </c>
      <c r="P206" s="25">
        <f t="shared" si="34"/>
        <v>8285.9709999999995</v>
      </c>
      <c r="Q206" s="25">
        <f t="shared" si="34"/>
        <v>8324.2109999999993</v>
      </c>
      <c r="R206" s="25">
        <f t="shared" si="34"/>
        <v>8379.1610000000001</v>
      </c>
      <c r="S206" s="25">
        <f t="shared" si="34"/>
        <v>8373.3109999999997</v>
      </c>
      <c r="T206" s="25">
        <f t="shared" si="34"/>
        <v>8395.4409999999989</v>
      </c>
      <c r="U206" s="25">
        <f t="shared" si="34"/>
        <v>8358.6009999999987</v>
      </c>
      <c r="V206" s="25">
        <f t="shared" si="34"/>
        <v>8372.491</v>
      </c>
      <c r="W206" s="25">
        <f t="shared" si="34"/>
        <v>8370.6209999999992</v>
      </c>
      <c r="X206" s="25">
        <f t="shared" si="34"/>
        <v>8366.0509999999995</v>
      </c>
      <c r="Y206" s="25">
        <f t="shared" si="34"/>
        <v>8355.0409999999993</v>
      </c>
      <c r="Z206" s="25">
        <f t="shared" si="34"/>
        <v>8325.8909999999996</v>
      </c>
    </row>
    <row r="207" spans="1:26" ht="38.25" x14ac:dyDescent="0.15">
      <c r="A207" s="19"/>
      <c r="B207" s="26" t="s">
        <v>151</v>
      </c>
      <c r="C207" s="27">
        <v>2279.15</v>
      </c>
      <c r="D207" s="27">
        <v>2265.69</v>
      </c>
      <c r="E207" s="27">
        <v>2246.27</v>
      </c>
      <c r="F207" s="27">
        <v>2166.63</v>
      </c>
      <c r="G207" s="27">
        <v>2170.21</v>
      </c>
      <c r="H207" s="27">
        <v>2199.41</v>
      </c>
      <c r="I207" s="27">
        <v>2237.1799999999998</v>
      </c>
      <c r="J207" s="27">
        <v>2253.5</v>
      </c>
      <c r="K207" s="27">
        <v>2270.33</v>
      </c>
      <c r="L207" s="27">
        <v>2280.2600000000002</v>
      </c>
      <c r="M207" s="27">
        <v>2255.67</v>
      </c>
      <c r="N207" s="27">
        <v>2227.4699999999998</v>
      </c>
      <c r="O207" s="27">
        <v>2212.5</v>
      </c>
      <c r="P207" s="27">
        <v>2218.9499999999998</v>
      </c>
      <c r="Q207" s="27">
        <v>2257.19</v>
      </c>
      <c r="R207" s="27">
        <v>2312.14</v>
      </c>
      <c r="S207" s="27">
        <v>2306.29</v>
      </c>
      <c r="T207" s="27">
        <v>2328.42</v>
      </c>
      <c r="U207" s="27">
        <v>2291.58</v>
      </c>
      <c r="V207" s="27">
        <v>2305.4699999999998</v>
      </c>
      <c r="W207" s="27">
        <v>2303.6</v>
      </c>
      <c r="X207" s="27">
        <v>2299.0300000000002</v>
      </c>
      <c r="Y207" s="27">
        <v>2288.02</v>
      </c>
      <c r="Z207" s="27">
        <v>2258.87</v>
      </c>
    </row>
    <row r="208" spans="1:26" ht="12.75" x14ac:dyDescent="0.15">
      <c r="A208" s="19"/>
      <c r="B208" s="26" t="s">
        <v>112</v>
      </c>
      <c r="C208" s="27">
        <v>4074.04</v>
      </c>
      <c r="D208" s="27">
        <v>4074.04</v>
      </c>
      <c r="E208" s="27">
        <v>4074.04</v>
      </c>
      <c r="F208" s="27">
        <v>4074.04</v>
      </c>
      <c r="G208" s="27">
        <v>4074.04</v>
      </c>
      <c r="H208" s="27">
        <v>4074.04</v>
      </c>
      <c r="I208" s="27">
        <v>4074.04</v>
      </c>
      <c r="J208" s="27">
        <v>4074.04</v>
      </c>
      <c r="K208" s="27">
        <v>4074.04</v>
      </c>
      <c r="L208" s="27">
        <v>4074.04</v>
      </c>
      <c r="M208" s="27">
        <v>4074.04</v>
      </c>
      <c r="N208" s="27">
        <v>4074.04</v>
      </c>
      <c r="O208" s="27">
        <v>4074.04</v>
      </c>
      <c r="P208" s="27">
        <v>4074.04</v>
      </c>
      <c r="Q208" s="27">
        <v>4074.04</v>
      </c>
      <c r="R208" s="27">
        <v>4074.04</v>
      </c>
      <c r="S208" s="27">
        <v>4074.04</v>
      </c>
      <c r="T208" s="27">
        <v>4074.04</v>
      </c>
      <c r="U208" s="27">
        <v>4074.04</v>
      </c>
      <c r="V208" s="27">
        <v>4074.04</v>
      </c>
      <c r="W208" s="27">
        <v>4074.04</v>
      </c>
      <c r="X208" s="27">
        <v>4074.04</v>
      </c>
      <c r="Y208" s="27">
        <v>4074.04</v>
      </c>
      <c r="Z208" s="27">
        <v>4074.04</v>
      </c>
    </row>
    <row r="209" spans="1:26" ht="12.75" x14ac:dyDescent="0.15">
      <c r="A209" s="19"/>
      <c r="B209" s="26" t="s">
        <v>113</v>
      </c>
      <c r="C209" s="27">
        <v>705.17</v>
      </c>
      <c r="D209" s="27">
        <v>705.17</v>
      </c>
      <c r="E209" s="27">
        <v>705.17</v>
      </c>
      <c r="F209" s="27">
        <v>705.17</v>
      </c>
      <c r="G209" s="27">
        <v>705.17</v>
      </c>
      <c r="H209" s="27">
        <v>705.17</v>
      </c>
      <c r="I209" s="27">
        <v>705.17</v>
      </c>
      <c r="J209" s="27">
        <v>705.17</v>
      </c>
      <c r="K209" s="27">
        <v>705.17</v>
      </c>
      <c r="L209" s="27">
        <v>705.17</v>
      </c>
      <c r="M209" s="27">
        <v>705.17</v>
      </c>
      <c r="N209" s="27">
        <v>705.17</v>
      </c>
      <c r="O209" s="27">
        <v>705.17</v>
      </c>
      <c r="P209" s="27">
        <v>705.17</v>
      </c>
      <c r="Q209" s="27">
        <v>705.17</v>
      </c>
      <c r="R209" s="27">
        <v>705.17</v>
      </c>
      <c r="S209" s="27">
        <v>705.17</v>
      </c>
      <c r="T209" s="27">
        <v>705.17</v>
      </c>
      <c r="U209" s="27">
        <v>705.17</v>
      </c>
      <c r="V209" s="27">
        <v>705.17</v>
      </c>
      <c r="W209" s="27">
        <v>705.17</v>
      </c>
      <c r="X209" s="27">
        <v>705.17</v>
      </c>
      <c r="Y209" s="27">
        <v>705.17</v>
      </c>
      <c r="Z209" s="27">
        <v>705.17</v>
      </c>
    </row>
    <row r="210" spans="1:26" ht="13.5" thickBot="1" x14ac:dyDescent="0.2">
      <c r="A210" s="19"/>
      <c r="B210" s="26" t="s">
        <v>115</v>
      </c>
      <c r="C210" s="27">
        <v>4.8109999999999999</v>
      </c>
      <c r="D210" s="27">
        <v>4.8109999999999999</v>
      </c>
      <c r="E210" s="27">
        <v>4.8109999999999999</v>
      </c>
      <c r="F210" s="27">
        <v>4.8109999999999999</v>
      </c>
      <c r="G210" s="27">
        <v>4.8109999999999999</v>
      </c>
      <c r="H210" s="27">
        <v>4.8109999999999999</v>
      </c>
      <c r="I210" s="27">
        <v>4.8109999999999999</v>
      </c>
      <c r="J210" s="27">
        <v>4.8109999999999999</v>
      </c>
      <c r="K210" s="27">
        <v>4.8109999999999999</v>
      </c>
      <c r="L210" s="27">
        <v>4.8109999999999999</v>
      </c>
      <c r="M210" s="27">
        <v>4.8109999999999999</v>
      </c>
      <c r="N210" s="27">
        <v>4.8109999999999999</v>
      </c>
      <c r="O210" s="27">
        <v>4.8109999999999999</v>
      </c>
      <c r="P210" s="27">
        <v>4.8109999999999999</v>
      </c>
      <c r="Q210" s="27">
        <v>4.8109999999999999</v>
      </c>
      <c r="R210" s="27">
        <v>4.8109999999999999</v>
      </c>
      <c r="S210" s="27">
        <v>4.8109999999999999</v>
      </c>
      <c r="T210" s="27">
        <v>4.8109999999999999</v>
      </c>
      <c r="U210" s="27">
        <v>4.8109999999999999</v>
      </c>
      <c r="V210" s="27">
        <v>4.8109999999999999</v>
      </c>
      <c r="W210" s="27">
        <v>4.8109999999999999</v>
      </c>
      <c r="X210" s="27">
        <v>4.8109999999999999</v>
      </c>
      <c r="Y210" s="27">
        <v>4.8109999999999999</v>
      </c>
      <c r="Z210" s="27">
        <v>4.8109999999999999</v>
      </c>
    </row>
    <row r="211" spans="1:26" s="72" customFormat="1" ht="24.75" thickBot="1" x14ac:dyDescent="0.3">
      <c r="B211" s="78" t="s">
        <v>214</v>
      </c>
      <c r="C211" s="79">
        <v>1283</v>
      </c>
      <c r="D211" s="79">
        <v>1283</v>
      </c>
      <c r="E211" s="79">
        <v>1283</v>
      </c>
      <c r="F211" s="79">
        <v>1283</v>
      </c>
      <c r="G211" s="79">
        <v>1283</v>
      </c>
      <c r="H211" s="79">
        <v>1283</v>
      </c>
      <c r="I211" s="79">
        <v>1283</v>
      </c>
      <c r="J211" s="79">
        <v>1283</v>
      </c>
      <c r="K211" s="79">
        <v>1283</v>
      </c>
      <c r="L211" s="79">
        <v>1283</v>
      </c>
      <c r="M211" s="79">
        <v>1283</v>
      </c>
      <c r="N211" s="79">
        <v>1283</v>
      </c>
      <c r="O211" s="79">
        <v>1283</v>
      </c>
      <c r="P211" s="79">
        <v>1283</v>
      </c>
      <c r="Q211" s="79">
        <v>1283</v>
      </c>
      <c r="R211" s="79">
        <v>1283</v>
      </c>
      <c r="S211" s="79">
        <v>1283</v>
      </c>
      <c r="T211" s="79">
        <v>1283</v>
      </c>
      <c r="U211" s="79">
        <v>1283</v>
      </c>
      <c r="V211" s="79">
        <v>1283</v>
      </c>
      <c r="W211" s="79">
        <v>1283</v>
      </c>
      <c r="X211" s="79">
        <v>1283</v>
      </c>
      <c r="Y211" s="79">
        <v>1283</v>
      </c>
      <c r="Z211" s="79">
        <v>1283</v>
      </c>
    </row>
    <row r="212" spans="1:26" ht="13.5" thickBot="1" x14ac:dyDescent="0.2">
      <c r="A212" s="19"/>
      <c r="B212" s="24" t="s">
        <v>153</v>
      </c>
      <c r="C212" s="25">
        <f>C213+C214+C215+C216+C217</f>
        <v>8322.0609999999997</v>
      </c>
      <c r="D212" s="25">
        <f t="shared" ref="D212:Z212" si="35">D213+D214+D215+D216+D217</f>
        <v>8345.3410000000003</v>
      </c>
      <c r="E212" s="25">
        <f t="shared" si="35"/>
        <v>8352.9609999999993</v>
      </c>
      <c r="F212" s="25">
        <f t="shared" si="35"/>
        <v>8323.780999999999</v>
      </c>
      <c r="G212" s="25">
        <f t="shared" si="35"/>
        <v>8288.8410000000003</v>
      </c>
      <c r="H212" s="25">
        <f t="shared" si="35"/>
        <v>8305.6009999999987</v>
      </c>
      <c r="I212" s="25">
        <f t="shared" si="35"/>
        <v>8323.5109999999986</v>
      </c>
      <c r="J212" s="25">
        <f t="shared" si="35"/>
        <v>8345.5810000000001</v>
      </c>
      <c r="K212" s="25">
        <f t="shared" si="35"/>
        <v>8359.2710000000006</v>
      </c>
      <c r="L212" s="25">
        <f t="shared" si="35"/>
        <v>8363.4210000000003</v>
      </c>
      <c r="M212" s="25">
        <f t="shared" si="35"/>
        <v>8351.1309999999994</v>
      </c>
      <c r="N212" s="25">
        <f t="shared" si="35"/>
        <v>8315.1209999999992</v>
      </c>
      <c r="O212" s="25">
        <f t="shared" si="35"/>
        <v>8302.6409999999996</v>
      </c>
      <c r="P212" s="25">
        <f t="shared" si="35"/>
        <v>8350.8209999999999</v>
      </c>
      <c r="Q212" s="25">
        <f t="shared" si="35"/>
        <v>8391.9509999999991</v>
      </c>
      <c r="R212" s="25">
        <f t="shared" si="35"/>
        <v>8427.3709999999992</v>
      </c>
      <c r="S212" s="25">
        <f t="shared" si="35"/>
        <v>8439.3109999999997</v>
      </c>
      <c r="T212" s="25">
        <f t="shared" si="35"/>
        <v>8446.9709999999995</v>
      </c>
      <c r="U212" s="25">
        <f t="shared" si="35"/>
        <v>8388.7909999999993</v>
      </c>
      <c r="V212" s="25">
        <f t="shared" si="35"/>
        <v>8411.2510000000002</v>
      </c>
      <c r="W212" s="25">
        <f t="shared" si="35"/>
        <v>8420.491</v>
      </c>
      <c r="X212" s="25">
        <f t="shared" si="35"/>
        <v>8420.0709999999999</v>
      </c>
      <c r="Y212" s="25">
        <f t="shared" si="35"/>
        <v>8400.4609999999993</v>
      </c>
      <c r="Z212" s="25">
        <f t="shared" si="35"/>
        <v>8363.030999999999</v>
      </c>
    </row>
    <row r="213" spans="1:26" ht="38.25" x14ac:dyDescent="0.15">
      <c r="A213" s="19"/>
      <c r="B213" s="26" t="s">
        <v>151</v>
      </c>
      <c r="C213" s="27">
        <v>2255.04</v>
      </c>
      <c r="D213" s="27">
        <v>2278.3200000000002</v>
      </c>
      <c r="E213" s="27">
        <v>2285.94</v>
      </c>
      <c r="F213" s="27">
        <v>2256.7600000000002</v>
      </c>
      <c r="G213" s="27">
        <v>2221.8200000000002</v>
      </c>
      <c r="H213" s="27">
        <v>2238.58</v>
      </c>
      <c r="I213" s="27">
        <v>2256.4899999999998</v>
      </c>
      <c r="J213" s="27">
        <v>2278.56</v>
      </c>
      <c r="K213" s="27">
        <v>2292.25</v>
      </c>
      <c r="L213" s="27">
        <v>2296.4</v>
      </c>
      <c r="M213" s="27">
        <v>2284.11</v>
      </c>
      <c r="N213" s="27">
        <v>2248.1</v>
      </c>
      <c r="O213" s="27">
        <v>2235.62</v>
      </c>
      <c r="P213" s="27">
        <v>2283.8000000000002</v>
      </c>
      <c r="Q213" s="27">
        <v>2324.9299999999998</v>
      </c>
      <c r="R213" s="27">
        <v>2360.35</v>
      </c>
      <c r="S213" s="27">
        <v>2372.29</v>
      </c>
      <c r="T213" s="27">
        <v>2379.9499999999998</v>
      </c>
      <c r="U213" s="27">
        <v>2321.77</v>
      </c>
      <c r="V213" s="27">
        <v>2344.23</v>
      </c>
      <c r="W213" s="27">
        <v>2353.4699999999998</v>
      </c>
      <c r="X213" s="27">
        <v>2353.0500000000002</v>
      </c>
      <c r="Y213" s="27">
        <v>2333.44</v>
      </c>
      <c r="Z213" s="27">
        <v>2296.0100000000002</v>
      </c>
    </row>
    <row r="214" spans="1:26" ht="12.75" x14ac:dyDescent="0.15">
      <c r="A214" s="19"/>
      <c r="B214" s="26" t="s">
        <v>112</v>
      </c>
      <c r="C214" s="27">
        <v>4074.04</v>
      </c>
      <c r="D214" s="27">
        <v>4074.04</v>
      </c>
      <c r="E214" s="27">
        <v>4074.04</v>
      </c>
      <c r="F214" s="27">
        <v>4074.04</v>
      </c>
      <c r="G214" s="27">
        <v>4074.04</v>
      </c>
      <c r="H214" s="27">
        <v>4074.04</v>
      </c>
      <c r="I214" s="27">
        <v>4074.04</v>
      </c>
      <c r="J214" s="27">
        <v>4074.04</v>
      </c>
      <c r="K214" s="27">
        <v>4074.04</v>
      </c>
      <c r="L214" s="27">
        <v>4074.04</v>
      </c>
      <c r="M214" s="27">
        <v>4074.04</v>
      </c>
      <c r="N214" s="27">
        <v>4074.04</v>
      </c>
      <c r="O214" s="27">
        <v>4074.04</v>
      </c>
      <c r="P214" s="27">
        <v>4074.04</v>
      </c>
      <c r="Q214" s="27">
        <v>4074.04</v>
      </c>
      <c r="R214" s="27">
        <v>4074.04</v>
      </c>
      <c r="S214" s="27">
        <v>4074.04</v>
      </c>
      <c r="T214" s="27">
        <v>4074.04</v>
      </c>
      <c r="U214" s="27">
        <v>4074.04</v>
      </c>
      <c r="V214" s="27">
        <v>4074.04</v>
      </c>
      <c r="W214" s="27">
        <v>4074.04</v>
      </c>
      <c r="X214" s="27">
        <v>4074.04</v>
      </c>
      <c r="Y214" s="27">
        <v>4074.04</v>
      </c>
      <c r="Z214" s="27">
        <v>4074.04</v>
      </c>
    </row>
    <row r="215" spans="1:26" ht="12.75" x14ac:dyDescent="0.15">
      <c r="A215" s="19"/>
      <c r="B215" s="26" t="s">
        <v>113</v>
      </c>
      <c r="C215" s="27">
        <v>705.17</v>
      </c>
      <c r="D215" s="27">
        <v>705.17</v>
      </c>
      <c r="E215" s="27">
        <v>705.17</v>
      </c>
      <c r="F215" s="27">
        <v>705.17</v>
      </c>
      <c r="G215" s="27">
        <v>705.17</v>
      </c>
      <c r="H215" s="27">
        <v>705.17</v>
      </c>
      <c r="I215" s="27">
        <v>705.17</v>
      </c>
      <c r="J215" s="27">
        <v>705.17</v>
      </c>
      <c r="K215" s="27">
        <v>705.17</v>
      </c>
      <c r="L215" s="27">
        <v>705.17</v>
      </c>
      <c r="M215" s="27">
        <v>705.17</v>
      </c>
      <c r="N215" s="27">
        <v>705.17</v>
      </c>
      <c r="O215" s="27">
        <v>705.17</v>
      </c>
      <c r="P215" s="27">
        <v>705.17</v>
      </c>
      <c r="Q215" s="27">
        <v>705.17</v>
      </c>
      <c r="R215" s="27">
        <v>705.17</v>
      </c>
      <c r="S215" s="27">
        <v>705.17</v>
      </c>
      <c r="T215" s="27">
        <v>705.17</v>
      </c>
      <c r="U215" s="27">
        <v>705.17</v>
      </c>
      <c r="V215" s="27">
        <v>705.17</v>
      </c>
      <c r="W215" s="27">
        <v>705.17</v>
      </c>
      <c r="X215" s="27">
        <v>705.17</v>
      </c>
      <c r="Y215" s="27">
        <v>705.17</v>
      </c>
      <c r="Z215" s="27">
        <v>705.17</v>
      </c>
    </row>
    <row r="216" spans="1:26" ht="13.5" thickBot="1" x14ac:dyDescent="0.2">
      <c r="A216" s="19"/>
      <c r="B216" s="26" t="s">
        <v>115</v>
      </c>
      <c r="C216" s="27">
        <v>4.8109999999999999</v>
      </c>
      <c r="D216" s="27">
        <v>4.8109999999999999</v>
      </c>
      <c r="E216" s="27">
        <v>4.8109999999999999</v>
      </c>
      <c r="F216" s="27">
        <v>4.8109999999999999</v>
      </c>
      <c r="G216" s="27">
        <v>4.8109999999999999</v>
      </c>
      <c r="H216" s="27">
        <v>4.8109999999999999</v>
      </c>
      <c r="I216" s="27">
        <v>4.8109999999999999</v>
      </c>
      <c r="J216" s="27">
        <v>4.8109999999999999</v>
      </c>
      <c r="K216" s="27">
        <v>4.8109999999999999</v>
      </c>
      <c r="L216" s="27">
        <v>4.8109999999999999</v>
      </c>
      <c r="M216" s="27">
        <v>4.8109999999999999</v>
      </c>
      <c r="N216" s="27">
        <v>4.8109999999999999</v>
      </c>
      <c r="O216" s="27">
        <v>4.8109999999999999</v>
      </c>
      <c r="P216" s="27">
        <v>4.8109999999999999</v>
      </c>
      <c r="Q216" s="27">
        <v>4.8109999999999999</v>
      </c>
      <c r="R216" s="27">
        <v>4.8109999999999999</v>
      </c>
      <c r="S216" s="27">
        <v>4.8109999999999999</v>
      </c>
      <c r="T216" s="27">
        <v>4.8109999999999999</v>
      </c>
      <c r="U216" s="27">
        <v>4.8109999999999999</v>
      </c>
      <c r="V216" s="27">
        <v>4.8109999999999999</v>
      </c>
      <c r="W216" s="27">
        <v>4.8109999999999999</v>
      </c>
      <c r="X216" s="27">
        <v>4.8109999999999999</v>
      </c>
      <c r="Y216" s="27">
        <v>4.8109999999999999</v>
      </c>
      <c r="Z216" s="27">
        <v>4.8109999999999999</v>
      </c>
    </row>
    <row r="217" spans="1:26" s="72" customFormat="1" ht="24.75" thickBot="1" x14ac:dyDescent="0.3">
      <c r="B217" s="78" t="s">
        <v>214</v>
      </c>
      <c r="C217" s="79">
        <v>1283</v>
      </c>
      <c r="D217" s="79">
        <v>1283</v>
      </c>
      <c r="E217" s="79">
        <v>1283</v>
      </c>
      <c r="F217" s="79">
        <v>1283</v>
      </c>
      <c r="G217" s="79">
        <v>1283</v>
      </c>
      <c r="H217" s="79">
        <v>1283</v>
      </c>
      <c r="I217" s="79">
        <v>1283</v>
      </c>
      <c r="J217" s="79">
        <v>1283</v>
      </c>
      <c r="K217" s="79">
        <v>1283</v>
      </c>
      <c r="L217" s="79">
        <v>1283</v>
      </c>
      <c r="M217" s="79">
        <v>1283</v>
      </c>
      <c r="N217" s="79">
        <v>1283</v>
      </c>
      <c r="O217" s="79">
        <v>1283</v>
      </c>
      <c r="P217" s="79">
        <v>1283</v>
      </c>
      <c r="Q217" s="79">
        <v>1283</v>
      </c>
      <c r="R217" s="79">
        <v>1283</v>
      </c>
      <c r="S217" s="79">
        <v>1283</v>
      </c>
      <c r="T217" s="79">
        <v>1283</v>
      </c>
      <c r="U217" s="79">
        <v>1283</v>
      </c>
      <c r="V217" s="79">
        <v>1283</v>
      </c>
      <c r="W217" s="79">
        <v>1283</v>
      </c>
      <c r="X217" s="79">
        <v>1283</v>
      </c>
      <c r="Y217" s="79">
        <v>1283</v>
      </c>
      <c r="Z217" s="79">
        <v>1283</v>
      </c>
    </row>
    <row r="218" spans="1:26" ht="13.5" thickBot="1" x14ac:dyDescent="0.2">
      <c r="A218" s="19"/>
      <c r="B218" s="24" t="s">
        <v>154</v>
      </c>
      <c r="C218" s="25">
        <f>C219+C220+C221+C222+C223</f>
        <v>8346.4409999999989</v>
      </c>
      <c r="D218" s="25">
        <f t="shared" ref="D218:Z218" si="36">D219+D220+D221+D222+D223</f>
        <v>8324.5210000000006</v>
      </c>
      <c r="E218" s="25">
        <f t="shared" si="36"/>
        <v>8318.0010000000002</v>
      </c>
      <c r="F218" s="25">
        <f t="shared" si="36"/>
        <v>8325.0109999999986</v>
      </c>
      <c r="G218" s="25">
        <f t="shared" si="36"/>
        <v>8305.491</v>
      </c>
      <c r="H218" s="25">
        <f t="shared" si="36"/>
        <v>8320.1209999999992</v>
      </c>
      <c r="I218" s="25">
        <f t="shared" si="36"/>
        <v>8341.1909999999989</v>
      </c>
      <c r="J218" s="25">
        <f t="shared" si="36"/>
        <v>8364.3909999999996</v>
      </c>
      <c r="K218" s="25">
        <f t="shared" si="36"/>
        <v>8386.280999999999</v>
      </c>
      <c r="L218" s="25">
        <f t="shared" si="36"/>
        <v>8391.9210000000003</v>
      </c>
      <c r="M218" s="25">
        <f t="shared" si="36"/>
        <v>8375.780999999999</v>
      </c>
      <c r="N218" s="25">
        <f t="shared" si="36"/>
        <v>8332.2609999999986</v>
      </c>
      <c r="O218" s="25">
        <f t="shared" si="36"/>
        <v>8312.0609999999997</v>
      </c>
      <c r="P218" s="25">
        <f t="shared" si="36"/>
        <v>8334.8009999999995</v>
      </c>
      <c r="Q218" s="25">
        <f t="shared" si="36"/>
        <v>8348.8109999999997</v>
      </c>
      <c r="R218" s="25">
        <f t="shared" si="36"/>
        <v>8380.6110000000008</v>
      </c>
      <c r="S218" s="25">
        <f t="shared" si="36"/>
        <v>8439.8109999999997</v>
      </c>
      <c r="T218" s="25">
        <f t="shared" si="36"/>
        <v>8483.530999999999</v>
      </c>
      <c r="U218" s="25">
        <f t="shared" si="36"/>
        <v>8408.4310000000005</v>
      </c>
      <c r="V218" s="25">
        <f t="shared" si="36"/>
        <v>8445.4409999999989</v>
      </c>
      <c r="W218" s="25">
        <f t="shared" si="36"/>
        <v>8467.6610000000001</v>
      </c>
      <c r="X218" s="25">
        <f t="shared" si="36"/>
        <v>8457.9009999999998</v>
      </c>
      <c r="Y218" s="25">
        <f t="shared" si="36"/>
        <v>8421.8709999999992</v>
      </c>
      <c r="Z218" s="25">
        <f t="shared" si="36"/>
        <v>8385.4310000000005</v>
      </c>
    </row>
    <row r="219" spans="1:26" ht="38.25" x14ac:dyDescent="0.15">
      <c r="A219" s="19"/>
      <c r="B219" s="26" t="s">
        <v>151</v>
      </c>
      <c r="C219" s="27">
        <v>2279.42</v>
      </c>
      <c r="D219" s="27">
        <v>2257.5</v>
      </c>
      <c r="E219" s="27">
        <v>2250.98</v>
      </c>
      <c r="F219" s="27">
        <v>2257.9899999999998</v>
      </c>
      <c r="G219" s="27">
        <v>2238.4699999999998</v>
      </c>
      <c r="H219" s="27">
        <v>2253.1</v>
      </c>
      <c r="I219" s="27">
        <v>2274.17</v>
      </c>
      <c r="J219" s="27">
        <v>2297.37</v>
      </c>
      <c r="K219" s="27">
        <v>2319.2600000000002</v>
      </c>
      <c r="L219" s="27">
        <v>2324.9</v>
      </c>
      <c r="M219" s="27">
        <v>2308.7600000000002</v>
      </c>
      <c r="N219" s="27">
        <v>2265.2399999999998</v>
      </c>
      <c r="O219" s="27">
        <v>2245.04</v>
      </c>
      <c r="P219" s="27">
        <v>2267.7800000000002</v>
      </c>
      <c r="Q219" s="27">
        <v>2281.79</v>
      </c>
      <c r="R219" s="27">
        <v>2313.59</v>
      </c>
      <c r="S219" s="27">
        <v>2372.79</v>
      </c>
      <c r="T219" s="27">
        <v>2416.5100000000002</v>
      </c>
      <c r="U219" s="27">
        <v>2341.41</v>
      </c>
      <c r="V219" s="27">
        <v>2378.42</v>
      </c>
      <c r="W219" s="27">
        <v>2400.64</v>
      </c>
      <c r="X219" s="27">
        <v>2390.88</v>
      </c>
      <c r="Y219" s="27">
        <v>2354.85</v>
      </c>
      <c r="Z219" s="27">
        <v>2318.41</v>
      </c>
    </row>
    <row r="220" spans="1:26" ht="12.75" x14ac:dyDescent="0.15">
      <c r="A220" s="19"/>
      <c r="B220" s="26" t="s">
        <v>112</v>
      </c>
      <c r="C220" s="27">
        <v>4074.04</v>
      </c>
      <c r="D220" s="27">
        <v>4074.04</v>
      </c>
      <c r="E220" s="27">
        <v>4074.04</v>
      </c>
      <c r="F220" s="27">
        <v>4074.04</v>
      </c>
      <c r="G220" s="27">
        <v>4074.04</v>
      </c>
      <c r="H220" s="27">
        <v>4074.04</v>
      </c>
      <c r="I220" s="27">
        <v>4074.04</v>
      </c>
      <c r="J220" s="27">
        <v>4074.04</v>
      </c>
      <c r="K220" s="27">
        <v>4074.04</v>
      </c>
      <c r="L220" s="27">
        <v>4074.04</v>
      </c>
      <c r="M220" s="27">
        <v>4074.04</v>
      </c>
      <c r="N220" s="27">
        <v>4074.04</v>
      </c>
      <c r="O220" s="27">
        <v>4074.04</v>
      </c>
      <c r="P220" s="27">
        <v>4074.04</v>
      </c>
      <c r="Q220" s="27">
        <v>4074.04</v>
      </c>
      <c r="R220" s="27">
        <v>4074.04</v>
      </c>
      <c r="S220" s="27">
        <v>4074.04</v>
      </c>
      <c r="T220" s="27">
        <v>4074.04</v>
      </c>
      <c r="U220" s="27">
        <v>4074.04</v>
      </c>
      <c r="V220" s="27">
        <v>4074.04</v>
      </c>
      <c r="W220" s="27">
        <v>4074.04</v>
      </c>
      <c r="X220" s="27">
        <v>4074.04</v>
      </c>
      <c r="Y220" s="27">
        <v>4074.04</v>
      </c>
      <c r="Z220" s="27">
        <v>4074.04</v>
      </c>
    </row>
    <row r="221" spans="1:26" ht="12.75" x14ac:dyDescent="0.15">
      <c r="A221" s="19"/>
      <c r="B221" s="26" t="s">
        <v>113</v>
      </c>
      <c r="C221" s="27">
        <v>705.17</v>
      </c>
      <c r="D221" s="27">
        <v>705.17</v>
      </c>
      <c r="E221" s="27">
        <v>705.17</v>
      </c>
      <c r="F221" s="27">
        <v>705.17</v>
      </c>
      <c r="G221" s="27">
        <v>705.17</v>
      </c>
      <c r="H221" s="27">
        <v>705.17</v>
      </c>
      <c r="I221" s="27">
        <v>705.17</v>
      </c>
      <c r="J221" s="27">
        <v>705.17</v>
      </c>
      <c r="K221" s="27">
        <v>705.17</v>
      </c>
      <c r="L221" s="27">
        <v>705.17</v>
      </c>
      <c r="M221" s="27">
        <v>705.17</v>
      </c>
      <c r="N221" s="27">
        <v>705.17</v>
      </c>
      <c r="O221" s="27">
        <v>705.17</v>
      </c>
      <c r="P221" s="27">
        <v>705.17</v>
      </c>
      <c r="Q221" s="27">
        <v>705.17</v>
      </c>
      <c r="R221" s="27">
        <v>705.17</v>
      </c>
      <c r="S221" s="27">
        <v>705.17</v>
      </c>
      <c r="T221" s="27">
        <v>705.17</v>
      </c>
      <c r="U221" s="27">
        <v>705.17</v>
      </c>
      <c r="V221" s="27">
        <v>705.17</v>
      </c>
      <c r="W221" s="27">
        <v>705.17</v>
      </c>
      <c r="X221" s="27">
        <v>705.17</v>
      </c>
      <c r="Y221" s="27">
        <v>705.17</v>
      </c>
      <c r="Z221" s="27">
        <v>705.17</v>
      </c>
    </row>
    <row r="222" spans="1:26" ht="13.5" thickBot="1" x14ac:dyDescent="0.2">
      <c r="A222" s="19"/>
      <c r="B222" s="26" t="s">
        <v>115</v>
      </c>
      <c r="C222" s="27">
        <v>4.8109999999999999</v>
      </c>
      <c r="D222" s="27">
        <v>4.8109999999999999</v>
      </c>
      <c r="E222" s="27">
        <v>4.8109999999999999</v>
      </c>
      <c r="F222" s="27">
        <v>4.8109999999999999</v>
      </c>
      <c r="G222" s="27">
        <v>4.8109999999999999</v>
      </c>
      <c r="H222" s="27">
        <v>4.8109999999999999</v>
      </c>
      <c r="I222" s="27">
        <v>4.8109999999999999</v>
      </c>
      <c r="J222" s="27">
        <v>4.8109999999999999</v>
      </c>
      <c r="K222" s="27">
        <v>4.8109999999999999</v>
      </c>
      <c r="L222" s="27">
        <v>4.8109999999999999</v>
      </c>
      <c r="M222" s="27">
        <v>4.8109999999999999</v>
      </c>
      <c r="N222" s="27">
        <v>4.8109999999999999</v>
      </c>
      <c r="O222" s="27">
        <v>4.8109999999999999</v>
      </c>
      <c r="P222" s="27">
        <v>4.8109999999999999</v>
      </c>
      <c r="Q222" s="27">
        <v>4.8109999999999999</v>
      </c>
      <c r="R222" s="27">
        <v>4.8109999999999999</v>
      </c>
      <c r="S222" s="27">
        <v>4.8109999999999999</v>
      </c>
      <c r="T222" s="27">
        <v>4.8109999999999999</v>
      </c>
      <c r="U222" s="27">
        <v>4.8109999999999999</v>
      </c>
      <c r="V222" s="27">
        <v>4.8109999999999999</v>
      </c>
      <c r="W222" s="27">
        <v>4.8109999999999999</v>
      </c>
      <c r="X222" s="27">
        <v>4.8109999999999999</v>
      </c>
      <c r="Y222" s="27">
        <v>4.8109999999999999</v>
      </c>
      <c r="Z222" s="27">
        <v>4.8109999999999999</v>
      </c>
    </row>
    <row r="223" spans="1:26" s="72" customFormat="1" ht="24.75" thickBot="1" x14ac:dyDescent="0.3">
      <c r="B223" s="78" t="s">
        <v>214</v>
      </c>
      <c r="C223" s="79">
        <v>1283</v>
      </c>
      <c r="D223" s="79">
        <v>1283</v>
      </c>
      <c r="E223" s="79">
        <v>1283</v>
      </c>
      <c r="F223" s="79">
        <v>1283</v>
      </c>
      <c r="G223" s="79">
        <v>1283</v>
      </c>
      <c r="H223" s="79">
        <v>1283</v>
      </c>
      <c r="I223" s="79">
        <v>1283</v>
      </c>
      <c r="J223" s="79">
        <v>1283</v>
      </c>
      <c r="K223" s="79">
        <v>1283</v>
      </c>
      <c r="L223" s="79">
        <v>1283</v>
      </c>
      <c r="M223" s="79">
        <v>1283</v>
      </c>
      <c r="N223" s="79">
        <v>1283</v>
      </c>
      <c r="O223" s="79">
        <v>1283</v>
      </c>
      <c r="P223" s="79">
        <v>1283</v>
      </c>
      <c r="Q223" s="79">
        <v>1283</v>
      </c>
      <c r="R223" s="79">
        <v>1283</v>
      </c>
      <c r="S223" s="79">
        <v>1283</v>
      </c>
      <c r="T223" s="79">
        <v>1283</v>
      </c>
      <c r="U223" s="79">
        <v>1283</v>
      </c>
      <c r="V223" s="79">
        <v>1283</v>
      </c>
      <c r="W223" s="79">
        <v>1283</v>
      </c>
      <c r="X223" s="79">
        <v>1283</v>
      </c>
      <c r="Y223" s="79">
        <v>1283</v>
      </c>
      <c r="Z223" s="79">
        <v>1283</v>
      </c>
    </row>
    <row r="224" spans="1:26" ht="13.5" thickBot="1" x14ac:dyDescent="0.2">
      <c r="A224" s="19"/>
      <c r="B224" s="24" t="s">
        <v>155</v>
      </c>
      <c r="C224" s="25">
        <f>C225+C226+C227+C228+C229</f>
        <v>8243.5010000000002</v>
      </c>
      <c r="D224" s="25">
        <f t="shared" ref="D224:Z224" si="37">D225+D226+D227+D228+D229</f>
        <v>8254.8209999999999</v>
      </c>
      <c r="E224" s="25">
        <f t="shared" si="37"/>
        <v>8216.1810000000005</v>
      </c>
      <c r="F224" s="25">
        <f t="shared" si="37"/>
        <v>8128.7510000000002</v>
      </c>
      <c r="G224" s="25">
        <f t="shared" si="37"/>
        <v>8108.0209999999997</v>
      </c>
      <c r="H224" s="25">
        <f t="shared" si="37"/>
        <v>8123.1909999999998</v>
      </c>
      <c r="I224" s="25">
        <f t="shared" si="37"/>
        <v>8215.7109999999993</v>
      </c>
      <c r="J224" s="25">
        <f t="shared" si="37"/>
        <v>8239.2609999999986</v>
      </c>
      <c r="K224" s="25">
        <f t="shared" si="37"/>
        <v>8261.2909999999993</v>
      </c>
      <c r="L224" s="25">
        <f t="shared" si="37"/>
        <v>8264.7909999999993</v>
      </c>
      <c r="M224" s="25">
        <f t="shared" si="37"/>
        <v>8255.9809999999998</v>
      </c>
      <c r="N224" s="25">
        <f t="shared" si="37"/>
        <v>8228.9310000000005</v>
      </c>
      <c r="O224" s="25">
        <f t="shared" si="37"/>
        <v>8198.6309999999994</v>
      </c>
      <c r="P224" s="25">
        <f t="shared" si="37"/>
        <v>8227.7609999999986</v>
      </c>
      <c r="Q224" s="25">
        <f t="shared" si="37"/>
        <v>8245.4409999999989</v>
      </c>
      <c r="R224" s="25">
        <f t="shared" si="37"/>
        <v>8269.7209999999995</v>
      </c>
      <c r="S224" s="25">
        <f t="shared" si="37"/>
        <v>8265.491</v>
      </c>
      <c r="T224" s="25">
        <f t="shared" si="37"/>
        <v>8305.8009999999995</v>
      </c>
      <c r="U224" s="25">
        <f t="shared" si="37"/>
        <v>8312.8509999999987</v>
      </c>
      <c r="V224" s="25">
        <f t="shared" si="37"/>
        <v>8324.5709999999999</v>
      </c>
      <c r="W224" s="25">
        <f t="shared" si="37"/>
        <v>8305.7109999999993</v>
      </c>
      <c r="X224" s="25">
        <f t="shared" si="37"/>
        <v>8308.2909999999993</v>
      </c>
      <c r="Y224" s="25">
        <f t="shared" si="37"/>
        <v>8307.5409999999993</v>
      </c>
      <c r="Z224" s="25">
        <f t="shared" si="37"/>
        <v>8283.9709999999995</v>
      </c>
    </row>
    <row r="225" spans="1:26" ht="38.25" x14ac:dyDescent="0.15">
      <c r="A225" s="19"/>
      <c r="B225" s="26" t="s">
        <v>151</v>
      </c>
      <c r="C225" s="27">
        <v>2176.48</v>
      </c>
      <c r="D225" s="27">
        <v>2187.8000000000002</v>
      </c>
      <c r="E225" s="27">
        <v>2149.16</v>
      </c>
      <c r="F225" s="27">
        <v>2061.73</v>
      </c>
      <c r="G225" s="27">
        <v>2041</v>
      </c>
      <c r="H225" s="27">
        <v>2056.17</v>
      </c>
      <c r="I225" s="27">
        <v>2148.69</v>
      </c>
      <c r="J225" s="27">
        <v>2172.2399999999998</v>
      </c>
      <c r="K225" s="27">
        <v>2194.27</v>
      </c>
      <c r="L225" s="27">
        <v>2197.77</v>
      </c>
      <c r="M225" s="27">
        <v>2188.96</v>
      </c>
      <c r="N225" s="27">
        <v>2161.91</v>
      </c>
      <c r="O225" s="27">
        <v>2131.61</v>
      </c>
      <c r="P225" s="27">
        <v>2160.7399999999998</v>
      </c>
      <c r="Q225" s="27">
        <v>2178.42</v>
      </c>
      <c r="R225" s="27">
        <v>2202.6999999999998</v>
      </c>
      <c r="S225" s="27">
        <v>2198.4699999999998</v>
      </c>
      <c r="T225" s="27">
        <v>2238.7800000000002</v>
      </c>
      <c r="U225" s="27">
        <v>2245.83</v>
      </c>
      <c r="V225" s="27">
        <v>2257.5500000000002</v>
      </c>
      <c r="W225" s="27">
        <v>2238.69</v>
      </c>
      <c r="X225" s="27">
        <v>2241.27</v>
      </c>
      <c r="Y225" s="27">
        <v>2240.52</v>
      </c>
      <c r="Z225" s="27">
        <v>2216.9499999999998</v>
      </c>
    </row>
    <row r="226" spans="1:26" ht="12.75" x14ac:dyDescent="0.15">
      <c r="A226" s="19"/>
      <c r="B226" s="26" t="s">
        <v>112</v>
      </c>
      <c r="C226" s="27">
        <v>4074.04</v>
      </c>
      <c r="D226" s="27">
        <v>4074.04</v>
      </c>
      <c r="E226" s="27">
        <v>4074.04</v>
      </c>
      <c r="F226" s="27">
        <v>4074.04</v>
      </c>
      <c r="G226" s="27">
        <v>4074.04</v>
      </c>
      <c r="H226" s="27">
        <v>4074.04</v>
      </c>
      <c r="I226" s="27">
        <v>4074.04</v>
      </c>
      <c r="J226" s="27">
        <v>4074.04</v>
      </c>
      <c r="K226" s="27">
        <v>4074.04</v>
      </c>
      <c r="L226" s="27">
        <v>4074.04</v>
      </c>
      <c r="M226" s="27">
        <v>4074.04</v>
      </c>
      <c r="N226" s="27">
        <v>4074.04</v>
      </c>
      <c r="O226" s="27">
        <v>4074.04</v>
      </c>
      <c r="P226" s="27">
        <v>4074.04</v>
      </c>
      <c r="Q226" s="27">
        <v>4074.04</v>
      </c>
      <c r="R226" s="27">
        <v>4074.04</v>
      </c>
      <c r="S226" s="27">
        <v>4074.04</v>
      </c>
      <c r="T226" s="27">
        <v>4074.04</v>
      </c>
      <c r="U226" s="27">
        <v>4074.04</v>
      </c>
      <c r="V226" s="27">
        <v>4074.04</v>
      </c>
      <c r="W226" s="27">
        <v>4074.04</v>
      </c>
      <c r="X226" s="27">
        <v>4074.04</v>
      </c>
      <c r="Y226" s="27">
        <v>4074.04</v>
      </c>
      <c r="Z226" s="27">
        <v>4074.04</v>
      </c>
    </row>
    <row r="227" spans="1:26" ht="12.75" x14ac:dyDescent="0.15">
      <c r="A227" s="19"/>
      <c r="B227" s="26" t="s">
        <v>113</v>
      </c>
      <c r="C227" s="27">
        <v>705.17</v>
      </c>
      <c r="D227" s="27">
        <v>705.17</v>
      </c>
      <c r="E227" s="27">
        <v>705.17</v>
      </c>
      <c r="F227" s="27">
        <v>705.17</v>
      </c>
      <c r="G227" s="27">
        <v>705.17</v>
      </c>
      <c r="H227" s="27">
        <v>705.17</v>
      </c>
      <c r="I227" s="27">
        <v>705.17</v>
      </c>
      <c r="J227" s="27">
        <v>705.17</v>
      </c>
      <c r="K227" s="27">
        <v>705.17</v>
      </c>
      <c r="L227" s="27">
        <v>705.17</v>
      </c>
      <c r="M227" s="27">
        <v>705.17</v>
      </c>
      <c r="N227" s="27">
        <v>705.17</v>
      </c>
      <c r="O227" s="27">
        <v>705.17</v>
      </c>
      <c r="P227" s="27">
        <v>705.17</v>
      </c>
      <c r="Q227" s="27">
        <v>705.17</v>
      </c>
      <c r="R227" s="27">
        <v>705.17</v>
      </c>
      <c r="S227" s="27">
        <v>705.17</v>
      </c>
      <c r="T227" s="27">
        <v>705.17</v>
      </c>
      <c r="U227" s="27">
        <v>705.17</v>
      </c>
      <c r="V227" s="27">
        <v>705.17</v>
      </c>
      <c r="W227" s="27">
        <v>705.17</v>
      </c>
      <c r="X227" s="27">
        <v>705.17</v>
      </c>
      <c r="Y227" s="27">
        <v>705.17</v>
      </c>
      <c r="Z227" s="27">
        <v>705.17</v>
      </c>
    </row>
    <row r="228" spans="1:26" ht="13.5" thickBot="1" x14ac:dyDescent="0.2">
      <c r="A228" s="19"/>
      <c r="B228" s="26" t="s">
        <v>115</v>
      </c>
      <c r="C228" s="27">
        <v>4.8109999999999999</v>
      </c>
      <c r="D228" s="27">
        <v>4.8109999999999999</v>
      </c>
      <c r="E228" s="27">
        <v>4.8109999999999999</v>
      </c>
      <c r="F228" s="27">
        <v>4.8109999999999999</v>
      </c>
      <c r="G228" s="27">
        <v>4.8109999999999999</v>
      </c>
      <c r="H228" s="27">
        <v>4.8109999999999999</v>
      </c>
      <c r="I228" s="27">
        <v>4.8109999999999999</v>
      </c>
      <c r="J228" s="27">
        <v>4.8109999999999999</v>
      </c>
      <c r="K228" s="27">
        <v>4.8109999999999999</v>
      </c>
      <c r="L228" s="27">
        <v>4.8109999999999999</v>
      </c>
      <c r="M228" s="27">
        <v>4.8109999999999999</v>
      </c>
      <c r="N228" s="27">
        <v>4.8109999999999999</v>
      </c>
      <c r="O228" s="27">
        <v>4.8109999999999999</v>
      </c>
      <c r="P228" s="27">
        <v>4.8109999999999999</v>
      </c>
      <c r="Q228" s="27">
        <v>4.8109999999999999</v>
      </c>
      <c r="R228" s="27">
        <v>4.8109999999999999</v>
      </c>
      <c r="S228" s="27">
        <v>4.8109999999999999</v>
      </c>
      <c r="T228" s="27">
        <v>4.8109999999999999</v>
      </c>
      <c r="U228" s="27">
        <v>4.8109999999999999</v>
      </c>
      <c r="V228" s="27">
        <v>4.8109999999999999</v>
      </c>
      <c r="W228" s="27">
        <v>4.8109999999999999</v>
      </c>
      <c r="X228" s="27">
        <v>4.8109999999999999</v>
      </c>
      <c r="Y228" s="27">
        <v>4.8109999999999999</v>
      </c>
      <c r="Z228" s="27">
        <v>4.8109999999999999</v>
      </c>
    </row>
    <row r="229" spans="1:26" s="72" customFormat="1" ht="24.75" thickBot="1" x14ac:dyDescent="0.3">
      <c r="B229" s="78" t="s">
        <v>214</v>
      </c>
      <c r="C229" s="79">
        <v>1283</v>
      </c>
      <c r="D229" s="79">
        <v>1283</v>
      </c>
      <c r="E229" s="79">
        <v>1283</v>
      </c>
      <c r="F229" s="79">
        <v>1283</v>
      </c>
      <c r="G229" s="79">
        <v>1283</v>
      </c>
      <c r="H229" s="79">
        <v>1283</v>
      </c>
      <c r="I229" s="79">
        <v>1283</v>
      </c>
      <c r="J229" s="79">
        <v>1283</v>
      </c>
      <c r="K229" s="79">
        <v>1283</v>
      </c>
      <c r="L229" s="79">
        <v>1283</v>
      </c>
      <c r="M229" s="79">
        <v>1283</v>
      </c>
      <c r="N229" s="79">
        <v>1283</v>
      </c>
      <c r="O229" s="79">
        <v>1283</v>
      </c>
      <c r="P229" s="79">
        <v>1283</v>
      </c>
      <c r="Q229" s="79">
        <v>1283</v>
      </c>
      <c r="R229" s="79">
        <v>1283</v>
      </c>
      <c r="S229" s="79">
        <v>1283</v>
      </c>
      <c r="T229" s="79">
        <v>1283</v>
      </c>
      <c r="U229" s="79">
        <v>1283</v>
      </c>
      <c r="V229" s="79">
        <v>1283</v>
      </c>
      <c r="W229" s="79">
        <v>1283</v>
      </c>
      <c r="X229" s="79">
        <v>1283</v>
      </c>
      <c r="Y229" s="79">
        <v>1283</v>
      </c>
      <c r="Z229" s="79">
        <v>1283</v>
      </c>
    </row>
    <row r="230" spans="1:26" ht="13.5" thickBot="1" x14ac:dyDescent="0.2">
      <c r="A230" s="19"/>
      <c r="B230" s="24" t="s">
        <v>156</v>
      </c>
      <c r="C230" s="25">
        <f>C231+C232+C233+C234+C235</f>
        <v>8247.0509999999995</v>
      </c>
      <c r="D230" s="25">
        <f t="shared" ref="D230:Z230" si="38">D231+D232+D233+D234+D235</f>
        <v>8259.5709999999999</v>
      </c>
      <c r="E230" s="25">
        <f t="shared" si="38"/>
        <v>8232.4809999999998</v>
      </c>
      <c r="F230" s="25">
        <f t="shared" si="38"/>
        <v>8212.0810000000001</v>
      </c>
      <c r="G230" s="25">
        <f t="shared" si="38"/>
        <v>8223.6009999999987</v>
      </c>
      <c r="H230" s="25">
        <f t="shared" si="38"/>
        <v>8231.9210000000003</v>
      </c>
      <c r="I230" s="25">
        <f t="shared" si="38"/>
        <v>8258.530999999999</v>
      </c>
      <c r="J230" s="25">
        <f t="shared" si="38"/>
        <v>8292.6209999999992</v>
      </c>
      <c r="K230" s="25">
        <f t="shared" si="38"/>
        <v>8313.241</v>
      </c>
      <c r="L230" s="25">
        <f t="shared" si="38"/>
        <v>8315.741</v>
      </c>
      <c r="M230" s="25">
        <f t="shared" si="38"/>
        <v>8309.4509999999991</v>
      </c>
      <c r="N230" s="25">
        <f t="shared" si="38"/>
        <v>8277.491</v>
      </c>
      <c r="O230" s="25">
        <f t="shared" si="38"/>
        <v>8246.741</v>
      </c>
      <c r="P230" s="25">
        <f t="shared" si="38"/>
        <v>8250.6009999999987</v>
      </c>
      <c r="Q230" s="25">
        <f t="shared" si="38"/>
        <v>8237.0210000000006</v>
      </c>
      <c r="R230" s="25">
        <f t="shared" si="38"/>
        <v>8295.3310000000001</v>
      </c>
      <c r="S230" s="25">
        <f t="shared" si="38"/>
        <v>8307.3109999999997</v>
      </c>
      <c r="T230" s="25">
        <f t="shared" si="38"/>
        <v>8304.6810000000005</v>
      </c>
      <c r="U230" s="25">
        <f t="shared" si="38"/>
        <v>8295.5409999999993</v>
      </c>
      <c r="V230" s="25">
        <f t="shared" si="38"/>
        <v>8312.5609999999997</v>
      </c>
      <c r="W230" s="25">
        <f t="shared" si="38"/>
        <v>8307.7209999999995</v>
      </c>
      <c r="X230" s="25">
        <f t="shared" si="38"/>
        <v>8310.5109999999986</v>
      </c>
      <c r="Y230" s="25">
        <f t="shared" si="38"/>
        <v>8299.6610000000001</v>
      </c>
      <c r="Z230" s="25">
        <f t="shared" si="38"/>
        <v>8255.280999999999</v>
      </c>
    </row>
    <row r="231" spans="1:26" ht="38.25" x14ac:dyDescent="0.15">
      <c r="A231" s="19"/>
      <c r="B231" s="26" t="s">
        <v>151</v>
      </c>
      <c r="C231" s="27">
        <v>2180.0300000000002</v>
      </c>
      <c r="D231" s="27">
        <v>2192.5500000000002</v>
      </c>
      <c r="E231" s="27">
        <v>2165.46</v>
      </c>
      <c r="F231" s="27">
        <v>2145.06</v>
      </c>
      <c r="G231" s="27">
        <v>2156.58</v>
      </c>
      <c r="H231" s="27">
        <v>2164.9</v>
      </c>
      <c r="I231" s="27">
        <v>2191.5100000000002</v>
      </c>
      <c r="J231" s="27">
        <v>2225.6</v>
      </c>
      <c r="K231" s="27">
        <v>2246.2199999999998</v>
      </c>
      <c r="L231" s="27">
        <v>2248.7199999999998</v>
      </c>
      <c r="M231" s="27">
        <v>2242.4299999999998</v>
      </c>
      <c r="N231" s="27">
        <v>2210.4699999999998</v>
      </c>
      <c r="O231" s="27">
        <v>2179.7199999999998</v>
      </c>
      <c r="P231" s="27">
        <v>2183.58</v>
      </c>
      <c r="Q231" s="27">
        <v>2170</v>
      </c>
      <c r="R231" s="27">
        <v>2228.31</v>
      </c>
      <c r="S231" s="27">
        <v>2240.29</v>
      </c>
      <c r="T231" s="27">
        <v>2237.66</v>
      </c>
      <c r="U231" s="27">
        <v>2228.52</v>
      </c>
      <c r="V231" s="27">
        <v>2245.54</v>
      </c>
      <c r="W231" s="27">
        <v>2240.6999999999998</v>
      </c>
      <c r="X231" s="27">
        <v>2243.4899999999998</v>
      </c>
      <c r="Y231" s="27">
        <v>2232.64</v>
      </c>
      <c r="Z231" s="27">
        <v>2188.2600000000002</v>
      </c>
    </row>
    <row r="232" spans="1:26" ht="12.75" x14ac:dyDescent="0.15">
      <c r="A232" s="19"/>
      <c r="B232" s="26" t="s">
        <v>112</v>
      </c>
      <c r="C232" s="27">
        <v>4074.04</v>
      </c>
      <c r="D232" s="27">
        <v>4074.04</v>
      </c>
      <c r="E232" s="27">
        <v>4074.04</v>
      </c>
      <c r="F232" s="27">
        <v>4074.04</v>
      </c>
      <c r="G232" s="27">
        <v>4074.04</v>
      </c>
      <c r="H232" s="27">
        <v>4074.04</v>
      </c>
      <c r="I232" s="27">
        <v>4074.04</v>
      </c>
      <c r="J232" s="27">
        <v>4074.04</v>
      </c>
      <c r="K232" s="27">
        <v>4074.04</v>
      </c>
      <c r="L232" s="27">
        <v>4074.04</v>
      </c>
      <c r="M232" s="27">
        <v>4074.04</v>
      </c>
      <c r="N232" s="27">
        <v>4074.04</v>
      </c>
      <c r="O232" s="27">
        <v>4074.04</v>
      </c>
      <c r="P232" s="27">
        <v>4074.04</v>
      </c>
      <c r="Q232" s="27">
        <v>4074.04</v>
      </c>
      <c r="R232" s="27">
        <v>4074.04</v>
      </c>
      <c r="S232" s="27">
        <v>4074.04</v>
      </c>
      <c r="T232" s="27">
        <v>4074.04</v>
      </c>
      <c r="U232" s="27">
        <v>4074.04</v>
      </c>
      <c r="V232" s="27">
        <v>4074.04</v>
      </c>
      <c r="W232" s="27">
        <v>4074.04</v>
      </c>
      <c r="X232" s="27">
        <v>4074.04</v>
      </c>
      <c r="Y232" s="27">
        <v>4074.04</v>
      </c>
      <c r="Z232" s="27">
        <v>4074.04</v>
      </c>
    </row>
    <row r="233" spans="1:26" ht="12.75" x14ac:dyDescent="0.15">
      <c r="A233" s="19"/>
      <c r="B233" s="26" t="s">
        <v>113</v>
      </c>
      <c r="C233" s="27">
        <v>705.17</v>
      </c>
      <c r="D233" s="27">
        <v>705.17</v>
      </c>
      <c r="E233" s="27">
        <v>705.17</v>
      </c>
      <c r="F233" s="27">
        <v>705.17</v>
      </c>
      <c r="G233" s="27">
        <v>705.17</v>
      </c>
      <c r="H233" s="27">
        <v>705.17</v>
      </c>
      <c r="I233" s="27">
        <v>705.17</v>
      </c>
      <c r="J233" s="27">
        <v>705.17</v>
      </c>
      <c r="K233" s="27">
        <v>705.17</v>
      </c>
      <c r="L233" s="27">
        <v>705.17</v>
      </c>
      <c r="M233" s="27">
        <v>705.17</v>
      </c>
      <c r="N233" s="27">
        <v>705.17</v>
      </c>
      <c r="O233" s="27">
        <v>705.17</v>
      </c>
      <c r="P233" s="27">
        <v>705.17</v>
      </c>
      <c r="Q233" s="27">
        <v>705.17</v>
      </c>
      <c r="R233" s="27">
        <v>705.17</v>
      </c>
      <c r="S233" s="27">
        <v>705.17</v>
      </c>
      <c r="T233" s="27">
        <v>705.17</v>
      </c>
      <c r="U233" s="27">
        <v>705.17</v>
      </c>
      <c r="V233" s="27">
        <v>705.17</v>
      </c>
      <c r="W233" s="27">
        <v>705.17</v>
      </c>
      <c r="X233" s="27">
        <v>705.17</v>
      </c>
      <c r="Y233" s="27">
        <v>705.17</v>
      </c>
      <c r="Z233" s="27">
        <v>705.17</v>
      </c>
    </row>
    <row r="234" spans="1:26" ht="13.5" thickBot="1" x14ac:dyDescent="0.2">
      <c r="A234" s="19"/>
      <c r="B234" s="26" t="s">
        <v>115</v>
      </c>
      <c r="C234" s="27">
        <v>4.8109999999999999</v>
      </c>
      <c r="D234" s="27">
        <v>4.8109999999999999</v>
      </c>
      <c r="E234" s="27">
        <v>4.8109999999999999</v>
      </c>
      <c r="F234" s="27">
        <v>4.8109999999999999</v>
      </c>
      <c r="G234" s="27">
        <v>4.8109999999999999</v>
      </c>
      <c r="H234" s="27">
        <v>4.8109999999999999</v>
      </c>
      <c r="I234" s="27">
        <v>4.8109999999999999</v>
      </c>
      <c r="J234" s="27">
        <v>4.8109999999999999</v>
      </c>
      <c r="K234" s="27">
        <v>4.8109999999999999</v>
      </c>
      <c r="L234" s="27">
        <v>4.8109999999999999</v>
      </c>
      <c r="M234" s="27">
        <v>4.8109999999999999</v>
      </c>
      <c r="N234" s="27">
        <v>4.8109999999999999</v>
      </c>
      <c r="O234" s="27">
        <v>4.8109999999999999</v>
      </c>
      <c r="P234" s="27">
        <v>4.8109999999999999</v>
      </c>
      <c r="Q234" s="27">
        <v>4.8109999999999999</v>
      </c>
      <c r="R234" s="27">
        <v>4.8109999999999999</v>
      </c>
      <c r="S234" s="27">
        <v>4.8109999999999999</v>
      </c>
      <c r="T234" s="27">
        <v>4.8109999999999999</v>
      </c>
      <c r="U234" s="27">
        <v>4.8109999999999999</v>
      </c>
      <c r="V234" s="27">
        <v>4.8109999999999999</v>
      </c>
      <c r="W234" s="27">
        <v>4.8109999999999999</v>
      </c>
      <c r="X234" s="27">
        <v>4.8109999999999999</v>
      </c>
      <c r="Y234" s="27">
        <v>4.8109999999999999</v>
      </c>
      <c r="Z234" s="27">
        <v>4.8109999999999999</v>
      </c>
    </row>
    <row r="235" spans="1:26" s="72" customFormat="1" ht="24.75" thickBot="1" x14ac:dyDescent="0.3">
      <c r="B235" s="78" t="s">
        <v>214</v>
      </c>
      <c r="C235" s="79">
        <v>1283</v>
      </c>
      <c r="D235" s="79">
        <v>1283</v>
      </c>
      <c r="E235" s="79">
        <v>1283</v>
      </c>
      <c r="F235" s="79">
        <v>1283</v>
      </c>
      <c r="G235" s="79">
        <v>1283</v>
      </c>
      <c r="H235" s="79">
        <v>1283</v>
      </c>
      <c r="I235" s="79">
        <v>1283</v>
      </c>
      <c r="J235" s="79">
        <v>1283</v>
      </c>
      <c r="K235" s="79">
        <v>1283</v>
      </c>
      <c r="L235" s="79">
        <v>1283</v>
      </c>
      <c r="M235" s="79">
        <v>1283</v>
      </c>
      <c r="N235" s="79">
        <v>1283</v>
      </c>
      <c r="O235" s="79">
        <v>1283</v>
      </c>
      <c r="P235" s="79">
        <v>1283</v>
      </c>
      <c r="Q235" s="79">
        <v>1283</v>
      </c>
      <c r="R235" s="79">
        <v>1283</v>
      </c>
      <c r="S235" s="79">
        <v>1283</v>
      </c>
      <c r="T235" s="79">
        <v>1283</v>
      </c>
      <c r="U235" s="79">
        <v>1283</v>
      </c>
      <c r="V235" s="79">
        <v>1283</v>
      </c>
      <c r="W235" s="79">
        <v>1283</v>
      </c>
      <c r="X235" s="79">
        <v>1283</v>
      </c>
      <c r="Y235" s="79">
        <v>1283</v>
      </c>
      <c r="Z235" s="79">
        <v>1283</v>
      </c>
    </row>
    <row r="236" spans="1:26" ht="13.5" thickBot="1" x14ac:dyDescent="0.2">
      <c r="A236" s="19"/>
      <c r="B236" s="24" t="s">
        <v>157</v>
      </c>
      <c r="C236" s="25">
        <f>C237+C238+C239+C240+C241</f>
        <v>8200.6110000000008</v>
      </c>
      <c r="D236" s="25">
        <f t="shared" ref="D236:Z236" si="39">D237+D238+D239+D240+D241</f>
        <v>8213.030999999999</v>
      </c>
      <c r="E236" s="25">
        <f t="shared" si="39"/>
        <v>8179.2909999999993</v>
      </c>
      <c r="F236" s="25">
        <f t="shared" si="39"/>
        <v>8169.5609999999997</v>
      </c>
      <c r="G236" s="25">
        <f t="shared" si="39"/>
        <v>8137.7909999999993</v>
      </c>
      <c r="H236" s="25">
        <f t="shared" si="39"/>
        <v>8147.2009999999991</v>
      </c>
      <c r="I236" s="25">
        <f t="shared" si="39"/>
        <v>8172.9709999999995</v>
      </c>
      <c r="J236" s="25">
        <f t="shared" si="39"/>
        <v>8191.3509999999997</v>
      </c>
      <c r="K236" s="25">
        <f t="shared" si="39"/>
        <v>8209.4509999999991</v>
      </c>
      <c r="L236" s="25">
        <f t="shared" si="39"/>
        <v>8224.8909999999996</v>
      </c>
      <c r="M236" s="25">
        <f t="shared" si="39"/>
        <v>8205.1409999999996</v>
      </c>
      <c r="N236" s="25">
        <f t="shared" si="39"/>
        <v>8171.3410000000003</v>
      </c>
      <c r="O236" s="25">
        <f t="shared" si="39"/>
        <v>8148.9809999999998</v>
      </c>
      <c r="P236" s="25">
        <f t="shared" si="39"/>
        <v>8176.5709999999999</v>
      </c>
      <c r="Q236" s="25">
        <f t="shared" si="39"/>
        <v>8175.6409999999996</v>
      </c>
      <c r="R236" s="25">
        <f t="shared" si="39"/>
        <v>8211.4509999999991</v>
      </c>
      <c r="S236" s="25">
        <f t="shared" si="39"/>
        <v>8280.0609999999997</v>
      </c>
      <c r="T236" s="25">
        <f t="shared" si="39"/>
        <v>8283.6309999999994</v>
      </c>
      <c r="U236" s="25">
        <f t="shared" si="39"/>
        <v>8255.3809999999994</v>
      </c>
      <c r="V236" s="25">
        <f t="shared" si="39"/>
        <v>8271.7209999999995</v>
      </c>
      <c r="W236" s="25">
        <f t="shared" si="39"/>
        <v>8279.991</v>
      </c>
      <c r="X236" s="25">
        <f t="shared" si="39"/>
        <v>8286.0210000000006</v>
      </c>
      <c r="Y236" s="25">
        <f t="shared" si="39"/>
        <v>8275.9009999999998</v>
      </c>
      <c r="Z236" s="25">
        <f t="shared" si="39"/>
        <v>8271.9409999999989</v>
      </c>
    </row>
    <row r="237" spans="1:26" ht="38.25" x14ac:dyDescent="0.15">
      <c r="A237" s="19"/>
      <c r="B237" s="26" t="s">
        <v>151</v>
      </c>
      <c r="C237" s="27">
        <v>2133.59</v>
      </c>
      <c r="D237" s="27">
        <v>2146.0100000000002</v>
      </c>
      <c r="E237" s="27">
        <v>2112.27</v>
      </c>
      <c r="F237" s="27">
        <v>2102.54</v>
      </c>
      <c r="G237" s="27">
        <v>2070.77</v>
      </c>
      <c r="H237" s="27">
        <v>2080.1799999999998</v>
      </c>
      <c r="I237" s="27">
        <v>2105.9499999999998</v>
      </c>
      <c r="J237" s="27">
        <v>2124.33</v>
      </c>
      <c r="K237" s="27">
        <v>2142.4299999999998</v>
      </c>
      <c r="L237" s="27">
        <v>2157.87</v>
      </c>
      <c r="M237" s="27">
        <v>2138.12</v>
      </c>
      <c r="N237" s="27">
        <v>2104.3200000000002</v>
      </c>
      <c r="O237" s="27">
        <v>2081.96</v>
      </c>
      <c r="P237" s="27">
        <v>2109.5500000000002</v>
      </c>
      <c r="Q237" s="27">
        <v>2108.62</v>
      </c>
      <c r="R237" s="27">
        <v>2144.4299999999998</v>
      </c>
      <c r="S237" s="27">
        <v>2213.04</v>
      </c>
      <c r="T237" s="27">
        <v>2216.61</v>
      </c>
      <c r="U237" s="27">
        <v>2188.36</v>
      </c>
      <c r="V237" s="27">
        <v>2204.6999999999998</v>
      </c>
      <c r="W237" s="27">
        <v>2212.9699999999998</v>
      </c>
      <c r="X237" s="27">
        <v>2219</v>
      </c>
      <c r="Y237" s="27">
        <v>2208.88</v>
      </c>
      <c r="Z237" s="27">
        <v>2204.92</v>
      </c>
    </row>
    <row r="238" spans="1:26" ht="12.75" x14ac:dyDescent="0.15">
      <c r="A238" s="19"/>
      <c r="B238" s="26" t="s">
        <v>112</v>
      </c>
      <c r="C238" s="27">
        <v>4074.04</v>
      </c>
      <c r="D238" s="27">
        <v>4074.04</v>
      </c>
      <c r="E238" s="27">
        <v>4074.04</v>
      </c>
      <c r="F238" s="27">
        <v>4074.04</v>
      </c>
      <c r="G238" s="27">
        <v>4074.04</v>
      </c>
      <c r="H238" s="27">
        <v>4074.04</v>
      </c>
      <c r="I238" s="27">
        <v>4074.04</v>
      </c>
      <c r="J238" s="27">
        <v>4074.04</v>
      </c>
      <c r="K238" s="27">
        <v>4074.04</v>
      </c>
      <c r="L238" s="27">
        <v>4074.04</v>
      </c>
      <c r="M238" s="27">
        <v>4074.04</v>
      </c>
      <c r="N238" s="27">
        <v>4074.04</v>
      </c>
      <c r="O238" s="27">
        <v>4074.04</v>
      </c>
      <c r="P238" s="27">
        <v>4074.04</v>
      </c>
      <c r="Q238" s="27">
        <v>4074.04</v>
      </c>
      <c r="R238" s="27">
        <v>4074.04</v>
      </c>
      <c r="S238" s="27">
        <v>4074.04</v>
      </c>
      <c r="T238" s="27">
        <v>4074.04</v>
      </c>
      <c r="U238" s="27">
        <v>4074.04</v>
      </c>
      <c r="V238" s="27">
        <v>4074.04</v>
      </c>
      <c r="W238" s="27">
        <v>4074.04</v>
      </c>
      <c r="X238" s="27">
        <v>4074.04</v>
      </c>
      <c r="Y238" s="27">
        <v>4074.04</v>
      </c>
      <c r="Z238" s="27">
        <v>4074.04</v>
      </c>
    </row>
    <row r="239" spans="1:26" ht="12.75" x14ac:dyDescent="0.15">
      <c r="A239" s="19"/>
      <c r="B239" s="26" t="s">
        <v>113</v>
      </c>
      <c r="C239" s="27">
        <v>705.17</v>
      </c>
      <c r="D239" s="27">
        <v>705.17</v>
      </c>
      <c r="E239" s="27">
        <v>705.17</v>
      </c>
      <c r="F239" s="27">
        <v>705.17</v>
      </c>
      <c r="G239" s="27">
        <v>705.17</v>
      </c>
      <c r="H239" s="27">
        <v>705.17</v>
      </c>
      <c r="I239" s="27">
        <v>705.17</v>
      </c>
      <c r="J239" s="27">
        <v>705.17</v>
      </c>
      <c r="K239" s="27">
        <v>705.17</v>
      </c>
      <c r="L239" s="27">
        <v>705.17</v>
      </c>
      <c r="M239" s="27">
        <v>705.17</v>
      </c>
      <c r="N239" s="27">
        <v>705.17</v>
      </c>
      <c r="O239" s="27">
        <v>705.17</v>
      </c>
      <c r="P239" s="27">
        <v>705.17</v>
      </c>
      <c r="Q239" s="27">
        <v>705.17</v>
      </c>
      <c r="R239" s="27">
        <v>705.17</v>
      </c>
      <c r="S239" s="27">
        <v>705.17</v>
      </c>
      <c r="T239" s="27">
        <v>705.17</v>
      </c>
      <c r="U239" s="27">
        <v>705.17</v>
      </c>
      <c r="V239" s="27">
        <v>705.17</v>
      </c>
      <c r="W239" s="27">
        <v>705.17</v>
      </c>
      <c r="X239" s="27">
        <v>705.17</v>
      </c>
      <c r="Y239" s="27">
        <v>705.17</v>
      </c>
      <c r="Z239" s="27">
        <v>705.17</v>
      </c>
    </row>
    <row r="240" spans="1:26" ht="13.5" thickBot="1" x14ac:dyDescent="0.2">
      <c r="A240" s="19"/>
      <c r="B240" s="26" t="s">
        <v>115</v>
      </c>
      <c r="C240" s="27">
        <v>4.8109999999999999</v>
      </c>
      <c r="D240" s="27">
        <v>4.8109999999999999</v>
      </c>
      <c r="E240" s="27">
        <v>4.8109999999999999</v>
      </c>
      <c r="F240" s="27">
        <v>4.8109999999999999</v>
      </c>
      <c r="G240" s="27">
        <v>4.8109999999999999</v>
      </c>
      <c r="H240" s="27">
        <v>4.8109999999999999</v>
      </c>
      <c r="I240" s="27">
        <v>4.8109999999999999</v>
      </c>
      <c r="J240" s="27">
        <v>4.8109999999999999</v>
      </c>
      <c r="K240" s="27">
        <v>4.8109999999999999</v>
      </c>
      <c r="L240" s="27">
        <v>4.8109999999999999</v>
      </c>
      <c r="M240" s="27">
        <v>4.8109999999999999</v>
      </c>
      <c r="N240" s="27">
        <v>4.8109999999999999</v>
      </c>
      <c r="O240" s="27">
        <v>4.8109999999999999</v>
      </c>
      <c r="P240" s="27">
        <v>4.8109999999999999</v>
      </c>
      <c r="Q240" s="27">
        <v>4.8109999999999999</v>
      </c>
      <c r="R240" s="27">
        <v>4.8109999999999999</v>
      </c>
      <c r="S240" s="27">
        <v>4.8109999999999999</v>
      </c>
      <c r="T240" s="27">
        <v>4.8109999999999999</v>
      </c>
      <c r="U240" s="27">
        <v>4.8109999999999999</v>
      </c>
      <c r="V240" s="27">
        <v>4.8109999999999999</v>
      </c>
      <c r="W240" s="27">
        <v>4.8109999999999999</v>
      </c>
      <c r="X240" s="27">
        <v>4.8109999999999999</v>
      </c>
      <c r="Y240" s="27">
        <v>4.8109999999999999</v>
      </c>
      <c r="Z240" s="27">
        <v>4.8109999999999999</v>
      </c>
    </row>
    <row r="241" spans="1:26" s="72" customFormat="1" ht="24.75" thickBot="1" x14ac:dyDescent="0.3">
      <c r="B241" s="78" t="s">
        <v>214</v>
      </c>
      <c r="C241" s="79">
        <v>1283</v>
      </c>
      <c r="D241" s="79">
        <v>1283</v>
      </c>
      <c r="E241" s="79">
        <v>1283</v>
      </c>
      <c r="F241" s="79">
        <v>1283</v>
      </c>
      <c r="G241" s="79">
        <v>1283</v>
      </c>
      <c r="H241" s="79">
        <v>1283</v>
      </c>
      <c r="I241" s="79">
        <v>1283</v>
      </c>
      <c r="J241" s="79">
        <v>1283</v>
      </c>
      <c r="K241" s="79">
        <v>1283</v>
      </c>
      <c r="L241" s="79">
        <v>1283</v>
      </c>
      <c r="M241" s="79">
        <v>1283</v>
      </c>
      <c r="N241" s="79">
        <v>1283</v>
      </c>
      <c r="O241" s="79">
        <v>1283</v>
      </c>
      <c r="P241" s="79">
        <v>1283</v>
      </c>
      <c r="Q241" s="79">
        <v>1283</v>
      </c>
      <c r="R241" s="79">
        <v>1283</v>
      </c>
      <c r="S241" s="79">
        <v>1283</v>
      </c>
      <c r="T241" s="79">
        <v>1283</v>
      </c>
      <c r="U241" s="79">
        <v>1283</v>
      </c>
      <c r="V241" s="79">
        <v>1283</v>
      </c>
      <c r="W241" s="79">
        <v>1283</v>
      </c>
      <c r="X241" s="79">
        <v>1283</v>
      </c>
      <c r="Y241" s="79">
        <v>1283</v>
      </c>
      <c r="Z241" s="79">
        <v>1283</v>
      </c>
    </row>
    <row r="242" spans="1:26" ht="13.5" thickBot="1" x14ac:dyDescent="0.2">
      <c r="A242" s="19"/>
      <c r="B242" s="24" t="s">
        <v>158</v>
      </c>
      <c r="C242" s="25">
        <f>C243+C244+C245+C246+C247</f>
        <v>8555.0509999999995</v>
      </c>
      <c r="D242" s="25">
        <f t="shared" ref="D242:Z242" si="40">D243+D244+D245+D246+D247</f>
        <v>8408.7609999999986</v>
      </c>
      <c r="E242" s="25">
        <f t="shared" si="40"/>
        <v>8270.1409999999996</v>
      </c>
      <c r="F242" s="25">
        <f t="shared" si="40"/>
        <v>8217.0910000000003</v>
      </c>
      <c r="G242" s="25">
        <f t="shared" si="40"/>
        <v>8213.6610000000001</v>
      </c>
      <c r="H242" s="25">
        <f t="shared" si="40"/>
        <v>8211.8209999999999</v>
      </c>
      <c r="I242" s="25">
        <f t="shared" si="40"/>
        <v>8226.5409999999993</v>
      </c>
      <c r="J242" s="25">
        <f t="shared" si="40"/>
        <v>8234.1909999999989</v>
      </c>
      <c r="K242" s="25">
        <f t="shared" si="40"/>
        <v>8249.6610000000001</v>
      </c>
      <c r="L242" s="25">
        <f t="shared" si="40"/>
        <v>8267.9310000000005</v>
      </c>
      <c r="M242" s="25">
        <f t="shared" si="40"/>
        <v>8248.8109999999997</v>
      </c>
      <c r="N242" s="25">
        <f t="shared" si="40"/>
        <v>8222.991</v>
      </c>
      <c r="O242" s="25">
        <f t="shared" si="40"/>
        <v>8211.3209999999999</v>
      </c>
      <c r="P242" s="25">
        <f t="shared" si="40"/>
        <v>8215.8310000000001</v>
      </c>
      <c r="Q242" s="25">
        <f t="shared" si="40"/>
        <v>8246.8909999999996</v>
      </c>
      <c r="R242" s="25">
        <f t="shared" si="40"/>
        <v>8298.3209999999999</v>
      </c>
      <c r="S242" s="25">
        <f t="shared" si="40"/>
        <v>8315.3509999999987</v>
      </c>
      <c r="T242" s="25">
        <f t="shared" si="40"/>
        <v>8348.4210000000003</v>
      </c>
      <c r="U242" s="25">
        <f t="shared" si="40"/>
        <v>8351.5609999999997</v>
      </c>
      <c r="V242" s="25">
        <f t="shared" si="40"/>
        <v>8371.4310000000005</v>
      </c>
      <c r="W242" s="25">
        <f t="shared" si="40"/>
        <v>8380.530999999999</v>
      </c>
      <c r="X242" s="25">
        <f t="shared" si="40"/>
        <v>8387.0109999999986</v>
      </c>
      <c r="Y242" s="25">
        <f t="shared" si="40"/>
        <v>8378.1309999999994</v>
      </c>
      <c r="Z242" s="25">
        <f t="shared" si="40"/>
        <v>8367.0810000000001</v>
      </c>
    </row>
    <row r="243" spans="1:26" ht="38.25" x14ac:dyDescent="0.15">
      <c r="A243" s="19"/>
      <c r="B243" s="26" t="s">
        <v>151</v>
      </c>
      <c r="C243" s="27">
        <v>2488.0300000000002</v>
      </c>
      <c r="D243" s="27">
        <v>2341.7399999999998</v>
      </c>
      <c r="E243" s="27">
        <v>2203.12</v>
      </c>
      <c r="F243" s="27">
        <v>2150.0700000000002</v>
      </c>
      <c r="G243" s="27">
        <v>2146.64</v>
      </c>
      <c r="H243" s="27">
        <v>2144.8000000000002</v>
      </c>
      <c r="I243" s="27">
        <v>2159.52</v>
      </c>
      <c r="J243" s="27">
        <v>2167.17</v>
      </c>
      <c r="K243" s="27">
        <v>2182.64</v>
      </c>
      <c r="L243" s="27">
        <v>2200.91</v>
      </c>
      <c r="M243" s="27">
        <v>2181.79</v>
      </c>
      <c r="N243" s="27">
        <v>2155.9699999999998</v>
      </c>
      <c r="O243" s="27">
        <v>2144.3000000000002</v>
      </c>
      <c r="P243" s="27">
        <v>2148.81</v>
      </c>
      <c r="Q243" s="27">
        <v>2179.87</v>
      </c>
      <c r="R243" s="27">
        <v>2231.3000000000002</v>
      </c>
      <c r="S243" s="27">
        <v>2248.33</v>
      </c>
      <c r="T243" s="27">
        <v>2281.4</v>
      </c>
      <c r="U243" s="27">
        <v>2284.54</v>
      </c>
      <c r="V243" s="27">
        <v>2304.41</v>
      </c>
      <c r="W243" s="27">
        <v>2313.5100000000002</v>
      </c>
      <c r="X243" s="27">
        <v>2319.9899999999998</v>
      </c>
      <c r="Y243" s="27">
        <v>2311.11</v>
      </c>
      <c r="Z243" s="27">
        <v>2300.06</v>
      </c>
    </row>
    <row r="244" spans="1:26" ht="12.75" x14ac:dyDescent="0.15">
      <c r="A244" s="19"/>
      <c r="B244" s="26" t="s">
        <v>112</v>
      </c>
      <c r="C244" s="27">
        <v>4074.04</v>
      </c>
      <c r="D244" s="27">
        <v>4074.04</v>
      </c>
      <c r="E244" s="27">
        <v>4074.04</v>
      </c>
      <c r="F244" s="27">
        <v>4074.04</v>
      </c>
      <c r="G244" s="27">
        <v>4074.04</v>
      </c>
      <c r="H244" s="27">
        <v>4074.04</v>
      </c>
      <c r="I244" s="27">
        <v>4074.04</v>
      </c>
      <c r="J244" s="27">
        <v>4074.04</v>
      </c>
      <c r="K244" s="27">
        <v>4074.04</v>
      </c>
      <c r="L244" s="27">
        <v>4074.04</v>
      </c>
      <c r="M244" s="27">
        <v>4074.04</v>
      </c>
      <c r="N244" s="27">
        <v>4074.04</v>
      </c>
      <c r="O244" s="27">
        <v>4074.04</v>
      </c>
      <c r="P244" s="27">
        <v>4074.04</v>
      </c>
      <c r="Q244" s="27">
        <v>4074.04</v>
      </c>
      <c r="R244" s="27">
        <v>4074.04</v>
      </c>
      <c r="S244" s="27">
        <v>4074.04</v>
      </c>
      <c r="T244" s="27">
        <v>4074.04</v>
      </c>
      <c r="U244" s="27">
        <v>4074.04</v>
      </c>
      <c r="V244" s="27">
        <v>4074.04</v>
      </c>
      <c r="W244" s="27">
        <v>4074.04</v>
      </c>
      <c r="X244" s="27">
        <v>4074.04</v>
      </c>
      <c r="Y244" s="27">
        <v>4074.04</v>
      </c>
      <c r="Z244" s="27">
        <v>4074.04</v>
      </c>
    </row>
    <row r="245" spans="1:26" ht="12.75" x14ac:dyDescent="0.15">
      <c r="A245" s="19"/>
      <c r="B245" s="26" t="s">
        <v>113</v>
      </c>
      <c r="C245" s="27">
        <v>705.17</v>
      </c>
      <c r="D245" s="27">
        <v>705.17</v>
      </c>
      <c r="E245" s="27">
        <v>705.17</v>
      </c>
      <c r="F245" s="27">
        <v>705.17</v>
      </c>
      <c r="G245" s="27">
        <v>705.17</v>
      </c>
      <c r="H245" s="27">
        <v>705.17</v>
      </c>
      <c r="I245" s="27">
        <v>705.17</v>
      </c>
      <c r="J245" s="27">
        <v>705.17</v>
      </c>
      <c r="K245" s="27">
        <v>705.17</v>
      </c>
      <c r="L245" s="27">
        <v>705.17</v>
      </c>
      <c r="M245" s="27">
        <v>705.17</v>
      </c>
      <c r="N245" s="27">
        <v>705.17</v>
      </c>
      <c r="O245" s="27">
        <v>705.17</v>
      </c>
      <c r="P245" s="27">
        <v>705.17</v>
      </c>
      <c r="Q245" s="27">
        <v>705.17</v>
      </c>
      <c r="R245" s="27">
        <v>705.17</v>
      </c>
      <c r="S245" s="27">
        <v>705.17</v>
      </c>
      <c r="T245" s="27">
        <v>705.17</v>
      </c>
      <c r="U245" s="27">
        <v>705.17</v>
      </c>
      <c r="V245" s="27">
        <v>705.17</v>
      </c>
      <c r="W245" s="27">
        <v>705.17</v>
      </c>
      <c r="X245" s="27">
        <v>705.17</v>
      </c>
      <c r="Y245" s="27">
        <v>705.17</v>
      </c>
      <c r="Z245" s="27">
        <v>705.17</v>
      </c>
    </row>
    <row r="246" spans="1:26" ht="13.5" thickBot="1" x14ac:dyDescent="0.2">
      <c r="A246" s="19"/>
      <c r="B246" s="26" t="s">
        <v>115</v>
      </c>
      <c r="C246" s="27">
        <v>4.8109999999999999</v>
      </c>
      <c r="D246" s="27">
        <v>4.8109999999999999</v>
      </c>
      <c r="E246" s="27">
        <v>4.8109999999999999</v>
      </c>
      <c r="F246" s="27">
        <v>4.8109999999999999</v>
      </c>
      <c r="G246" s="27">
        <v>4.8109999999999999</v>
      </c>
      <c r="H246" s="27">
        <v>4.8109999999999999</v>
      </c>
      <c r="I246" s="27">
        <v>4.8109999999999999</v>
      </c>
      <c r="J246" s="27">
        <v>4.8109999999999999</v>
      </c>
      <c r="K246" s="27">
        <v>4.8109999999999999</v>
      </c>
      <c r="L246" s="27">
        <v>4.8109999999999999</v>
      </c>
      <c r="M246" s="27">
        <v>4.8109999999999999</v>
      </c>
      <c r="N246" s="27">
        <v>4.8109999999999999</v>
      </c>
      <c r="O246" s="27">
        <v>4.8109999999999999</v>
      </c>
      <c r="P246" s="27">
        <v>4.8109999999999999</v>
      </c>
      <c r="Q246" s="27">
        <v>4.8109999999999999</v>
      </c>
      <c r="R246" s="27">
        <v>4.8109999999999999</v>
      </c>
      <c r="S246" s="27">
        <v>4.8109999999999999</v>
      </c>
      <c r="T246" s="27">
        <v>4.8109999999999999</v>
      </c>
      <c r="U246" s="27">
        <v>4.8109999999999999</v>
      </c>
      <c r="V246" s="27">
        <v>4.8109999999999999</v>
      </c>
      <c r="W246" s="27">
        <v>4.8109999999999999</v>
      </c>
      <c r="X246" s="27">
        <v>4.8109999999999999</v>
      </c>
      <c r="Y246" s="27">
        <v>4.8109999999999999</v>
      </c>
      <c r="Z246" s="27">
        <v>4.8109999999999999</v>
      </c>
    </row>
    <row r="247" spans="1:26" s="72" customFormat="1" ht="24.75" thickBot="1" x14ac:dyDescent="0.3">
      <c r="B247" s="78" t="s">
        <v>214</v>
      </c>
      <c r="C247" s="79">
        <v>1283</v>
      </c>
      <c r="D247" s="79">
        <v>1283</v>
      </c>
      <c r="E247" s="79">
        <v>1283</v>
      </c>
      <c r="F247" s="79">
        <v>1283</v>
      </c>
      <c r="G247" s="79">
        <v>1283</v>
      </c>
      <c r="H247" s="79">
        <v>1283</v>
      </c>
      <c r="I247" s="79">
        <v>1283</v>
      </c>
      <c r="J247" s="79">
        <v>1283</v>
      </c>
      <c r="K247" s="79">
        <v>1283</v>
      </c>
      <c r="L247" s="79">
        <v>1283</v>
      </c>
      <c r="M247" s="79">
        <v>1283</v>
      </c>
      <c r="N247" s="79">
        <v>1283</v>
      </c>
      <c r="O247" s="79">
        <v>1283</v>
      </c>
      <c r="P247" s="79">
        <v>1283</v>
      </c>
      <c r="Q247" s="79">
        <v>1283</v>
      </c>
      <c r="R247" s="79">
        <v>1283</v>
      </c>
      <c r="S247" s="79">
        <v>1283</v>
      </c>
      <c r="T247" s="79">
        <v>1283</v>
      </c>
      <c r="U247" s="79">
        <v>1283</v>
      </c>
      <c r="V247" s="79">
        <v>1283</v>
      </c>
      <c r="W247" s="79">
        <v>1283</v>
      </c>
      <c r="X247" s="79">
        <v>1283</v>
      </c>
      <c r="Y247" s="79">
        <v>1283</v>
      </c>
      <c r="Z247" s="79">
        <v>1283</v>
      </c>
    </row>
    <row r="248" spans="1:26" ht="13.5" thickBot="1" x14ac:dyDescent="0.2">
      <c r="A248" s="19"/>
      <c r="B248" s="24" t="s">
        <v>159</v>
      </c>
      <c r="C248" s="25">
        <f>C249+C250+C251+C252+C253</f>
        <v>8362.6309999999994</v>
      </c>
      <c r="D248" s="25">
        <f t="shared" ref="D248:Z248" si="41">D249+D250+D251+D252+D253</f>
        <v>8340.9809999999998</v>
      </c>
      <c r="E248" s="25">
        <f t="shared" si="41"/>
        <v>8361.2009999999991</v>
      </c>
      <c r="F248" s="25">
        <f t="shared" si="41"/>
        <v>8319.8509999999987</v>
      </c>
      <c r="G248" s="25">
        <f t="shared" si="41"/>
        <v>8281.3009999999995</v>
      </c>
      <c r="H248" s="25">
        <f t="shared" si="41"/>
        <v>8267.4210000000003</v>
      </c>
      <c r="I248" s="25">
        <f t="shared" si="41"/>
        <v>8284.2510000000002</v>
      </c>
      <c r="J248" s="25">
        <f t="shared" si="41"/>
        <v>8256.3509999999987</v>
      </c>
      <c r="K248" s="25">
        <f t="shared" si="41"/>
        <v>8262.6209999999992</v>
      </c>
      <c r="L248" s="25">
        <f t="shared" si="41"/>
        <v>8292.4809999999998</v>
      </c>
      <c r="M248" s="25">
        <f t="shared" si="41"/>
        <v>8302.6909999999989</v>
      </c>
      <c r="N248" s="25">
        <f t="shared" si="41"/>
        <v>8273.9809999999998</v>
      </c>
      <c r="O248" s="25">
        <f t="shared" si="41"/>
        <v>8254.491</v>
      </c>
      <c r="P248" s="25">
        <f t="shared" si="41"/>
        <v>8250.4509999999991</v>
      </c>
      <c r="Q248" s="25">
        <f t="shared" si="41"/>
        <v>8265.5709999999999</v>
      </c>
      <c r="R248" s="25">
        <f t="shared" si="41"/>
        <v>8277.5709999999999</v>
      </c>
      <c r="S248" s="25">
        <f t="shared" si="41"/>
        <v>8253.1810000000005</v>
      </c>
      <c r="T248" s="25">
        <f t="shared" si="41"/>
        <v>8310.7609999999986</v>
      </c>
      <c r="U248" s="25">
        <f t="shared" si="41"/>
        <v>8374.1409999999996</v>
      </c>
      <c r="V248" s="25">
        <f t="shared" si="41"/>
        <v>8388.5509999999995</v>
      </c>
      <c r="W248" s="25">
        <f t="shared" si="41"/>
        <v>8397.8410000000003</v>
      </c>
      <c r="X248" s="25">
        <f t="shared" si="41"/>
        <v>8390.2510000000002</v>
      </c>
      <c r="Y248" s="25">
        <f t="shared" si="41"/>
        <v>8393.8109999999997</v>
      </c>
      <c r="Z248" s="25">
        <f t="shared" si="41"/>
        <v>8373.9509999999991</v>
      </c>
    </row>
    <row r="249" spans="1:26" ht="38.25" x14ac:dyDescent="0.15">
      <c r="A249" s="19"/>
      <c r="B249" s="26" t="s">
        <v>151</v>
      </c>
      <c r="C249" s="27">
        <v>2295.61</v>
      </c>
      <c r="D249" s="27">
        <v>2273.96</v>
      </c>
      <c r="E249" s="27">
        <v>2294.1799999999998</v>
      </c>
      <c r="F249" s="27">
        <v>2252.83</v>
      </c>
      <c r="G249" s="27">
        <v>2214.2800000000002</v>
      </c>
      <c r="H249" s="27">
        <v>2200.4</v>
      </c>
      <c r="I249" s="27">
        <v>2217.23</v>
      </c>
      <c r="J249" s="27">
        <v>2189.33</v>
      </c>
      <c r="K249" s="27">
        <v>2195.6</v>
      </c>
      <c r="L249" s="27">
        <v>2225.46</v>
      </c>
      <c r="M249" s="27">
        <v>2235.67</v>
      </c>
      <c r="N249" s="27">
        <v>2206.96</v>
      </c>
      <c r="O249" s="27">
        <v>2187.4699999999998</v>
      </c>
      <c r="P249" s="27">
        <v>2183.4299999999998</v>
      </c>
      <c r="Q249" s="27">
        <v>2198.5500000000002</v>
      </c>
      <c r="R249" s="27">
        <v>2210.5500000000002</v>
      </c>
      <c r="S249" s="27">
        <v>2186.16</v>
      </c>
      <c r="T249" s="27">
        <v>2243.7399999999998</v>
      </c>
      <c r="U249" s="27">
        <v>2307.12</v>
      </c>
      <c r="V249" s="27">
        <v>2321.5300000000002</v>
      </c>
      <c r="W249" s="27">
        <v>2330.8200000000002</v>
      </c>
      <c r="X249" s="27">
        <v>2323.23</v>
      </c>
      <c r="Y249" s="27">
        <v>2326.79</v>
      </c>
      <c r="Z249" s="27">
        <v>2306.9299999999998</v>
      </c>
    </row>
    <row r="250" spans="1:26" ht="12.75" x14ac:dyDescent="0.15">
      <c r="A250" s="19"/>
      <c r="B250" s="26" t="s">
        <v>112</v>
      </c>
      <c r="C250" s="27">
        <v>4074.04</v>
      </c>
      <c r="D250" s="27">
        <v>4074.04</v>
      </c>
      <c r="E250" s="27">
        <v>4074.04</v>
      </c>
      <c r="F250" s="27">
        <v>4074.04</v>
      </c>
      <c r="G250" s="27">
        <v>4074.04</v>
      </c>
      <c r="H250" s="27">
        <v>4074.04</v>
      </c>
      <c r="I250" s="27">
        <v>4074.04</v>
      </c>
      <c r="J250" s="27">
        <v>4074.04</v>
      </c>
      <c r="K250" s="27">
        <v>4074.04</v>
      </c>
      <c r="L250" s="27">
        <v>4074.04</v>
      </c>
      <c r="M250" s="27">
        <v>4074.04</v>
      </c>
      <c r="N250" s="27">
        <v>4074.04</v>
      </c>
      <c r="O250" s="27">
        <v>4074.04</v>
      </c>
      <c r="P250" s="27">
        <v>4074.04</v>
      </c>
      <c r="Q250" s="27">
        <v>4074.04</v>
      </c>
      <c r="R250" s="27">
        <v>4074.04</v>
      </c>
      <c r="S250" s="27">
        <v>4074.04</v>
      </c>
      <c r="T250" s="27">
        <v>4074.04</v>
      </c>
      <c r="U250" s="27">
        <v>4074.04</v>
      </c>
      <c r="V250" s="27">
        <v>4074.04</v>
      </c>
      <c r="W250" s="27">
        <v>4074.04</v>
      </c>
      <c r="X250" s="27">
        <v>4074.04</v>
      </c>
      <c r="Y250" s="27">
        <v>4074.04</v>
      </c>
      <c r="Z250" s="27">
        <v>4074.04</v>
      </c>
    </row>
    <row r="251" spans="1:26" ht="12.75" x14ac:dyDescent="0.15">
      <c r="A251" s="19"/>
      <c r="B251" s="26" t="s">
        <v>113</v>
      </c>
      <c r="C251" s="27">
        <v>705.17</v>
      </c>
      <c r="D251" s="27">
        <v>705.17</v>
      </c>
      <c r="E251" s="27">
        <v>705.17</v>
      </c>
      <c r="F251" s="27">
        <v>705.17</v>
      </c>
      <c r="G251" s="27">
        <v>705.17</v>
      </c>
      <c r="H251" s="27">
        <v>705.17</v>
      </c>
      <c r="I251" s="27">
        <v>705.17</v>
      </c>
      <c r="J251" s="27">
        <v>705.17</v>
      </c>
      <c r="K251" s="27">
        <v>705.17</v>
      </c>
      <c r="L251" s="27">
        <v>705.17</v>
      </c>
      <c r="M251" s="27">
        <v>705.17</v>
      </c>
      <c r="N251" s="27">
        <v>705.17</v>
      </c>
      <c r="O251" s="27">
        <v>705.17</v>
      </c>
      <c r="P251" s="27">
        <v>705.17</v>
      </c>
      <c r="Q251" s="27">
        <v>705.17</v>
      </c>
      <c r="R251" s="27">
        <v>705.17</v>
      </c>
      <c r="S251" s="27">
        <v>705.17</v>
      </c>
      <c r="T251" s="27">
        <v>705.17</v>
      </c>
      <c r="U251" s="27">
        <v>705.17</v>
      </c>
      <c r="V251" s="27">
        <v>705.17</v>
      </c>
      <c r="W251" s="27">
        <v>705.17</v>
      </c>
      <c r="X251" s="27">
        <v>705.17</v>
      </c>
      <c r="Y251" s="27">
        <v>705.17</v>
      </c>
      <c r="Z251" s="27">
        <v>705.17</v>
      </c>
    </row>
    <row r="252" spans="1:26" ht="13.5" thickBot="1" x14ac:dyDescent="0.2">
      <c r="A252" s="19"/>
      <c r="B252" s="26" t="s">
        <v>115</v>
      </c>
      <c r="C252" s="27">
        <v>4.8109999999999999</v>
      </c>
      <c r="D252" s="27">
        <v>4.8109999999999999</v>
      </c>
      <c r="E252" s="27">
        <v>4.8109999999999999</v>
      </c>
      <c r="F252" s="27">
        <v>4.8109999999999999</v>
      </c>
      <c r="G252" s="27">
        <v>4.8109999999999999</v>
      </c>
      <c r="H252" s="27">
        <v>4.8109999999999999</v>
      </c>
      <c r="I252" s="27">
        <v>4.8109999999999999</v>
      </c>
      <c r="J252" s="27">
        <v>4.8109999999999999</v>
      </c>
      <c r="K252" s="27">
        <v>4.8109999999999999</v>
      </c>
      <c r="L252" s="27">
        <v>4.8109999999999999</v>
      </c>
      <c r="M252" s="27">
        <v>4.8109999999999999</v>
      </c>
      <c r="N252" s="27">
        <v>4.8109999999999999</v>
      </c>
      <c r="O252" s="27">
        <v>4.8109999999999999</v>
      </c>
      <c r="P252" s="27">
        <v>4.8109999999999999</v>
      </c>
      <c r="Q252" s="27">
        <v>4.8109999999999999</v>
      </c>
      <c r="R252" s="27">
        <v>4.8109999999999999</v>
      </c>
      <c r="S252" s="27">
        <v>4.8109999999999999</v>
      </c>
      <c r="T252" s="27">
        <v>4.8109999999999999</v>
      </c>
      <c r="U252" s="27">
        <v>4.8109999999999999</v>
      </c>
      <c r="V252" s="27">
        <v>4.8109999999999999</v>
      </c>
      <c r="W252" s="27">
        <v>4.8109999999999999</v>
      </c>
      <c r="X252" s="27">
        <v>4.8109999999999999</v>
      </c>
      <c r="Y252" s="27">
        <v>4.8109999999999999</v>
      </c>
      <c r="Z252" s="27">
        <v>4.8109999999999999</v>
      </c>
    </row>
    <row r="253" spans="1:26" s="72" customFormat="1" ht="24.75" thickBot="1" x14ac:dyDescent="0.3">
      <c r="B253" s="78" t="s">
        <v>214</v>
      </c>
      <c r="C253" s="79">
        <v>1283</v>
      </c>
      <c r="D253" s="79">
        <v>1283</v>
      </c>
      <c r="E253" s="79">
        <v>1283</v>
      </c>
      <c r="F253" s="79">
        <v>1283</v>
      </c>
      <c r="G253" s="79">
        <v>1283</v>
      </c>
      <c r="H253" s="79">
        <v>1283</v>
      </c>
      <c r="I253" s="79">
        <v>1283</v>
      </c>
      <c r="J253" s="79">
        <v>1283</v>
      </c>
      <c r="K253" s="79">
        <v>1283</v>
      </c>
      <c r="L253" s="79">
        <v>1283</v>
      </c>
      <c r="M253" s="79">
        <v>1283</v>
      </c>
      <c r="N253" s="79">
        <v>1283</v>
      </c>
      <c r="O253" s="79">
        <v>1283</v>
      </c>
      <c r="P253" s="79">
        <v>1283</v>
      </c>
      <c r="Q253" s="79">
        <v>1283</v>
      </c>
      <c r="R253" s="79">
        <v>1283</v>
      </c>
      <c r="S253" s="79">
        <v>1283</v>
      </c>
      <c r="T253" s="79">
        <v>1283</v>
      </c>
      <c r="U253" s="79">
        <v>1283</v>
      </c>
      <c r="V253" s="79">
        <v>1283</v>
      </c>
      <c r="W253" s="79">
        <v>1283</v>
      </c>
      <c r="X253" s="79">
        <v>1283</v>
      </c>
      <c r="Y253" s="79">
        <v>1283</v>
      </c>
      <c r="Z253" s="79">
        <v>1283</v>
      </c>
    </row>
    <row r="254" spans="1:26" ht="13.5" thickBot="1" x14ac:dyDescent="0.2">
      <c r="A254" s="19"/>
      <c r="B254" s="24" t="s">
        <v>160</v>
      </c>
      <c r="C254" s="25">
        <f>C255+C256+C257+C258+C259</f>
        <v>8376.5409999999993</v>
      </c>
      <c r="D254" s="25">
        <f t="shared" ref="D254:Z254" si="42">D255+D256+D257+D258+D259</f>
        <v>8400.8509999999987</v>
      </c>
      <c r="E254" s="25">
        <f t="shared" si="42"/>
        <v>8419.6710000000003</v>
      </c>
      <c r="F254" s="25">
        <f t="shared" si="42"/>
        <v>8346.3610000000008</v>
      </c>
      <c r="G254" s="25">
        <f t="shared" si="42"/>
        <v>8321.8909999999996</v>
      </c>
      <c r="H254" s="25">
        <f t="shared" si="42"/>
        <v>8314.7710000000006</v>
      </c>
      <c r="I254" s="25">
        <f t="shared" si="42"/>
        <v>8336.4310000000005</v>
      </c>
      <c r="J254" s="25">
        <f t="shared" si="42"/>
        <v>8361.0109999999986</v>
      </c>
      <c r="K254" s="25">
        <f t="shared" si="42"/>
        <v>8393.491</v>
      </c>
      <c r="L254" s="25">
        <f t="shared" si="42"/>
        <v>8420.0010000000002</v>
      </c>
      <c r="M254" s="25">
        <f t="shared" si="42"/>
        <v>8431.4409999999989</v>
      </c>
      <c r="N254" s="25">
        <f t="shared" si="42"/>
        <v>8412.3509999999987</v>
      </c>
      <c r="O254" s="25">
        <f t="shared" si="42"/>
        <v>8415.8310000000001</v>
      </c>
      <c r="P254" s="25">
        <f t="shared" si="42"/>
        <v>8451.4210000000003</v>
      </c>
      <c r="Q254" s="25">
        <f t="shared" si="42"/>
        <v>8420.6710000000003</v>
      </c>
      <c r="R254" s="25">
        <f t="shared" si="42"/>
        <v>8397.9809999999998</v>
      </c>
      <c r="S254" s="25">
        <f t="shared" si="42"/>
        <v>8425.9709999999995</v>
      </c>
      <c r="T254" s="25">
        <f t="shared" si="42"/>
        <v>8490.8709999999992</v>
      </c>
      <c r="U254" s="25">
        <f t="shared" si="42"/>
        <v>8487.491</v>
      </c>
      <c r="V254" s="25">
        <f t="shared" si="42"/>
        <v>8501.1009999999987</v>
      </c>
      <c r="W254" s="25">
        <f t="shared" si="42"/>
        <v>8498.030999999999</v>
      </c>
      <c r="X254" s="25">
        <f t="shared" si="42"/>
        <v>8502.0910000000003</v>
      </c>
      <c r="Y254" s="25">
        <f t="shared" si="42"/>
        <v>8493.7510000000002</v>
      </c>
      <c r="Z254" s="25">
        <f t="shared" si="42"/>
        <v>8443.1710000000003</v>
      </c>
    </row>
    <row r="255" spans="1:26" ht="38.25" x14ac:dyDescent="0.15">
      <c r="A255" s="19"/>
      <c r="B255" s="26" t="s">
        <v>151</v>
      </c>
      <c r="C255" s="27">
        <v>2309.52</v>
      </c>
      <c r="D255" s="27">
        <v>2333.83</v>
      </c>
      <c r="E255" s="27">
        <v>2352.65</v>
      </c>
      <c r="F255" s="27">
        <v>2279.34</v>
      </c>
      <c r="G255" s="27">
        <v>2254.87</v>
      </c>
      <c r="H255" s="27">
        <v>2247.75</v>
      </c>
      <c r="I255" s="27">
        <v>2269.41</v>
      </c>
      <c r="J255" s="27">
        <v>2293.9899999999998</v>
      </c>
      <c r="K255" s="27">
        <v>2326.4699999999998</v>
      </c>
      <c r="L255" s="27">
        <v>2352.98</v>
      </c>
      <c r="M255" s="27">
        <v>2364.42</v>
      </c>
      <c r="N255" s="27">
        <v>2345.33</v>
      </c>
      <c r="O255" s="27">
        <v>2348.81</v>
      </c>
      <c r="P255" s="27">
        <v>2384.4</v>
      </c>
      <c r="Q255" s="27">
        <v>2353.65</v>
      </c>
      <c r="R255" s="27">
        <v>2330.96</v>
      </c>
      <c r="S255" s="27">
        <v>2358.9499999999998</v>
      </c>
      <c r="T255" s="27">
        <v>2423.85</v>
      </c>
      <c r="U255" s="27">
        <v>2420.4699999999998</v>
      </c>
      <c r="V255" s="27">
        <v>2434.08</v>
      </c>
      <c r="W255" s="27">
        <v>2431.0100000000002</v>
      </c>
      <c r="X255" s="27">
        <v>2435.0700000000002</v>
      </c>
      <c r="Y255" s="27">
        <v>2426.73</v>
      </c>
      <c r="Z255" s="27">
        <v>2376.15</v>
      </c>
    </row>
    <row r="256" spans="1:26" ht="12.75" x14ac:dyDescent="0.15">
      <c r="A256" s="19"/>
      <c r="B256" s="26" t="s">
        <v>112</v>
      </c>
      <c r="C256" s="27">
        <v>4074.04</v>
      </c>
      <c r="D256" s="27">
        <v>4074.04</v>
      </c>
      <c r="E256" s="27">
        <v>4074.04</v>
      </c>
      <c r="F256" s="27">
        <v>4074.04</v>
      </c>
      <c r="G256" s="27">
        <v>4074.04</v>
      </c>
      <c r="H256" s="27">
        <v>4074.04</v>
      </c>
      <c r="I256" s="27">
        <v>4074.04</v>
      </c>
      <c r="J256" s="27">
        <v>4074.04</v>
      </c>
      <c r="K256" s="27">
        <v>4074.04</v>
      </c>
      <c r="L256" s="27">
        <v>4074.04</v>
      </c>
      <c r="M256" s="27">
        <v>4074.04</v>
      </c>
      <c r="N256" s="27">
        <v>4074.04</v>
      </c>
      <c r="O256" s="27">
        <v>4074.04</v>
      </c>
      <c r="P256" s="27">
        <v>4074.04</v>
      </c>
      <c r="Q256" s="27">
        <v>4074.04</v>
      </c>
      <c r="R256" s="27">
        <v>4074.04</v>
      </c>
      <c r="S256" s="27">
        <v>4074.04</v>
      </c>
      <c r="T256" s="27">
        <v>4074.04</v>
      </c>
      <c r="U256" s="27">
        <v>4074.04</v>
      </c>
      <c r="V256" s="27">
        <v>4074.04</v>
      </c>
      <c r="W256" s="27">
        <v>4074.04</v>
      </c>
      <c r="X256" s="27">
        <v>4074.04</v>
      </c>
      <c r="Y256" s="27">
        <v>4074.04</v>
      </c>
      <c r="Z256" s="27">
        <v>4074.04</v>
      </c>
    </row>
    <row r="257" spans="1:26" ht="12.75" x14ac:dyDescent="0.15">
      <c r="A257" s="19"/>
      <c r="B257" s="26" t="s">
        <v>113</v>
      </c>
      <c r="C257" s="27">
        <v>705.17</v>
      </c>
      <c r="D257" s="27">
        <v>705.17</v>
      </c>
      <c r="E257" s="27">
        <v>705.17</v>
      </c>
      <c r="F257" s="27">
        <v>705.17</v>
      </c>
      <c r="G257" s="27">
        <v>705.17</v>
      </c>
      <c r="H257" s="27">
        <v>705.17</v>
      </c>
      <c r="I257" s="27">
        <v>705.17</v>
      </c>
      <c r="J257" s="27">
        <v>705.17</v>
      </c>
      <c r="K257" s="27">
        <v>705.17</v>
      </c>
      <c r="L257" s="27">
        <v>705.17</v>
      </c>
      <c r="M257" s="27">
        <v>705.17</v>
      </c>
      <c r="N257" s="27">
        <v>705.17</v>
      </c>
      <c r="O257" s="27">
        <v>705.17</v>
      </c>
      <c r="P257" s="27">
        <v>705.17</v>
      </c>
      <c r="Q257" s="27">
        <v>705.17</v>
      </c>
      <c r="R257" s="27">
        <v>705.17</v>
      </c>
      <c r="S257" s="27">
        <v>705.17</v>
      </c>
      <c r="T257" s="27">
        <v>705.17</v>
      </c>
      <c r="U257" s="27">
        <v>705.17</v>
      </c>
      <c r="V257" s="27">
        <v>705.17</v>
      </c>
      <c r="W257" s="27">
        <v>705.17</v>
      </c>
      <c r="X257" s="27">
        <v>705.17</v>
      </c>
      <c r="Y257" s="27">
        <v>705.17</v>
      </c>
      <c r="Z257" s="27">
        <v>705.17</v>
      </c>
    </row>
    <row r="258" spans="1:26" ht="13.5" thickBot="1" x14ac:dyDescent="0.2">
      <c r="A258" s="19"/>
      <c r="B258" s="26" t="s">
        <v>115</v>
      </c>
      <c r="C258" s="27">
        <v>4.8109999999999999</v>
      </c>
      <c r="D258" s="27">
        <v>4.8109999999999999</v>
      </c>
      <c r="E258" s="27">
        <v>4.8109999999999999</v>
      </c>
      <c r="F258" s="27">
        <v>4.8109999999999999</v>
      </c>
      <c r="G258" s="27">
        <v>4.8109999999999999</v>
      </c>
      <c r="H258" s="27">
        <v>4.8109999999999999</v>
      </c>
      <c r="I258" s="27">
        <v>4.8109999999999999</v>
      </c>
      <c r="J258" s="27">
        <v>4.8109999999999999</v>
      </c>
      <c r="K258" s="27">
        <v>4.8109999999999999</v>
      </c>
      <c r="L258" s="27">
        <v>4.8109999999999999</v>
      </c>
      <c r="M258" s="27">
        <v>4.8109999999999999</v>
      </c>
      <c r="N258" s="27">
        <v>4.8109999999999999</v>
      </c>
      <c r="O258" s="27">
        <v>4.8109999999999999</v>
      </c>
      <c r="P258" s="27">
        <v>4.8109999999999999</v>
      </c>
      <c r="Q258" s="27">
        <v>4.8109999999999999</v>
      </c>
      <c r="R258" s="27">
        <v>4.8109999999999999</v>
      </c>
      <c r="S258" s="27">
        <v>4.8109999999999999</v>
      </c>
      <c r="T258" s="27">
        <v>4.8109999999999999</v>
      </c>
      <c r="U258" s="27">
        <v>4.8109999999999999</v>
      </c>
      <c r="V258" s="27">
        <v>4.8109999999999999</v>
      </c>
      <c r="W258" s="27">
        <v>4.8109999999999999</v>
      </c>
      <c r="X258" s="27">
        <v>4.8109999999999999</v>
      </c>
      <c r="Y258" s="27">
        <v>4.8109999999999999</v>
      </c>
      <c r="Z258" s="27">
        <v>4.8109999999999999</v>
      </c>
    </row>
    <row r="259" spans="1:26" s="72" customFormat="1" ht="24.75" thickBot="1" x14ac:dyDescent="0.3">
      <c r="B259" s="78" t="s">
        <v>214</v>
      </c>
      <c r="C259" s="79">
        <v>1283</v>
      </c>
      <c r="D259" s="79">
        <v>1283</v>
      </c>
      <c r="E259" s="79">
        <v>1283</v>
      </c>
      <c r="F259" s="79">
        <v>1283</v>
      </c>
      <c r="G259" s="79">
        <v>1283</v>
      </c>
      <c r="H259" s="79">
        <v>1283</v>
      </c>
      <c r="I259" s="79">
        <v>1283</v>
      </c>
      <c r="J259" s="79">
        <v>1283</v>
      </c>
      <c r="K259" s="79">
        <v>1283</v>
      </c>
      <c r="L259" s="79">
        <v>1283</v>
      </c>
      <c r="M259" s="79">
        <v>1283</v>
      </c>
      <c r="N259" s="79">
        <v>1283</v>
      </c>
      <c r="O259" s="79">
        <v>1283</v>
      </c>
      <c r="P259" s="79">
        <v>1283</v>
      </c>
      <c r="Q259" s="79">
        <v>1283</v>
      </c>
      <c r="R259" s="79">
        <v>1283</v>
      </c>
      <c r="S259" s="79">
        <v>1283</v>
      </c>
      <c r="T259" s="79">
        <v>1283</v>
      </c>
      <c r="U259" s="79">
        <v>1283</v>
      </c>
      <c r="V259" s="79">
        <v>1283</v>
      </c>
      <c r="W259" s="79">
        <v>1283</v>
      </c>
      <c r="X259" s="79">
        <v>1283</v>
      </c>
      <c r="Y259" s="79">
        <v>1283</v>
      </c>
      <c r="Z259" s="79">
        <v>1283</v>
      </c>
    </row>
    <row r="260" spans="1:26" ht="13.5" thickBot="1" x14ac:dyDescent="0.2">
      <c r="A260" s="19"/>
      <c r="B260" s="24" t="s">
        <v>161</v>
      </c>
      <c r="C260" s="25">
        <f>C261+C262+C263+C264+C265</f>
        <v>8354.2609999999986</v>
      </c>
      <c r="D260" s="25">
        <f t="shared" ref="D260:Z260" si="43">D261+D262+D263+D264+D265</f>
        <v>8372.9009999999998</v>
      </c>
      <c r="E260" s="25">
        <f t="shared" si="43"/>
        <v>8383.8410000000003</v>
      </c>
      <c r="F260" s="25">
        <f t="shared" si="43"/>
        <v>8344.3610000000008</v>
      </c>
      <c r="G260" s="25">
        <f t="shared" si="43"/>
        <v>8351.5409999999993</v>
      </c>
      <c r="H260" s="25">
        <f t="shared" si="43"/>
        <v>8316.9009999999998</v>
      </c>
      <c r="I260" s="25">
        <f t="shared" si="43"/>
        <v>8341.3009999999995</v>
      </c>
      <c r="J260" s="25">
        <f t="shared" si="43"/>
        <v>8352.1309999999994</v>
      </c>
      <c r="K260" s="25">
        <f t="shared" si="43"/>
        <v>8369.0709999999999</v>
      </c>
      <c r="L260" s="25">
        <f t="shared" si="43"/>
        <v>8377.1209999999992</v>
      </c>
      <c r="M260" s="25">
        <f t="shared" si="43"/>
        <v>8349.8009999999995</v>
      </c>
      <c r="N260" s="25">
        <f t="shared" si="43"/>
        <v>8343.2009999999991</v>
      </c>
      <c r="O260" s="25">
        <f t="shared" si="43"/>
        <v>8336.4509999999991</v>
      </c>
      <c r="P260" s="25">
        <f t="shared" si="43"/>
        <v>8314.030999999999</v>
      </c>
      <c r="Q260" s="25">
        <f t="shared" si="43"/>
        <v>8240.9809999999998</v>
      </c>
      <c r="R260" s="25">
        <f t="shared" si="43"/>
        <v>8248.030999999999</v>
      </c>
      <c r="S260" s="25">
        <f t="shared" si="43"/>
        <v>8276.991</v>
      </c>
      <c r="T260" s="25">
        <f t="shared" si="43"/>
        <v>8368.6810000000005</v>
      </c>
      <c r="U260" s="25">
        <f t="shared" si="43"/>
        <v>8434.241</v>
      </c>
      <c r="V260" s="25">
        <f t="shared" si="43"/>
        <v>8457.4210000000003</v>
      </c>
      <c r="W260" s="25">
        <f t="shared" si="43"/>
        <v>8432.3809999999994</v>
      </c>
      <c r="X260" s="25">
        <f t="shared" si="43"/>
        <v>8431.991</v>
      </c>
      <c r="Y260" s="25">
        <f t="shared" si="43"/>
        <v>8416.7009999999991</v>
      </c>
      <c r="Z260" s="25">
        <f t="shared" si="43"/>
        <v>8370.7609999999986</v>
      </c>
    </row>
    <row r="261" spans="1:26" ht="38.25" x14ac:dyDescent="0.15">
      <c r="A261" s="19"/>
      <c r="B261" s="26" t="s">
        <v>151</v>
      </c>
      <c r="C261" s="27">
        <v>2287.2399999999998</v>
      </c>
      <c r="D261" s="27">
        <v>2305.88</v>
      </c>
      <c r="E261" s="27">
        <v>2316.8200000000002</v>
      </c>
      <c r="F261" s="27">
        <v>2277.34</v>
      </c>
      <c r="G261" s="27">
        <v>2284.52</v>
      </c>
      <c r="H261" s="27">
        <v>2249.88</v>
      </c>
      <c r="I261" s="27">
        <v>2274.2800000000002</v>
      </c>
      <c r="J261" s="27">
        <v>2285.11</v>
      </c>
      <c r="K261" s="27">
        <v>2302.0500000000002</v>
      </c>
      <c r="L261" s="27">
        <v>2310.1</v>
      </c>
      <c r="M261" s="27">
        <v>2282.7800000000002</v>
      </c>
      <c r="N261" s="27">
        <v>2276.1799999999998</v>
      </c>
      <c r="O261" s="27">
        <v>2269.4299999999998</v>
      </c>
      <c r="P261" s="27">
        <v>2247.0100000000002</v>
      </c>
      <c r="Q261" s="27">
        <v>2173.96</v>
      </c>
      <c r="R261" s="27">
        <v>2181.0100000000002</v>
      </c>
      <c r="S261" s="27">
        <v>2209.9699999999998</v>
      </c>
      <c r="T261" s="27">
        <v>2301.66</v>
      </c>
      <c r="U261" s="27">
        <v>2367.2199999999998</v>
      </c>
      <c r="V261" s="27">
        <v>2390.4</v>
      </c>
      <c r="W261" s="27">
        <v>2365.36</v>
      </c>
      <c r="X261" s="27">
        <v>2364.9699999999998</v>
      </c>
      <c r="Y261" s="27">
        <v>2349.6799999999998</v>
      </c>
      <c r="Z261" s="27">
        <v>2303.7399999999998</v>
      </c>
    </row>
    <row r="262" spans="1:26" ht="12.75" x14ac:dyDescent="0.15">
      <c r="A262" s="19"/>
      <c r="B262" s="26" t="s">
        <v>112</v>
      </c>
      <c r="C262" s="27">
        <v>4074.04</v>
      </c>
      <c r="D262" s="27">
        <v>4074.04</v>
      </c>
      <c r="E262" s="27">
        <v>4074.04</v>
      </c>
      <c r="F262" s="27">
        <v>4074.04</v>
      </c>
      <c r="G262" s="27">
        <v>4074.04</v>
      </c>
      <c r="H262" s="27">
        <v>4074.04</v>
      </c>
      <c r="I262" s="27">
        <v>4074.04</v>
      </c>
      <c r="J262" s="27">
        <v>4074.04</v>
      </c>
      <c r="K262" s="27">
        <v>4074.04</v>
      </c>
      <c r="L262" s="27">
        <v>4074.04</v>
      </c>
      <c r="M262" s="27">
        <v>4074.04</v>
      </c>
      <c r="N262" s="27">
        <v>4074.04</v>
      </c>
      <c r="O262" s="27">
        <v>4074.04</v>
      </c>
      <c r="P262" s="27">
        <v>4074.04</v>
      </c>
      <c r="Q262" s="27">
        <v>4074.04</v>
      </c>
      <c r="R262" s="27">
        <v>4074.04</v>
      </c>
      <c r="S262" s="27">
        <v>4074.04</v>
      </c>
      <c r="T262" s="27">
        <v>4074.04</v>
      </c>
      <c r="U262" s="27">
        <v>4074.04</v>
      </c>
      <c r="V262" s="27">
        <v>4074.04</v>
      </c>
      <c r="W262" s="27">
        <v>4074.04</v>
      </c>
      <c r="X262" s="27">
        <v>4074.04</v>
      </c>
      <c r="Y262" s="27">
        <v>4074.04</v>
      </c>
      <c r="Z262" s="27">
        <v>4074.04</v>
      </c>
    </row>
    <row r="263" spans="1:26" ht="12.75" x14ac:dyDescent="0.15">
      <c r="A263" s="19"/>
      <c r="B263" s="26" t="s">
        <v>113</v>
      </c>
      <c r="C263" s="27">
        <v>705.17</v>
      </c>
      <c r="D263" s="27">
        <v>705.17</v>
      </c>
      <c r="E263" s="27">
        <v>705.17</v>
      </c>
      <c r="F263" s="27">
        <v>705.17</v>
      </c>
      <c r="G263" s="27">
        <v>705.17</v>
      </c>
      <c r="H263" s="27">
        <v>705.17</v>
      </c>
      <c r="I263" s="27">
        <v>705.17</v>
      </c>
      <c r="J263" s="27">
        <v>705.17</v>
      </c>
      <c r="K263" s="27">
        <v>705.17</v>
      </c>
      <c r="L263" s="27">
        <v>705.17</v>
      </c>
      <c r="M263" s="27">
        <v>705.17</v>
      </c>
      <c r="N263" s="27">
        <v>705.17</v>
      </c>
      <c r="O263" s="27">
        <v>705.17</v>
      </c>
      <c r="P263" s="27">
        <v>705.17</v>
      </c>
      <c r="Q263" s="27">
        <v>705.17</v>
      </c>
      <c r="R263" s="27">
        <v>705.17</v>
      </c>
      <c r="S263" s="27">
        <v>705.17</v>
      </c>
      <c r="T263" s="27">
        <v>705.17</v>
      </c>
      <c r="U263" s="27">
        <v>705.17</v>
      </c>
      <c r="V263" s="27">
        <v>705.17</v>
      </c>
      <c r="W263" s="27">
        <v>705.17</v>
      </c>
      <c r="X263" s="27">
        <v>705.17</v>
      </c>
      <c r="Y263" s="27">
        <v>705.17</v>
      </c>
      <c r="Z263" s="27">
        <v>705.17</v>
      </c>
    </row>
    <row r="264" spans="1:26" ht="13.5" thickBot="1" x14ac:dyDescent="0.2">
      <c r="A264" s="19"/>
      <c r="B264" s="26" t="s">
        <v>115</v>
      </c>
      <c r="C264" s="27">
        <v>4.8109999999999999</v>
      </c>
      <c r="D264" s="27">
        <v>4.8109999999999999</v>
      </c>
      <c r="E264" s="27">
        <v>4.8109999999999999</v>
      </c>
      <c r="F264" s="27">
        <v>4.8109999999999999</v>
      </c>
      <c r="G264" s="27">
        <v>4.8109999999999999</v>
      </c>
      <c r="H264" s="27">
        <v>4.8109999999999999</v>
      </c>
      <c r="I264" s="27">
        <v>4.8109999999999999</v>
      </c>
      <c r="J264" s="27">
        <v>4.8109999999999999</v>
      </c>
      <c r="K264" s="27">
        <v>4.8109999999999999</v>
      </c>
      <c r="L264" s="27">
        <v>4.8109999999999999</v>
      </c>
      <c r="M264" s="27">
        <v>4.8109999999999999</v>
      </c>
      <c r="N264" s="27">
        <v>4.8109999999999999</v>
      </c>
      <c r="O264" s="27">
        <v>4.8109999999999999</v>
      </c>
      <c r="P264" s="27">
        <v>4.8109999999999999</v>
      </c>
      <c r="Q264" s="27">
        <v>4.8109999999999999</v>
      </c>
      <c r="R264" s="27">
        <v>4.8109999999999999</v>
      </c>
      <c r="S264" s="27">
        <v>4.8109999999999999</v>
      </c>
      <c r="T264" s="27">
        <v>4.8109999999999999</v>
      </c>
      <c r="U264" s="27">
        <v>4.8109999999999999</v>
      </c>
      <c r="V264" s="27">
        <v>4.8109999999999999</v>
      </c>
      <c r="W264" s="27">
        <v>4.8109999999999999</v>
      </c>
      <c r="X264" s="27">
        <v>4.8109999999999999</v>
      </c>
      <c r="Y264" s="27">
        <v>4.8109999999999999</v>
      </c>
      <c r="Z264" s="27">
        <v>4.8109999999999999</v>
      </c>
    </row>
    <row r="265" spans="1:26" s="72" customFormat="1" ht="24.75" thickBot="1" x14ac:dyDescent="0.3">
      <c r="B265" s="78" t="s">
        <v>214</v>
      </c>
      <c r="C265" s="79">
        <v>1283</v>
      </c>
      <c r="D265" s="79">
        <v>1283</v>
      </c>
      <c r="E265" s="79">
        <v>1283</v>
      </c>
      <c r="F265" s="79">
        <v>1283</v>
      </c>
      <c r="G265" s="79">
        <v>1283</v>
      </c>
      <c r="H265" s="79">
        <v>1283</v>
      </c>
      <c r="I265" s="79">
        <v>1283</v>
      </c>
      <c r="J265" s="79">
        <v>1283</v>
      </c>
      <c r="K265" s="79">
        <v>1283</v>
      </c>
      <c r="L265" s="79">
        <v>1283</v>
      </c>
      <c r="M265" s="79">
        <v>1283</v>
      </c>
      <c r="N265" s="79">
        <v>1283</v>
      </c>
      <c r="O265" s="79">
        <v>1283</v>
      </c>
      <c r="P265" s="79">
        <v>1283</v>
      </c>
      <c r="Q265" s="79">
        <v>1283</v>
      </c>
      <c r="R265" s="79">
        <v>1283</v>
      </c>
      <c r="S265" s="79">
        <v>1283</v>
      </c>
      <c r="T265" s="79">
        <v>1283</v>
      </c>
      <c r="U265" s="79">
        <v>1283</v>
      </c>
      <c r="V265" s="79">
        <v>1283</v>
      </c>
      <c r="W265" s="79">
        <v>1283</v>
      </c>
      <c r="X265" s="79">
        <v>1283</v>
      </c>
      <c r="Y265" s="79">
        <v>1283</v>
      </c>
      <c r="Z265" s="79">
        <v>1283</v>
      </c>
    </row>
    <row r="266" spans="1:26" ht="13.5" thickBot="1" x14ac:dyDescent="0.2">
      <c r="A266" s="19"/>
      <c r="B266" s="24" t="s">
        <v>162</v>
      </c>
      <c r="C266" s="25">
        <f>C267+C268+C269+C270+C271</f>
        <v>8395.5509999999995</v>
      </c>
      <c r="D266" s="25">
        <f t="shared" ref="D266:Z266" si="44">D267+D268+D269+D270+D271</f>
        <v>8414.0810000000001</v>
      </c>
      <c r="E266" s="25">
        <f t="shared" si="44"/>
        <v>8413.030999999999</v>
      </c>
      <c r="F266" s="25">
        <f t="shared" si="44"/>
        <v>8398.280999999999</v>
      </c>
      <c r="G266" s="25">
        <f t="shared" si="44"/>
        <v>8353.7109999999993</v>
      </c>
      <c r="H266" s="25">
        <f t="shared" si="44"/>
        <v>8380.7009999999991</v>
      </c>
      <c r="I266" s="25">
        <f t="shared" si="44"/>
        <v>8373.0010000000002</v>
      </c>
      <c r="J266" s="25">
        <f t="shared" si="44"/>
        <v>8389.4210000000003</v>
      </c>
      <c r="K266" s="25">
        <f t="shared" si="44"/>
        <v>8444.6309999999994</v>
      </c>
      <c r="L266" s="25">
        <f t="shared" si="44"/>
        <v>8426.4210000000003</v>
      </c>
      <c r="M266" s="25">
        <f t="shared" si="44"/>
        <v>8399.8509999999987</v>
      </c>
      <c r="N266" s="25">
        <f t="shared" si="44"/>
        <v>8354.4009999999998</v>
      </c>
      <c r="O266" s="25">
        <f t="shared" si="44"/>
        <v>8328.4009999999998</v>
      </c>
      <c r="P266" s="25">
        <f t="shared" si="44"/>
        <v>8501.4509999999991</v>
      </c>
      <c r="Q266" s="25">
        <f t="shared" si="44"/>
        <v>8549.4310000000005</v>
      </c>
      <c r="R266" s="25">
        <f t="shared" si="44"/>
        <v>8608.1309999999994</v>
      </c>
      <c r="S266" s="25">
        <f t="shared" si="44"/>
        <v>8592.3610000000008</v>
      </c>
      <c r="T266" s="25">
        <f t="shared" si="44"/>
        <v>8541.3509999999987</v>
      </c>
      <c r="U266" s="25">
        <f t="shared" si="44"/>
        <v>8421.6309999999994</v>
      </c>
      <c r="V266" s="25">
        <f t="shared" si="44"/>
        <v>8445.9009999999998</v>
      </c>
      <c r="W266" s="25">
        <f t="shared" si="44"/>
        <v>8442.0210000000006</v>
      </c>
      <c r="X266" s="25">
        <f t="shared" si="44"/>
        <v>8439.1509999999998</v>
      </c>
      <c r="Y266" s="25">
        <f t="shared" si="44"/>
        <v>8429.5810000000001</v>
      </c>
      <c r="Z266" s="25">
        <f t="shared" si="44"/>
        <v>8525.6409999999996</v>
      </c>
    </row>
    <row r="267" spans="1:26" ht="38.25" x14ac:dyDescent="0.15">
      <c r="A267" s="19"/>
      <c r="B267" s="26" t="s">
        <v>151</v>
      </c>
      <c r="C267" s="27">
        <v>2328.5300000000002</v>
      </c>
      <c r="D267" s="27">
        <v>2347.06</v>
      </c>
      <c r="E267" s="27">
        <v>2346.0100000000002</v>
      </c>
      <c r="F267" s="27">
        <v>2331.2600000000002</v>
      </c>
      <c r="G267" s="27">
        <v>2286.69</v>
      </c>
      <c r="H267" s="27">
        <v>2313.6799999999998</v>
      </c>
      <c r="I267" s="27">
        <v>2305.98</v>
      </c>
      <c r="J267" s="27">
        <v>2322.4</v>
      </c>
      <c r="K267" s="27">
        <v>2377.61</v>
      </c>
      <c r="L267" s="27">
        <v>2359.4</v>
      </c>
      <c r="M267" s="27">
        <v>2332.83</v>
      </c>
      <c r="N267" s="27">
        <v>2287.38</v>
      </c>
      <c r="O267" s="27">
        <v>2261.38</v>
      </c>
      <c r="P267" s="27">
        <v>2434.4299999999998</v>
      </c>
      <c r="Q267" s="27">
        <v>2482.41</v>
      </c>
      <c r="R267" s="27">
        <v>2541.11</v>
      </c>
      <c r="S267" s="27">
        <v>2525.34</v>
      </c>
      <c r="T267" s="27">
        <v>2474.33</v>
      </c>
      <c r="U267" s="27">
        <v>2354.61</v>
      </c>
      <c r="V267" s="27">
        <v>2378.88</v>
      </c>
      <c r="W267" s="27">
        <v>2375</v>
      </c>
      <c r="X267" s="27">
        <v>2372.13</v>
      </c>
      <c r="Y267" s="27">
        <v>2362.56</v>
      </c>
      <c r="Z267" s="27">
        <v>2458.62</v>
      </c>
    </row>
    <row r="268" spans="1:26" ht="12.75" x14ac:dyDescent="0.15">
      <c r="A268" s="19"/>
      <c r="B268" s="26" t="s">
        <v>112</v>
      </c>
      <c r="C268" s="27">
        <v>4074.04</v>
      </c>
      <c r="D268" s="27">
        <v>4074.04</v>
      </c>
      <c r="E268" s="27">
        <v>4074.04</v>
      </c>
      <c r="F268" s="27">
        <v>4074.04</v>
      </c>
      <c r="G268" s="27">
        <v>4074.04</v>
      </c>
      <c r="H268" s="27">
        <v>4074.04</v>
      </c>
      <c r="I268" s="27">
        <v>4074.04</v>
      </c>
      <c r="J268" s="27">
        <v>4074.04</v>
      </c>
      <c r="K268" s="27">
        <v>4074.04</v>
      </c>
      <c r="L268" s="27">
        <v>4074.04</v>
      </c>
      <c r="M268" s="27">
        <v>4074.04</v>
      </c>
      <c r="N268" s="27">
        <v>4074.04</v>
      </c>
      <c r="O268" s="27">
        <v>4074.04</v>
      </c>
      <c r="P268" s="27">
        <v>4074.04</v>
      </c>
      <c r="Q268" s="27">
        <v>4074.04</v>
      </c>
      <c r="R268" s="27">
        <v>4074.04</v>
      </c>
      <c r="S268" s="27">
        <v>4074.04</v>
      </c>
      <c r="T268" s="27">
        <v>4074.04</v>
      </c>
      <c r="U268" s="27">
        <v>4074.04</v>
      </c>
      <c r="V268" s="27">
        <v>4074.04</v>
      </c>
      <c r="W268" s="27">
        <v>4074.04</v>
      </c>
      <c r="X268" s="27">
        <v>4074.04</v>
      </c>
      <c r="Y268" s="27">
        <v>4074.04</v>
      </c>
      <c r="Z268" s="27">
        <v>4074.04</v>
      </c>
    </row>
    <row r="269" spans="1:26" ht="12.75" x14ac:dyDescent="0.15">
      <c r="A269" s="19"/>
      <c r="B269" s="26" t="s">
        <v>113</v>
      </c>
      <c r="C269" s="27">
        <v>705.17</v>
      </c>
      <c r="D269" s="27">
        <v>705.17</v>
      </c>
      <c r="E269" s="27">
        <v>705.17</v>
      </c>
      <c r="F269" s="27">
        <v>705.17</v>
      </c>
      <c r="G269" s="27">
        <v>705.17</v>
      </c>
      <c r="H269" s="27">
        <v>705.17</v>
      </c>
      <c r="I269" s="27">
        <v>705.17</v>
      </c>
      <c r="J269" s="27">
        <v>705.17</v>
      </c>
      <c r="K269" s="27">
        <v>705.17</v>
      </c>
      <c r="L269" s="27">
        <v>705.17</v>
      </c>
      <c r="M269" s="27">
        <v>705.17</v>
      </c>
      <c r="N269" s="27">
        <v>705.17</v>
      </c>
      <c r="O269" s="27">
        <v>705.17</v>
      </c>
      <c r="P269" s="27">
        <v>705.17</v>
      </c>
      <c r="Q269" s="27">
        <v>705.17</v>
      </c>
      <c r="R269" s="27">
        <v>705.17</v>
      </c>
      <c r="S269" s="27">
        <v>705.17</v>
      </c>
      <c r="T269" s="27">
        <v>705.17</v>
      </c>
      <c r="U269" s="27">
        <v>705.17</v>
      </c>
      <c r="V269" s="27">
        <v>705.17</v>
      </c>
      <c r="W269" s="27">
        <v>705.17</v>
      </c>
      <c r="X269" s="27">
        <v>705.17</v>
      </c>
      <c r="Y269" s="27">
        <v>705.17</v>
      </c>
      <c r="Z269" s="27">
        <v>705.17</v>
      </c>
    </row>
    <row r="270" spans="1:26" ht="13.5" thickBot="1" x14ac:dyDescent="0.2">
      <c r="A270" s="19"/>
      <c r="B270" s="26" t="s">
        <v>115</v>
      </c>
      <c r="C270" s="27">
        <v>4.8109999999999999</v>
      </c>
      <c r="D270" s="27">
        <v>4.8109999999999999</v>
      </c>
      <c r="E270" s="27">
        <v>4.8109999999999999</v>
      </c>
      <c r="F270" s="27">
        <v>4.8109999999999999</v>
      </c>
      <c r="G270" s="27">
        <v>4.8109999999999999</v>
      </c>
      <c r="H270" s="27">
        <v>4.8109999999999999</v>
      </c>
      <c r="I270" s="27">
        <v>4.8109999999999999</v>
      </c>
      <c r="J270" s="27">
        <v>4.8109999999999999</v>
      </c>
      <c r="K270" s="27">
        <v>4.8109999999999999</v>
      </c>
      <c r="L270" s="27">
        <v>4.8109999999999999</v>
      </c>
      <c r="M270" s="27">
        <v>4.8109999999999999</v>
      </c>
      <c r="N270" s="27">
        <v>4.8109999999999999</v>
      </c>
      <c r="O270" s="27">
        <v>4.8109999999999999</v>
      </c>
      <c r="P270" s="27">
        <v>4.8109999999999999</v>
      </c>
      <c r="Q270" s="27">
        <v>4.8109999999999999</v>
      </c>
      <c r="R270" s="27">
        <v>4.8109999999999999</v>
      </c>
      <c r="S270" s="27">
        <v>4.8109999999999999</v>
      </c>
      <c r="T270" s="27">
        <v>4.8109999999999999</v>
      </c>
      <c r="U270" s="27">
        <v>4.8109999999999999</v>
      </c>
      <c r="V270" s="27">
        <v>4.8109999999999999</v>
      </c>
      <c r="W270" s="27">
        <v>4.8109999999999999</v>
      </c>
      <c r="X270" s="27">
        <v>4.8109999999999999</v>
      </c>
      <c r="Y270" s="27">
        <v>4.8109999999999999</v>
      </c>
      <c r="Z270" s="27">
        <v>4.8109999999999999</v>
      </c>
    </row>
    <row r="271" spans="1:26" s="72" customFormat="1" ht="24.75" thickBot="1" x14ac:dyDescent="0.3">
      <c r="B271" s="78" t="s">
        <v>214</v>
      </c>
      <c r="C271" s="79">
        <v>1283</v>
      </c>
      <c r="D271" s="79">
        <v>1283</v>
      </c>
      <c r="E271" s="79">
        <v>1283</v>
      </c>
      <c r="F271" s="79">
        <v>1283</v>
      </c>
      <c r="G271" s="79">
        <v>1283</v>
      </c>
      <c r="H271" s="79">
        <v>1283</v>
      </c>
      <c r="I271" s="79">
        <v>1283</v>
      </c>
      <c r="J271" s="79">
        <v>1283</v>
      </c>
      <c r="K271" s="79">
        <v>1283</v>
      </c>
      <c r="L271" s="79">
        <v>1283</v>
      </c>
      <c r="M271" s="79">
        <v>1283</v>
      </c>
      <c r="N271" s="79">
        <v>1283</v>
      </c>
      <c r="O271" s="79">
        <v>1283</v>
      </c>
      <c r="P271" s="79">
        <v>1283</v>
      </c>
      <c r="Q271" s="79">
        <v>1283</v>
      </c>
      <c r="R271" s="79">
        <v>1283</v>
      </c>
      <c r="S271" s="79">
        <v>1283</v>
      </c>
      <c r="T271" s="79">
        <v>1283</v>
      </c>
      <c r="U271" s="79">
        <v>1283</v>
      </c>
      <c r="V271" s="79">
        <v>1283</v>
      </c>
      <c r="W271" s="79">
        <v>1283</v>
      </c>
      <c r="X271" s="79">
        <v>1283</v>
      </c>
      <c r="Y271" s="79">
        <v>1283</v>
      </c>
      <c r="Z271" s="79">
        <v>1283</v>
      </c>
    </row>
    <row r="272" spans="1:26" ht="13.5" thickBot="1" x14ac:dyDescent="0.2">
      <c r="A272" s="19"/>
      <c r="B272" s="24" t="s">
        <v>163</v>
      </c>
      <c r="C272" s="25">
        <f>C273+C274+C275+C276+C277</f>
        <v>8366.7309999999998</v>
      </c>
      <c r="D272" s="25">
        <f t="shared" ref="D272:Z272" si="45">D273+D274+D275+D276+D277</f>
        <v>8397.8109999999997</v>
      </c>
      <c r="E272" s="25">
        <f t="shared" si="45"/>
        <v>8389.2510000000002</v>
      </c>
      <c r="F272" s="25">
        <f t="shared" si="45"/>
        <v>8377.8209999999999</v>
      </c>
      <c r="G272" s="25">
        <f t="shared" si="45"/>
        <v>8384.1909999999989</v>
      </c>
      <c r="H272" s="25">
        <f t="shared" si="45"/>
        <v>8370.9409999999989</v>
      </c>
      <c r="I272" s="25">
        <f t="shared" si="45"/>
        <v>8336.6710000000003</v>
      </c>
      <c r="J272" s="25">
        <f t="shared" si="45"/>
        <v>8360.7009999999991</v>
      </c>
      <c r="K272" s="25">
        <f t="shared" si="45"/>
        <v>8382.6409999999996</v>
      </c>
      <c r="L272" s="25">
        <f t="shared" si="45"/>
        <v>8387.6409999999996</v>
      </c>
      <c r="M272" s="25">
        <f t="shared" si="45"/>
        <v>8423.491</v>
      </c>
      <c r="N272" s="25">
        <f t="shared" si="45"/>
        <v>8406.1409999999996</v>
      </c>
      <c r="O272" s="25">
        <f t="shared" si="45"/>
        <v>8330.4609999999993</v>
      </c>
      <c r="P272" s="25">
        <f t="shared" si="45"/>
        <v>8345.3709999999992</v>
      </c>
      <c r="Q272" s="25">
        <f t="shared" si="45"/>
        <v>8298.491</v>
      </c>
      <c r="R272" s="25">
        <f t="shared" si="45"/>
        <v>8292.9409999999989</v>
      </c>
      <c r="S272" s="25">
        <f t="shared" si="45"/>
        <v>8346.2009999999991</v>
      </c>
      <c r="T272" s="25">
        <f t="shared" si="45"/>
        <v>8527.6409999999996</v>
      </c>
      <c r="U272" s="25">
        <f t="shared" si="45"/>
        <v>8572.4210000000003</v>
      </c>
      <c r="V272" s="25">
        <f t="shared" si="45"/>
        <v>8589.9110000000001</v>
      </c>
      <c r="W272" s="25">
        <f t="shared" si="45"/>
        <v>8593.5709999999999</v>
      </c>
      <c r="X272" s="25">
        <f t="shared" si="45"/>
        <v>8595.6810000000005</v>
      </c>
      <c r="Y272" s="25">
        <f t="shared" si="45"/>
        <v>8596.4310000000005</v>
      </c>
      <c r="Z272" s="25">
        <f t="shared" si="45"/>
        <v>8568.8009999999995</v>
      </c>
    </row>
    <row r="273" spans="1:26" ht="38.25" x14ac:dyDescent="0.15">
      <c r="A273" s="19"/>
      <c r="B273" s="26" t="s">
        <v>151</v>
      </c>
      <c r="C273" s="27">
        <v>2299.71</v>
      </c>
      <c r="D273" s="27">
        <v>2330.79</v>
      </c>
      <c r="E273" s="27">
        <v>2322.23</v>
      </c>
      <c r="F273" s="27">
        <v>2310.8000000000002</v>
      </c>
      <c r="G273" s="27">
        <v>2317.17</v>
      </c>
      <c r="H273" s="27">
        <v>2303.92</v>
      </c>
      <c r="I273" s="27">
        <v>2269.65</v>
      </c>
      <c r="J273" s="27">
        <v>2293.6799999999998</v>
      </c>
      <c r="K273" s="27">
        <v>2315.62</v>
      </c>
      <c r="L273" s="27">
        <v>2320.62</v>
      </c>
      <c r="M273" s="27">
        <v>2356.4699999999998</v>
      </c>
      <c r="N273" s="27">
        <v>2339.12</v>
      </c>
      <c r="O273" s="27">
        <v>2263.44</v>
      </c>
      <c r="P273" s="27">
        <v>2278.35</v>
      </c>
      <c r="Q273" s="27">
        <v>2231.4699999999998</v>
      </c>
      <c r="R273" s="27">
        <v>2225.92</v>
      </c>
      <c r="S273" s="27">
        <v>2279.1799999999998</v>
      </c>
      <c r="T273" s="27">
        <v>2460.62</v>
      </c>
      <c r="U273" s="27">
        <v>2505.4</v>
      </c>
      <c r="V273" s="27">
        <v>2522.89</v>
      </c>
      <c r="W273" s="27">
        <v>2526.5500000000002</v>
      </c>
      <c r="X273" s="27">
        <v>2528.66</v>
      </c>
      <c r="Y273" s="27">
        <v>2529.41</v>
      </c>
      <c r="Z273" s="27">
        <v>2501.7800000000002</v>
      </c>
    </row>
    <row r="274" spans="1:26" ht="12.75" x14ac:dyDescent="0.15">
      <c r="A274" s="19"/>
      <c r="B274" s="26" t="s">
        <v>112</v>
      </c>
      <c r="C274" s="27">
        <v>4074.04</v>
      </c>
      <c r="D274" s="27">
        <v>4074.04</v>
      </c>
      <c r="E274" s="27">
        <v>4074.04</v>
      </c>
      <c r="F274" s="27">
        <v>4074.04</v>
      </c>
      <c r="G274" s="27">
        <v>4074.04</v>
      </c>
      <c r="H274" s="27">
        <v>4074.04</v>
      </c>
      <c r="I274" s="27">
        <v>4074.04</v>
      </c>
      <c r="J274" s="27">
        <v>4074.04</v>
      </c>
      <c r="K274" s="27">
        <v>4074.04</v>
      </c>
      <c r="L274" s="27">
        <v>4074.04</v>
      </c>
      <c r="M274" s="27">
        <v>4074.04</v>
      </c>
      <c r="N274" s="27">
        <v>4074.04</v>
      </c>
      <c r="O274" s="27">
        <v>4074.04</v>
      </c>
      <c r="P274" s="27">
        <v>4074.04</v>
      </c>
      <c r="Q274" s="27">
        <v>4074.04</v>
      </c>
      <c r="R274" s="27">
        <v>4074.04</v>
      </c>
      <c r="S274" s="27">
        <v>4074.04</v>
      </c>
      <c r="T274" s="27">
        <v>4074.04</v>
      </c>
      <c r="U274" s="27">
        <v>4074.04</v>
      </c>
      <c r="V274" s="27">
        <v>4074.04</v>
      </c>
      <c r="W274" s="27">
        <v>4074.04</v>
      </c>
      <c r="X274" s="27">
        <v>4074.04</v>
      </c>
      <c r="Y274" s="27">
        <v>4074.04</v>
      </c>
      <c r="Z274" s="27">
        <v>4074.04</v>
      </c>
    </row>
    <row r="275" spans="1:26" ht="12.75" x14ac:dyDescent="0.15">
      <c r="A275" s="19"/>
      <c r="B275" s="26" t="s">
        <v>113</v>
      </c>
      <c r="C275" s="27">
        <v>705.17</v>
      </c>
      <c r="D275" s="27">
        <v>705.17</v>
      </c>
      <c r="E275" s="27">
        <v>705.17</v>
      </c>
      <c r="F275" s="27">
        <v>705.17</v>
      </c>
      <c r="G275" s="27">
        <v>705.17</v>
      </c>
      <c r="H275" s="27">
        <v>705.17</v>
      </c>
      <c r="I275" s="27">
        <v>705.17</v>
      </c>
      <c r="J275" s="27">
        <v>705.17</v>
      </c>
      <c r="K275" s="27">
        <v>705.17</v>
      </c>
      <c r="L275" s="27">
        <v>705.17</v>
      </c>
      <c r="M275" s="27">
        <v>705.17</v>
      </c>
      <c r="N275" s="27">
        <v>705.17</v>
      </c>
      <c r="O275" s="27">
        <v>705.17</v>
      </c>
      <c r="P275" s="27">
        <v>705.17</v>
      </c>
      <c r="Q275" s="27">
        <v>705.17</v>
      </c>
      <c r="R275" s="27">
        <v>705.17</v>
      </c>
      <c r="S275" s="27">
        <v>705.17</v>
      </c>
      <c r="T275" s="27">
        <v>705.17</v>
      </c>
      <c r="U275" s="27">
        <v>705.17</v>
      </c>
      <c r="V275" s="27">
        <v>705.17</v>
      </c>
      <c r="W275" s="27">
        <v>705.17</v>
      </c>
      <c r="X275" s="27">
        <v>705.17</v>
      </c>
      <c r="Y275" s="27">
        <v>705.17</v>
      </c>
      <c r="Z275" s="27">
        <v>705.17</v>
      </c>
    </row>
    <row r="276" spans="1:26" ht="13.5" thickBot="1" x14ac:dyDescent="0.2">
      <c r="A276" s="19"/>
      <c r="B276" s="26" t="s">
        <v>115</v>
      </c>
      <c r="C276" s="27">
        <v>4.8109999999999999</v>
      </c>
      <c r="D276" s="27">
        <v>4.8109999999999999</v>
      </c>
      <c r="E276" s="27">
        <v>4.8109999999999999</v>
      </c>
      <c r="F276" s="27">
        <v>4.8109999999999999</v>
      </c>
      <c r="G276" s="27">
        <v>4.8109999999999999</v>
      </c>
      <c r="H276" s="27">
        <v>4.8109999999999999</v>
      </c>
      <c r="I276" s="27">
        <v>4.8109999999999999</v>
      </c>
      <c r="J276" s="27">
        <v>4.8109999999999999</v>
      </c>
      <c r="K276" s="27">
        <v>4.8109999999999999</v>
      </c>
      <c r="L276" s="27">
        <v>4.8109999999999999</v>
      </c>
      <c r="M276" s="27">
        <v>4.8109999999999999</v>
      </c>
      <c r="N276" s="27">
        <v>4.8109999999999999</v>
      </c>
      <c r="O276" s="27">
        <v>4.8109999999999999</v>
      </c>
      <c r="P276" s="27">
        <v>4.8109999999999999</v>
      </c>
      <c r="Q276" s="27">
        <v>4.8109999999999999</v>
      </c>
      <c r="R276" s="27">
        <v>4.8109999999999999</v>
      </c>
      <c r="S276" s="27">
        <v>4.8109999999999999</v>
      </c>
      <c r="T276" s="27">
        <v>4.8109999999999999</v>
      </c>
      <c r="U276" s="27">
        <v>4.8109999999999999</v>
      </c>
      <c r="V276" s="27">
        <v>4.8109999999999999</v>
      </c>
      <c r="W276" s="27">
        <v>4.8109999999999999</v>
      </c>
      <c r="X276" s="27">
        <v>4.8109999999999999</v>
      </c>
      <c r="Y276" s="27">
        <v>4.8109999999999999</v>
      </c>
      <c r="Z276" s="27">
        <v>4.8109999999999999</v>
      </c>
    </row>
    <row r="277" spans="1:26" s="72" customFormat="1" ht="24.75" thickBot="1" x14ac:dyDescent="0.3">
      <c r="B277" s="78" t="s">
        <v>214</v>
      </c>
      <c r="C277" s="79">
        <v>1283</v>
      </c>
      <c r="D277" s="79">
        <v>1283</v>
      </c>
      <c r="E277" s="79">
        <v>1283</v>
      </c>
      <c r="F277" s="79">
        <v>1283</v>
      </c>
      <c r="G277" s="79">
        <v>1283</v>
      </c>
      <c r="H277" s="79">
        <v>1283</v>
      </c>
      <c r="I277" s="79">
        <v>1283</v>
      </c>
      <c r="J277" s="79">
        <v>1283</v>
      </c>
      <c r="K277" s="79">
        <v>1283</v>
      </c>
      <c r="L277" s="79">
        <v>1283</v>
      </c>
      <c r="M277" s="79">
        <v>1283</v>
      </c>
      <c r="N277" s="79">
        <v>1283</v>
      </c>
      <c r="O277" s="79">
        <v>1283</v>
      </c>
      <c r="P277" s="79">
        <v>1283</v>
      </c>
      <c r="Q277" s="79">
        <v>1283</v>
      </c>
      <c r="R277" s="79">
        <v>1283</v>
      </c>
      <c r="S277" s="79">
        <v>1283</v>
      </c>
      <c r="T277" s="79">
        <v>1283</v>
      </c>
      <c r="U277" s="79">
        <v>1283</v>
      </c>
      <c r="V277" s="79">
        <v>1283</v>
      </c>
      <c r="W277" s="79">
        <v>1283</v>
      </c>
      <c r="X277" s="79">
        <v>1283</v>
      </c>
      <c r="Y277" s="79">
        <v>1283</v>
      </c>
      <c r="Z277" s="79">
        <v>1283</v>
      </c>
    </row>
    <row r="278" spans="1:26" ht="13.5" thickBot="1" x14ac:dyDescent="0.2">
      <c r="A278" s="19"/>
      <c r="B278" s="24" t="s">
        <v>164</v>
      </c>
      <c r="C278" s="25">
        <f>C279+C280+C281+C282+C283</f>
        <v>8438.6309999999994</v>
      </c>
      <c r="D278" s="25">
        <f t="shared" ref="D278:Z278" si="46">D279+D280+D281+D282+D283</f>
        <v>8450.8610000000008</v>
      </c>
      <c r="E278" s="25">
        <f t="shared" si="46"/>
        <v>8426.9509999999991</v>
      </c>
      <c r="F278" s="25">
        <f t="shared" si="46"/>
        <v>8420.0810000000001</v>
      </c>
      <c r="G278" s="25">
        <f t="shared" si="46"/>
        <v>8360.6309999999994</v>
      </c>
      <c r="H278" s="25">
        <f t="shared" si="46"/>
        <v>8372.5509999999995</v>
      </c>
      <c r="I278" s="25">
        <f t="shared" si="46"/>
        <v>8389.8009999999995</v>
      </c>
      <c r="J278" s="25">
        <f t="shared" si="46"/>
        <v>8401.8909999999996</v>
      </c>
      <c r="K278" s="25">
        <f t="shared" si="46"/>
        <v>8448.5409999999993</v>
      </c>
      <c r="L278" s="25">
        <f t="shared" si="46"/>
        <v>8464.0509999999995</v>
      </c>
      <c r="M278" s="25">
        <f t="shared" si="46"/>
        <v>8438.5709999999999</v>
      </c>
      <c r="N278" s="25">
        <f t="shared" si="46"/>
        <v>8404.2309999999998</v>
      </c>
      <c r="O278" s="25">
        <f t="shared" si="46"/>
        <v>8378.0810000000001</v>
      </c>
      <c r="P278" s="25">
        <f t="shared" si="46"/>
        <v>8407.8509999999987</v>
      </c>
      <c r="Q278" s="25">
        <f t="shared" si="46"/>
        <v>8479.9409999999989</v>
      </c>
      <c r="R278" s="25">
        <f t="shared" si="46"/>
        <v>8493.8009999999995</v>
      </c>
      <c r="S278" s="25">
        <f t="shared" si="46"/>
        <v>8538.5609999999997</v>
      </c>
      <c r="T278" s="25">
        <f t="shared" si="46"/>
        <v>8450.3009999999995</v>
      </c>
      <c r="U278" s="25">
        <f t="shared" si="46"/>
        <v>8259.0709999999999</v>
      </c>
      <c r="V278" s="25">
        <f t="shared" si="46"/>
        <v>8276.1209999999992</v>
      </c>
      <c r="W278" s="25">
        <f t="shared" si="46"/>
        <v>8281.4210000000003</v>
      </c>
      <c r="X278" s="25">
        <f t="shared" si="46"/>
        <v>8279.6110000000008</v>
      </c>
      <c r="Y278" s="25">
        <f t="shared" si="46"/>
        <v>8289.8909999999996</v>
      </c>
      <c r="Z278" s="25">
        <f t="shared" si="46"/>
        <v>8263.3509999999987</v>
      </c>
    </row>
    <row r="279" spans="1:26" ht="38.25" x14ac:dyDescent="0.15">
      <c r="A279" s="19"/>
      <c r="B279" s="26" t="s">
        <v>151</v>
      </c>
      <c r="C279" s="27">
        <v>2371.61</v>
      </c>
      <c r="D279" s="27">
        <v>2383.84</v>
      </c>
      <c r="E279" s="27">
        <v>2359.9299999999998</v>
      </c>
      <c r="F279" s="27">
        <v>2353.06</v>
      </c>
      <c r="G279" s="27">
        <v>2293.61</v>
      </c>
      <c r="H279" s="27">
        <v>2305.5300000000002</v>
      </c>
      <c r="I279" s="27">
        <v>2322.7800000000002</v>
      </c>
      <c r="J279" s="27">
        <v>2334.87</v>
      </c>
      <c r="K279" s="27">
        <v>2381.52</v>
      </c>
      <c r="L279" s="27">
        <v>2397.0300000000002</v>
      </c>
      <c r="M279" s="27">
        <v>2371.5500000000002</v>
      </c>
      <c r="N279" s="27">
        <v>2337.21</v>
      </c>
      <c r="O279" s="27">
        <v>2311.06</v>
      </c>
      <c r="P279" s="27">
        <v>2340.83</v>
      </c>
      <c r="Q279" s="27">
        <v>2412.92</v>
      </c>
      <c r="R279" s="27">
        <v>2426.7800000000002</v>
      </c>
      <c r="S279" s="27">
        <v>2471.54</v>
      </c>
      <c r="T279" s="27">
        <v>2383.2800000000002</v>
      </c>
      <c r="U279" s="27">
        <v>2192.0500000000002</v>
      </c>
      <c r="V279" s="27">
        <v>2209.1</v>
      </c>
      <c r="W279" s="27">
        <v>2214.4</v>
      </c>
      <c r="X279" s="27">
        <v>2212.59</v>
      </c>
      <c r="Y279" s="27">
        <v>2222.87</v>
      </c>
      <c r="Z279" s="27">
        <v>2196.33</v>
      </c>
    </row>
    <row r="280" spans="1:26" ht="12.75" x14ac:dyDescent="0.15">
      <c r="A280" s="19"/>
      <c r="B280" s="26" t="s">
        <v>112</v>
      </c>
      <c r="C280" s="27">
        <v>4074.04</v>
      </c>
      <c r="D280" s="27">
        <v>4074.04</v>
      </c>
      <c r="E280" s="27">
        <v>4074.04</v>
      </c>
      <c r="F280" s="27">
        <v>4074.04</v>
      </c>
      <c r="G280" s="27">
        <v>4074.04</v>
      </c>
      <c r="H280" s="27">
        <v>4074.04</v>
      </c>
      <c r="I280" s="27">
        <v>4074.04</v>
      </c>
      <c r="J280" s="27">
        <v>4074.04</v>
      </c>
      <c r="K280" s="27">
        <v>4074.04</v>
      </c>
      <c r="L280" s="27">
        <v>4074.04</v>
      </c>
      <c r="M280" s="27">
        <v>4074.04</v>
      </c>
      <c r="N280" s="27">
        <v>4074.04</v>
      </c>
      <c r="O280" s="27">
        <v>4074.04</v>
      </c>
      <c r="P280" s="27">
        <v>4074.04</v>
      </c>
      <c r="Q280" s="27">
        <v>4074.04</v>
      </c>
      <c r="R280" s="27">
        <v>4074.04</v>
      </c>
      <c r="S280" s="27">
        <v>4074.04</v>
      </c>
      <c r="T280" s="27">
        <v>4074.04</v>
      </c>
      <c r="U280" s="27">
        <v>4074.04</v>
      </c>
      <c r="V280" s="27">
        <v>4074.04</v>
      </c>
      <c r="W280" s="27">
        <v>4074.04</v>
      </c>
      <c r="X280" s="27">
        <v>4074.04</v>
      </c>
      <c r="Y280" s="27">
        <v>4074.04</v>
      </c>
      <c r="Z280" s="27">
        <v>4074.04</v>
      </c>
    </row>
    <row r="281" spans="1:26" ht="12.75" x14ac:dyDescent="0.15">
      <c r="A281" s="19"/>
      <c r="B281" s="26" t="s">
        <v>113</v>
      </c>
      <c r="C281" s="27">
        <v>705.17</v>
      </c>
      <c r="D281" s="27">
        <v>705.17</v>
      </c>
      <c r="E281" s="27">
        <v>705.17</v>
      </c>
      <c r="F281" s="27">
        <v>705.17</v>
      </c>
      <c r="G281" s="27">
        <v>705.17</v>
      </c>
      <c r="H281" s="27">
        <v>705.17</v>
      </c>
      <c r="I281" s="27">
        <v>705.17</v>
      </c>
      <c r="J281" s="27">
        <v>705.17</v>
      </c>
      <c r="K281" s="27">
        <v>705.17</v>
      </c>
      <c r="L281" s="27">
        <v>705.17</v>
      </c>
      <c r="M281" s="27">
        <v>705.17</v>
      </c>
      <c r="N281" s="27">
        <v>705.17</v>
      </c>
      <c r="O281" s="27">
        <v>705.17</v>
      </c>
      <c r="P281" s="27">
        <v>705.17</v>
      </c>
      <c r="Q281" s="27">
        <v>705.17</v>
      </c>
      <c r="R281" s="27">
        <v>705.17</v>
      </c>
      <c r="S281" s="27">
        <v>705.17</v>
      </c>
      <c r="T281" s="27">
        <v>705.17</v>
      </c>
      <c r="U281" s="27">
        <v>705.17</v>
      </c>
      <c r="V281" s="27">
        <v>705.17</v>
      </c>
      <c r="W281" s="27">
        <v>705.17</v>
      </c>
      <c r="X281" s="27">
        <v>705.17</v>
      </c>
      <c r="Y281" s="27">
        <v>705.17</v>
      </c>
      <c r="Z281" s="27">
        <v>705.17</v>
      </c>
    </row>
    <row r="282" spans="1:26" ht="13.5" thickBot="1" x14ac:dyDescent="0.2">
      <c r="A282" s="19"/>
      <c r="B282" s="26" t="s">
        <v>115</v>
      </c>
      <c r="C282" s="27">
        <v>4.8109999999999999</v>
      </c>
      <c r="D282" s="27">
        <v>4.8109999999999999</v>
      </c>
      <c r="E282" s="27">
        <v>4.8109999999999999</v>
      </c>
      <c r="F282" s="27">
        <v>4.8109999999999999</v>
      </c>
      <c r="G282" s="27">
        <v>4.8109999999999999</v>
      </c>
      <c r="H282" s="27">
        <v>4.8109999999999999</v>
      </c>
      <c r="I282" s="27">
        <v>4.8109999999999999</v>
      </c>
      <c r="J282" s="27">
        <v>4.8109999999999999</v>
      </c>
      <c r="K282" s="27">
        <v>4.8109999999999999</v>
      </c>
      <c r="L282" s="27">
        <v>4.8109999999999999</v>
      </c>
      <c r="M282" s="27">
        <v>4.8109999999999999</v>
      </c>
      <c r="N282" s="27">
        <v>4.8109999999999999</v>
      </c>
      <c r="O282" s="27">
        <v>4.8109999999999999</v>
      </c>
      <c r="P282" s="27">
        <v>4.8109999999999999</v>
      </c>
      <c r="Q282" s="27">
        <v>4.8109999999999999</v>
      </c>
      <c r="R282" s="27">
        <v>4.8109999999999999</v>
      </c>
      <c r="S282" s="27">
        <v>4.8109999999999999</v>
      </c>
      <c r="T282" s="27">
        <v>4.8109999999999999</v>
      </c>
      <c r="U282" s="27">
        <v>4.8109999999999999</v>
      </c>
      <c r="V282" s="27">
        <v>4.8109999999999999</v>
      </c>
      <c r="W282" s="27">
        <v>4.8109999999999999</v>
      </c>
      <c r="X282" s="27">
        <v>4.8109999999999999</v>
      </c>
      <c r="Y282" s="27">
        <v>4.8109999999999999</v>
      </c>
      <c r="Z282" s="27">
        <v>4.8109999999999999</v>
      </c>
    </row>
    <row r="283" spans="1:26" s="72" customFormat="1" ht="24.75" thickBot="1" x14ac:dyDescent="0.3">
      <c r="B283" s="78" t="s">
        <v>214</v>
      </c>
      <c r="C283" s="79">
        <v>1283</v>
      </c>
      <c r="D283" s="79">
        <v>1283</v>
      </c>
      <c r="E283" s="79">
        <v>1283</v>
      </c>
      <c r="F283" s="79">
        <v>1283</v>
      </c>
      <c r="G283" s="79">
        <v>1283</v>
      </c>
      <c r="H283" s="79">
        <v>1283</v>
      </c>
      <c r="I283" s="79">
        <v>1283</v>
      </c>
      <c r="J283" s="79">
        <v>1283</v>
      </c>
      <c r="K283" s="79">
        <v>1283</v>
      </c>
      <c r="L283" s="79">
        <v>1283</v>
      </c>
      <c r="M283" s="79">
        <v>1283</v>
      </c>
      <c r="N283" s="79">
        <v>1283</v>
      </c>
      <c r="O283" s="79">
        <v>1283</v>
      </c>
      <c r="P283" s="79">
        <v>1283</v>
      </c>
      <c r="Q283" s="79">
        <v>1283</v>
      </c>
      <c r="R283" s="79">
        <v>1283</v>
      </c>
      <c r="S283" s="79">
        <v>1283</v>
      </c>
      <c r="T283" s="79">
        <v>1283</v>
      </c>
      <c r="U283" s="79">
        <v>1283</v>
      </c>
      <c r="V283" s="79">
        <v>1283</v>
      </c>
      <c r="W283" s="79">
        <v>1283</v>
      </c>
      <c r="X283" s="79">
        <v>1283</v>
      </c>
      <c r="Y283" s="79">
        <v>1283</v>
      </c>
      <c r="Z283" s="79">
        <v>1283</v>
      </c>
    </row>
    <row r="284" spans="1:26" ht="13.5" thickBot="1" x14ac:dyDescent="0.2">
      <c r="A284" s="19"/>
      <c r="B284" s="24" t="s">
        <v>165</v>
      </c>
      <c r="C284" s="25">
        <f>C285+C286+C287+C288+C289</f>
        <v>8289.0910000000003</v>
      </c>
      <c r="D284" s="25">
        <f t="shared" ref="D284:Z284" si="47">D285+D286+D287+D288+D289</f>
        <v>8255.6409999999996</v>
      </c>
      <c r="E284" s="25">
        <f t="shared" si="47"/>
        <v>8185.7009999999991</v>
      </c>
      <c r="F284" s="25">
        <f t="shared" si="47"/>
        <v>8176.6309999999994</v>
      </c>
      <c r="G284" s="25">
        <f t="shared" si="47"/>
        <v>8183.1610000000001</v>
      </c>
      <c r="H284" s="25">
        <f t="shared" si="47"/>
        <v>8197.5109999999986</v>
      </c>
      <c r="I284" s="25">
        <f t="shared" si="47"/>
        <v>8220.991</v>
      </c>
      <c r="J284" s="25">
        <f t="shared" si="47"/>
        <v>8237.4210000000003</v>
      </c>
      <c r="K284" s="25">
        <f t="shared" si="47"/>
        <v>8245.4609999999993</v>
      </c>
      <c r="L284" s="25">
        <f t="shared" si="47"/>
        <v>8273.3509999999987</v>
      </c>
      <c r="M284" s="25">
        <f t="shared" si="47"/>
        <v>8266.0709999999999</v>
      </c>
      <c r="N284" s="25">
        <f t="shared" si="47"/>
        <v>8233.2510000000002</v>
      </c>
      <c r="O284" s="25">
        <f t="shared" si="47"/>
        <v>8201.8909999999996</v>
      </c>
      <c r="P284" s="25">
        <f t="shared" si="47"/>
        <v>8203.3610000000008</v>
      </c>
      <c r="Q284" s="25">
        <f t="shared" si="47"/>
        <v>8229.5910000000003</v>
      </c>
      <c r="R284" s="25">
        <f t="shared" si="47"/>
        <v>8306.3509999999987</v>
      </c>
      <c r="S284" s="25">
        <f t="shared" si="47"/>
        <v>8337.1710000000003</v>
      </c>
      <c r="T284" s="25">
        <f t="shared" si="47"/>
        <v>8457.5509999999995</v>
      </c>
      <c r="U284" s="25">
        <f t="shared" si="47"/>
        <v>8293.0910000000003</v>
      </c>
      <c r="V284" s="25">
        <f t="shared" si="47"/>
        <v>8305.7909999999993</v>
      </c>
      <c r="W284" s="25">
        <f t="shared" si="47"/>
        <v>8320.0210000000006</v>
      </c>
      <c r="X284" s="25">
        <f t="shared" si="47"/>
        <v>8326.1810000000005</v>
      </c>
      <c r="Y284" s="25">
        <f t="shared" si="47"/>
        <v>8315.9210000000003</v>
      </c>
      <c r="Z284" s="25">
        <f t="shared" si="47"/>
        <v>8302.7710000000006</v>
      </c>
    </row>
    <row r="285" spans="1:26" ht="38.25" x14ac:dyDescent="0.15">
      <c r="A285" s="19"/>
      <c r="B285" s="26" t="s">
        <v>151</v>
      </c>
      <c r="C285" s="27">
        <v>2222.0700000000002</v>
      </c>
      <c r="D285" s="27">
        <v>2188.62</v>
      </c>
      <c r="E285" s="27">
        <v>2118.6799999999998</v>
      </c>
      <c r="F285" s="27">
        <v>2109.61</v>
      </c>
      <c r="G285" s="27">
        <v>2116.14</v>
      </c>
      <c r="H285" s="27">
        <v>2130.4899999999998</v>
      </c>
      <c r="I285" s="27">
        <v>2153.9699999999998</v>
      </c>
      <c r="J285" s="27">
        <v>2170.4</v>
      </c>
      <c r="K285" s="27">
        <v>2178.44</v>
      </c>
      <c r="L285" s="27">
        <v>2206.33</v>
      </c>
      <c r="M285" s="27">
        <v>2199.0500000000002</v>
      </c>
      <c r="N285" s="27">
        <v>2166.23</v>
      </c>
      <c r="O285" s="27">
        <v>2134.87</v>
      </c>
      <c r="P285" s="27">
        <v>2136.34</v>
      </c>
      <c r="Q285" s="27">
        <v>2162.5700000000002</v>
      </c>
      <c r="R285" s="27">
        <v>2239.33</v>
      </c>
      <c r="S285" s="27">
        <v>2270.15</v>
      </c>
      <c r="T285" s="27">
        <v>2390.5300000000002</v>
      </c>
      <c r="U285" s="27">
        <v>2226.0700000000002</v>
      </c>
      <c r="V285" s="27">
        <v>2238.77</v>
      </c>
      <c r="W285" s="27">
        <v>2253</v>
      </c>
      <c r="X285" s="27">
        <v>2259.16</v>
      </c>
      <c r="Y285" s="27">
        <v>2248.9</v>
      </c>
      <c r="Z285" s="27">
        <v>2235.75</v>
      </c>
    </row>
    <row r="286" spans="1:26" ht="12.75" x14ac:dyDescent="0.15">
      <c r="A286" s="19"/>
      <c r="B286" s="26" t="s">
        <v>112</v>
      </c>
      <c r="C286" s="27">
        <v>4074.04</v>
      </c>
      <c r="D286" s="27">
        <v>4074.04</v>
      </c>
      <c r="E286" s="27">
        <v>4074.04</v>
      </c>
      <c r="F286" s="27">
        <v>4074.04</v>
      </c>
      <c r="G286" s="27">
        <v>4074.04</v>
      </c>
      <c r="H286" s="27">
        <v>4074.04</v>
      </c>
      <c r="I286" s="27">
        <v>4074.04</v>
      </c>
      <c r="J286" s="27">
        <v>4074.04</v>
      </c>
      <c r="K286" s="27">
        <v>4074.04</v>
      </c>
      <c r="L286" s="27">
        <v>4074.04</v>
      </c>
      <c r="M286" s="27">
        <v>4074.04</v>
      </c>
      <c r="N286" s="27">
        <v>4074.04</v>
      </c>
      <c r="O286" s="27">
        <v>4074.04</v>
      </c>
      <c r="P286" s="27">
        <v>4074.04</v>
      </c>
      <c r="Q286" s="27">
        <v>4074.04</v>
      </c>
      <c r="R286" s="27">
        <v>4074.04</v>
      </c>
      <c r="S286" s="27">
        <v>4074.04</v>
      </c>
      <c r="T286" s="27">
        <v>4074.04</v>
      </c>
      <c r="U286" s="27">
        <v>4074.04</v>
      </c>
      <c r="V286" s="27">
        <v>4074.04</v>
      </c>
      <c r="W286" s="27">
        <v>4074.04</v>
      </c>
      <c r="X286" s="27">
        <v>4074.04</v>
      </c>
      <c r="Y286" s="27">
        <v>4074.04</v>
      </c>
      <c r="Z286" s="27">
        <v>4074.04</v>
      </c>
    </row>
    <row r="287" spans="1:26" ht="12.75" x14ac:dyDescent="0.15">
      <c r="A287" s="19"/>
      <c r="B287" s="26" t="s">
        <v>113</v>
      </c>
      <c r="C287" s="27">
        <v>705.17</v>
      </c>
      <c r="D287" s="27">
        <v>705.17</v>
      </c>
      <c r="E287" s="27">
        <v>705.17</v>
      </c>
      <c r="F287" s="27">
        <v>705.17</v>
      </c>
      <c r="G287" s="27">
        <v>705.17</v>
      </c>
      <c r="H287" s="27">
        <v>705.17</v>
      </c>
      <c r="I287" s="27">
        <v>705.17</v>
      </c>
      <c r="J287" s="27">
        <v>705.17</v>
      </c>
      <c r="K287" s="27">
        <v>705.17</v>
      </c>
      <c r="L287" s="27">
        <v>705.17</v>
      </c>
      <c r="M287" s="27">
        <v>705.17</v>
      </c>
      <c r="N287" s="27">
        <v>705.17</v>
      </c>
      <c r="O287" s="27">
        <v>705.17</v>
      </c>
      <c r="P287" s="27">
        <v>705.17</v>
      </c>
      <c r="Q287" s="27">
        <v>705.17</v>
      </c>
      <c r="R287" s="27">
        <v>705.17</v>
      </c>
      <c r="S287" s="27">
        <v>705.17</v>
      </c>
      <c r="T287" s="27">
        <v>705.17</v>
      </c>
      <c r="U287" s="27">
        <v>705.17</v>
      </c>
      <c r="V287" s="27">
        <v>705.17</v>
      </c>
      <c r="W287" s="27">
        <v>705.17</v>
      </c>
      <c r="X287" s="27">
        <v>705.17</v>
      </c>
      <c r="Y287" s="27">
        <v>705.17</v>
      </c>
      <c r="Z287" s="27">
        <v>705.17</v>
      </c>
    </row>
    <row r="288" spans="1:26" ht="13.5" thickBot="1" x14ac:dyDescent="0.2">
      <c r="A288" s="19"/>
      <c r="B288" s="26" t="s">
        <v>115</v>
      </c>
      <c r="C288" s="27">
        <v>4.8109999999999999</v>
      </c>
      <c r="D288" s="27">
        <v>4.8109999999999999</v>
      </c>
      <c r="E288" s="27">
        <v>4.8109999999999999</v>
      </c>
      <c r="F288" s="27">
        <v>4.8109999999999999</v>
      </c>
      <c r="G288" s="27">
        <v>4.8109999999999999</v>
      </c>
      <c r="H288" s="27">
        <v>4.8109999999999999</v>
      </c>
      <c r="I288" s="27">
        <v>4.8109999999999999</v>
      </c>
      <c r="J288" s="27">
        <v>4.8109999999999999</v>
      </c>
      <c r="K288" s="27">
        <v>4.8109999999999999</v>
      </c>
      <c r="L288" s="27">
        <v>4.8109999999999999</v>
      </c>
      <c r="M288" s="27">
        <v>4.8109999999999999</v>
      </c>
      <c r="N288" s="27">
        <v>4.8109999999999999</v>
      </c>
      <c r="O288" s="27">
        <v>4.8109999999999999</v>
      </c>
      <c r="P288" s="27">
        <v>4.8109999999999999</v>
      </c>
      <c r="Q288" s="27">
        <v>4.8109999999999999</v>
      </c>
      <c r="R288" s="27">
        <v>4.8109999999999999</v>
      </c>
      <c r="S288" s="27">
        <v>4.8109999999999999</v>
      </c>
      <c r="T288" s="27">
        <v>4.8109999999999999</v>
      </c>
      <c r="U288" s="27">
        <v>4.8109999999999999</v>
      </c>
      <c r="V288" s="27">
        <v>4.8109999999999999</v>
      </c>
      <c r="W288" s="27">
        <v>4.8109999999999999</v>
      </c>
      <c r="X288" s="27">
        <v>4.8109999999999999</v>
      </c>
      <c r="Y288" s="27">
        <v>4.8109999999999999</v>
      </c>
      <c r="Z288" s="27">
        <v>4.8109999999999999</v>
      </c>
    </row>
    <row r="289" spans="1:26" s="72" customFormat="1" ht="24.75" thickBot="1" x14ac:dyDescent="0.3">
      <c r="B289" s="78" t="s">
        <v>214</v>
      </c>
      <c r="C289" s="79">
        <v>1283</v>
      </c>
      <c r="D289" s="79">
        <v>1283</v>
      </c>
      <c r="E289" s="79">
        <v>1283</v>
      </c>
      <c r="F289" s="79">
        <v>1283</v>
      </c>
      <c r="G289" s="79">
        <v>1283</v>
      </c>
      <c r="H289" s="79">
        <v>1283</v>
      </c>
      <c r="I289" s="79">
        <v>1283</v>
      </c>
      <c r="J289" s="79">
        <v>1283</v>
      </c>
      <c r="K289" s="79">
        <v>1283</v>
      </c>
      <c r="L289" s="79">
        <v>1283</v>
      </c>
      <c r="M289" s="79">
        <v>1283</v>
      </c>
      <c r="N289" s="79">
        <v>1283</v>
      </c>
      <c r="O289" s="79">
        <v>1283</v>
      </c>
      <c r="P289" s="79">
        <v>1283</v>
      </c>
      <c r="Q289" s="79">
        <v>1283</v>
      </c>
      <c r="R289" s="79">
        <v>1283</v>
      </c>
      <c r="S289" s="79">
        <v>1283</v>
      </c>
      <c r="T289" s="79">
        <v>1283</v>
      </c>
      <c r="U289" s="79">
        <v>1283</v>
      </c>
      <c r="V289" s="79">
        <v>1283</v>
      </c>
      <c r="W289" s="79">
        <v>1283</v>
      </c>
      <c r="X289" s="79">
        <v>1283</v>
      </c>
      <c r="Y289" s="79">
        <v>1283</v>
      </c>
      <c r="Z289" s="79">
        <v>1283</v>
      </c>
    </row>
    <row r="290" spans="1:26" ht="13.5" thickBot="1" x14ac:dyDescent="0.2">
      <c r="A290" s="19"/>
      <c r="B290" s="24" t="s">
        <v>166</v>
      </c>
      <c r="C290" s="25">
        <f>C291+C292+C293+C294+C295</f>
        <v>8376.741</v>
      </c>
      <c r="D290" s="25">
        <f t="shared" ref="D290:Z290" si="48">D291+D292+D293+D294+D295</f>
        <v>8355.9509999999991</v>
      </c>
      <c r="E290" s="25">
        <f t="shared" si="48"/>
        <v>8290.2909999999993</v>
      </c>
      <c r="F290" s="25">
        <f t="shared" si="48"/>
        <v>8277.7109999999993</v>
      </c>
      <c r="G290" s="25">
        <f t="shared" si="48"/>
        <v>8270.0609999999997</v>
      </c>
      <c r="H290" s="25">
        <f t="shared" si="48"/>
        <v>8281.7710000000006</v>
      </c>
      <c r="I290" s="25">
        <f t="shared" si="48"/>
        <v>8307.4009999999998</v>
      </c>
      <c r="J290" s="25">
        <f t="shared" si="48"/>
        <v>8330.5509999999995</v>
      </c>
      <c r="K290" s="25">
        <f t="shared" si="48"/>
        <v>8336.0810000000001</v>
      </c>
      <c r="L290" s="25">
        <f t="shared" si="48"/>
        <v>8347.7109999999993</v>
      </c>
      <c r="M290" s="25">
        <f t="shared" si="48"/>
        <v>8322.491</v>
      </c>
      <c r="N290" s="25">
        <f t="shared" si="48"/>
        <v>8294.4009999999998</v>
      </c>
      <c r="O290" s="25">
        <f t="shared" si="48"/>
        <v>8272.0010000000002</v>
      </c>
      <c r="P290" s="25">
        <f t="shared" si="48"/>
        <v>8247.7909999999993</v>
      </c>
      <c r="Q290" s="25">
        <f t="shared" si="48"/>
        <v>8264.6909999999989</v>
      </c>
      <c r="R290" s="25">
        <f t="shared" si="48"/>
        <v>8340.7710000000006</v>
      </c>
      <c r="S290" s="25">
        <f t="shared" si="48"/>
        <v>8273.4110000000001</v>
      </c>
      <c r="T290" s="25">
        <f t="shared" si="48"/>
        <v>8273.5810000000001</v>
      </c>
      <c r="U290" s="25">
        <f t="shared" si="48"/>
        <v>8232.6309999999994</v>
      </c>
      <c r="V290" s="25">
        <f t="shared" si="48"/>
        <v>8255.9609999999993</v>
      </c>
      <c r="W290" s="25">
        <f t="shared" si="48"/>
        <v>8257.9609999999993</v>
      </c>
      <c r="X290" s="25">
        <f t="shared" si="48"/>
        <v>8244.2609999999986</v>
      </c>
      <c r="Y290" s="25">
        <f t="shared" si="48"/>
        <v>8233.2009999999991</v>
      </c>
      <c r="Z290" s="25">
        <f t="shared" si="48"/>
        <v>8194.6409999999996</v>
      </c>
    </row>
    <row r="291" spans="1:26" ht="38.25" x14ac:dyDescent="0.15">
      <c r="A291" s="19"/>
      <c r="B291" s="26" t="s">
        <v>151</v>
      </c>
      <c r="C291" s="27">
        <v>2309.7199999999998</v>
      </c>
      <c r="D291" s="27">
        <v>2288.9299999999998</v>
      </c>
      <c r="E291" s="27">
        <v>2223.27</v>
      </c>
      <c r="F291" s="27">
        <v>2210.69</v>
      </c>
      <c r="G291" s="27">
        <v>2203.04</v>
      </c>
      <c r="H291" s="27">
        <v>2214.75</v>
      </c>
      <c r="I291" s="27">
        <v>2240.38</v>
      </c>
      <c r="J291" s="27">
        <v>2263.5300000000002</v>
      </c>
      <c r="K291" s="27">
        <v>2269.06</v>
      </c>
      <c r="L291" s="27">
        <v>2280.69</v>
      </c>
      <c r="M291" s="27">
        <v>2255.4699999999998</v>
      </c>
      <c r="N291" s="27">
        <v>2227.38</v>
      </c>
      <c r="O291" s="27">
        <v>2204.98</v>
      </c>
      <c r="P291" s="27">
        <v>2180.77</v>
      </c>
      <c r="Q291" s="27">
        <v>2197.67</v>
      </c>
      <c r="R291" s="27">
        <v>2273.75</v>
      </c>
      <c r="S291" s="27">
        <v>2206.39</v>
      </c>
      <c r="T291" s="27">
        <v>2206.56</v>
      </c>
      <c r="U291" s="27">
        <v>2165.61</v>
      </c>
      <c r="V291" s="27">
        <v>2188.94</v>
      </c>
      <c r="W291" s="27">
        <v>2190.94</v>
      </c>
      <c r="X291" s="27">
        <v>2177.2399999999998</v>
      </c>
      <c r="Y291" s="27">
        <v>2166.1799999999998</v>
      </c>
      <c r="Z291" s="27">
        <v>2127.62</v>
      </c>
    </row>
    <row r="292" spans="1:26" ht="12.75" x14ac:dyDescent="0.15">
      <c r="A292" s="19"/>
      <c r="B292" s="26" t="s">
        <v>112</v>
      </c>
      <c r="C292" s="27">
        <v>4074.04</v>
      </c>
      <c r="D292" s="27">
        <v>4074.04</v>
      </c>
      <c r="E292" s="27">
        <v>4074.04</v>
      </c>
      <c r="F292" s="27">
        <v>4074.04</v>
      </c>
      <c r="G292" s="27">
        <v>4074.04</v>
      </c>
      <c r="H292" s="27">
        <v>4074.04</v>
      </c>
      <c r="I292" s="27">
        <v>4074.04</v>
      </c>
      <c r="J292" s="27">
        <v>4074.04</v>
      </c>
      <c r="K292" s="27">
        <v>4074.04</v>
      </c>
      <c r="L292" s="27">
        <v>4074.04</v>
      </c>
      <c r="M292" s="27">
        <v>4074.04</v>
      </c>
      <c r="N292" s="27">
        <v>4074.04</v>
      </c>
      <c r="O292" s="27">
        <v>4074.04</v>
      </c>
      <c r="P292" s="27">
        <v>4074.04</v>
      </c>
      <c r="Q292" s="27">
        <v>4074.04</v>
      </c>
      <c r="R292" s="27">
        <v>4074.04</v>
      </c>
      <c r="S292" s="27">
        <v>4074.04</v>
      </c>
      <c r="T292" s="27">
        <v>4074.04</v>
      </c>
      <c r="U292" s="27">
        <v>4074.04</v>
      </c>
      <c r="V292" s="27">
        <v>4074.04</v>
      </c>
      <c r="W292" s="27">
        <v>4074.04</v>
      </c>
      <c r="X292" s="27">
        <v>4074.04</v>
      </c>
      <c r="Y292" s="27">
        <v>4074.04</v>
      </c>
      <c r="Z292" s="27">
        <v>4074.04</v>
      </c>
    </row>
    <row r="293" spans="1:26" ht="12.75" x14ac:dyDescent="0.15">
      <c r="A293" s="19"/>
      <c r="B293" s="26" t="s">
        <v>113</v>
      </c>
      <c r="C293" s="27">
        <v>705.17</v>
      </c>
      <c r="D293" s="27">
        <v>705.17</v>
      </c>
      <c r="E293" s="27">
        <v>705.17</v>
      </c>
      <c r="F293" s="27">
        <v>705.17</v>
      </c>
      <c r="G293" s="27">
        <v>705.17</v>
      </c>
      <c r="H293" s="27">
        <v>705.17</v>
      </c>
      <c r="I293" s="27">
        <v>705.17</v>
      </c>
      <c r="J293" s="27">
        <v>705.17</v>
      </c>
      <c r="K293" s="27">
        <v>705.17</v>
      </c>
      <c r="L293" s="27">
        <v>705.17</v>
      </c>
      <c r="M293" s="27">
        <v>705.17</v>
      </c>
      <c r="N293" s="27">
        <v>705.17</v>
      </c>
      <c r="O293" s="27">
        <v>705.17</v>
      </c>
      <c r="P293" s="27">
        <v>705.17</v>
      </c>
      <c r="Q293" s="27">
        <v>705.17</v>
      </c>
      <c r="R293" s="27">
        <v>705.17</v>
      </c>
      <c r="S293" s="27">
        <v>705.17</v>
      </c>
      <c r="T293" s="27">
        <v>705.17</v>
      </c>
      <c r="U293" s="27">
        <v>705.17</v>
      </c>
      <c r="V293" s="27">
        <v>705.17</v>
      </c>
      <c r="W293" s="27">
        <v>705.17</v>
      </c>
      <c r="X293" s="27">
        <v>705.17</v>
      </c>
      <c r="Y293" s="27">
        <v>705.17</v>
      </c>
      <c r="Z293" s="27">
        <v>705.17</v>
      </c>
    </row>
    <row r="294" spans="1:26" ht="13.5" thickBot="1" x14ac:dyDescent="0.2">
      <c r="A294" s="19"/>
      <c r="B294" s="26" t="s">
        <v>115</v>
      </c>
      <c r="C294" s="27">
        <v>4.8109999999999999</v>
      </c>
      <c r="D294" s="27">
        <v>4.8109999999999999</v>
      </c>
      <c r="E294" s="27">
        <v>4.8109999999999999</v>
      </c>
      <c r="F294" s="27">
        <v>4.8109999999999999</v>
      </c>
      <c r="G294" s="27">
        <v>4.8109999999999999</v>
      </c>
      <c r="H294" s="27">
        <v>4.8109999999999999</v>
      </c>
      <c r="I294" s="27">
        <v>4.8109999999999999</v>
      </c>
      <c r="J294" s="27">
        <v>4.8109999999999999</v>
      </c>
      <c r="K294" s="27">
        <v>4.8109999999999999</v>
      </c>
      <c r="L294" s="27">
        <v>4.8109999999999999</v>
      </c>
      <c r="M294" s="27">
        <v>4.8109999999999999</v>
      </c>
      <c r="N294" s="27">
        <v>4.8109999999999999</v>
      </c>
      <c r="O294" s="27">
        <v>4.8109999999999999</v>
      </c>
      <c r="P294" s="27">
        <v>4.8109999999999999</v>
      </c>
      <c r="Q294" s="27">
        <v>4.8109999999999999</v>
      </c>
      <c r="R294" s="27">
        <v>4.8109999999999999</v>
      </c>
      <c r="S294" s="27">
        <v>4.8109999999999999</v>
      </c>
      <c r="T294" s="27">
        <v>4.8109999999999999</v>
      </c>
      <c r="U294" s="27">
        <v>4.8109999999999999</v>
      </c>
      <c r="V294" s="27">
        <v>4.8109999999999999</v>
      </c>
      <c r="W294" s="27">
        <v>4.8109999999999999</v>
      </c>
      <c r="X294" s="27">
        <v>4.8109999999999999</v>
      </c>
      <c r="Y294" s="27">
        <v>4.8109999999999999</v>
      </c>
      <c r="Z294" s="27">
        <v>4.8109999999999999</v>
      </c>
    </row>
    <row r="295" spans="1:26" s="72" customFormat="1" ht="24.75" thickBot="1" x14ac:dyDescent="0.3">
      <c r="B295" s="78" t="s">
        <v>214</v>
      </c>
      <c r="C295" s="79">
        <v>1283</v>
      </c>
      <c r="D295" s="79">
        <v>1283</v>
      </c>
      <c r="E295" s="79">
        <v>1283</v>
      </c>
      <c r="F295" s="79">
        <v>1283</v>
      </c>
      <c r="G295" s="79">
        <v>1283</v>
      </c>
      <c r="H295" s="79">
        <v>1283</v>
      </c>
      <c r="I295" s="79">
        <v>1283</v>
      </c>
      <c r="J295" s="79">
        <v>1283</v>
      </c>
      <c r="K295" s="79">
        <v>1283</v>
      </c>
      <c r="L295" s="79">
        <v>1283</v>
      </c>
      <c r="M295" s="79">
        <v>1283</v>
      </c>
      <c r="N295" s="79">
        <v>1283</v>
      </c>
      <c r="O295" s="79">
        <v>1283</v>
      </c>
      <c r="P295" s="79">
        <v>1283</v>
      </c>
      <c r="Q295" s="79">
        <v>1283</v>
      </c>
      <c r="R295" s="79">
        <v>1283</v>
      </c>
      <c r="S295" s="79">
        <v>1283</v>
      </c>
      <c r="T295" s="79">
        <v>1283</v>
      </c>
      <c r="U295" s="79">
        <v>1283</v>
      </c>
      <c r="V295" s="79">
        <v>1283</v>
      </c>
      <c r="W295" s="79">
        <v>1283</v>
      </c>
      <c r="X295" s="79">
        <v>1283</v>
      </c>
      <c r="Y295" s="79">
        <v>1283</v>
      </c>
      <c r="Z295" s="79">
        <v>1283</v>
      </c>
    </row>
    <row r="296" spans="1:26" ht="13.5" thickBot="1" x14ac:dyDescent="0.2">
      <c r="A296" s="19"/>
      <c r="B296" s="24" t="s">
        <v>167</v>
      </c>
      <c r="C296" s="25">
        <f>C297+C298+C299+C300+C301</f>
        <v>8372.8509999999987</v>
      </c>
      <c r="D296" s="25">
        <f t="shared" ref="D296:Z296" si="49">D297+D298+D299+D300+D301</f>
        <v>8353.2909999999993</v>
      </c>
      <c r="E296" s="25">
        <f t="shared" si="49"/>
        <v>8250.780999999999</v>
      </c>
      <c r="F296" s="25">
        <f t="shared" si="49"/>
        <v>8228.6009999999987</v>
      </c>
      <c r="G296" s="25">
        <f t="shared" si="49"/>
        <v>8215.8509999999987</v>
      </c>
      <c r="H296" s="25">
        <f t="shared" si="49"/>
        <v>8243.6009999999987</v>
      </c>
      <c r="I296" s="25">
        <f t="shared" si="49"/>
        <v>8266.1409999999996</v>
      </c>
      <c r="J296" s="25">
        <f t="shared" si="49"/>
        <v>8287.3410000000003</v>
      </c>
      <c r="K296" s="25">
        <f t="shared" si="49"/>
        <v>8290.0810000000001</v>
      </c>
      <c r="L296" s="25">
        <f t="shared" si="49"/>
        <v>8306.9709999999995</v>
      </c>
      <c r="M296" s="25">
        <f t="shared" si="49"/>
        <v>8281.530999999999</v>
      </c>
      <c r="N296" s="25">
        <f t="shared" si="49"/>
        <v>8243.5609999999997</v>
      </c>
      <c r="O296" s="25">
        <f t="shared" si="49"/>
        <v>8231.6409999999996</v>
      </c>
      <c r="P296" s="25">
        <f t="shared" si="49"/>
        <v>8241.2009999999991</v>
      </c>
      <c r="Q296" s="25">
        <f t="shared" si="49"/>
        <v>8271.780999999999</v>
      </c>
      <c r="R296" s="25">
        <f t="shared" si="49"/>
        <v>8339.3109999999997</v>
      </c>
      <c r="S296" s="25">
        <f t="shared" si="49"/>
        <v>8328.491</v>
      </c>
      <c r="T296" s="25">
        <f t="shared" si="49"/>
        <v>8408.280999999999</v>
      </c>
      <c r="U296" s="25">
        <f t="shared" si="49"/>
        <v>8362.9509999999991</v>
      </c>
      <c r="V296" s="25">
        <f t="shared" si="49"/>
        <v>8360.780999999999</v>
      </c>
      <c r="W296" s="25">
        <f t="shared" si="49"/>
        <v>8393.6009999999987</v>
      </c>
      <c r="X296" s="25">
        <f t="shared" si="49"/>
        <v>8393.530999999999</v>
      </c>
      <c r="Y296" s="25">
        <f t="shared" si="49"/>
        <v>8396.3709999999992</v>
      </c>
      <c r="Z296" s="25">
        <f t="shared" si="49"/>
        <v>8347.0609999999997</v>
      </c>
    </row>
    <row r="297" spans="1:26" ht="38.25" x14ac:dyDescent="0.15">
      <c r="A297" s="19"/>
      <c r="B297" s="26" t="s">
        <v>151</v>
      </c>
      <c r="C297" s="27">
        <v>2305.83</v>
      </c>
      <c r="D297" s="27">
        <v>2286.27</v>
      </c>
      <c r="E297" s="27">
        <v>2183.7600000000002</v>
      </c>
      <c r="F297" s="27">
        <v>2161.58</v>
      </c>
      <c r="G297" s="27">
        <v>2148.83</v>
      </c>
      <c r="H297" s="27">
        <v>2176.58</v>
      </c>
      <c r="I297" s="27">
        <v>2199.12</v>
      </c>
      <c r="J297" s="27">
        <v>2220.3200000000002</v>
      </c>
      <c r="K297" s="27">
        <v>2223.06</v>
      </c>
      <c r="L297" s="27">
        <v>2239.9499999999998</v>
      </c>
      <c r="M297" s="27">
        <v>2214.5100000000002</v>
      </c>
      <c r="N297" s="27">
        <v>2176.54</v>
      </c>
      <c r="O297" s="27">
        <v>2164.62</v>
      </c>
      <c r="P297" s="27">
        <v>2174.1799999999998</v>
      </c>
      <c r="Q297" s="27">
        <v>2204.7600000000002</v>
      </c>
      <c r="R297" s="27">
        <v>2272.29</v>
      </c>
      <c r="S297" s="27">
        <v>2261.4699999999998</v>
      </c>
      <c r="T297" s="27">
        <v>2341.2600000000002</v>
      </c>
      <c r="U297" s="27">
        <v>2295.9299999999998</v>
      </c>
      <c r="V297" s="27">
        <v>2293.7600000000002</v>
      </c>
      <c r="W297" s="27">
        <v>2326.58</v>
      </c>
      <c r="X297" s="27">
        <v>2326.5100000000002</v>
      </c>
      <c r="Y297" s="27">
        <v>2329.35</v>
      </c>
      <c r="Z297" s="27">
        <v>2280.04</v>
      </c>
    </row>
    <row r="298" spans="1:26" ht="12.75" x14ac:dyDescent="0.15">
      <c r="A298" s="19"/>
      <c r="B298" s="26" t="s">
        <v>112</v>
      </c>
      <c r="C298" s="27">
        <v>4074.04</v>
      </c>
      <c r="D298" s="27">
        <v>4074.04</v>
      </c>
      <c r="E298" s="27">
        <v>4074.04</v>
      </c>
      <c r="F298" s="27">
        <v>4074.04</v>
      </c>
      <c r="G298" s="27">
        <v>4074.04</v>
      </c>
      <c r="H298" s="27">
        <v>4074.04</v>
      </c>
      <c r="I298" s="27">
        <v>4074.04</v>
      </c>
      <c r="J298" s="27">
        <v>4074.04</v>
      </c>
      <c r="K298" s="27">
        <v>4074.04</v>
      </c>
      <c r="L298" s="27">
        <v>4074.04</v>
      </c>
      <c r="M298" s="27">
        <v>4074.04</v>
      </c>
      <c r="N298" s="27">
        <v>4074.04</v>
      </c>
      <c r="O298" s="27">
        <v>4074.04</v>
      </c>
      <c r="P298" s="27">
        <v>4074.04</v>
      </c>
      <c r="Q298" s="27">
        <v>4074.04</v>
      </c>
      <c r="R298" s="27">
        <v>4074.04</v>
      </c>
      <c r="S298" s="27">
        <v>4074.04</v>
      </c>
      <c r="T298" s="27">
        <v>4074.04</v>
      </c>
      <c r="U298" s="27">
        <v>4074.04</v>
      </c>
      <c r="V298" s="27">
        <v>4074.04</v>
      </c>
      <c r="W298" s="27">
        <v>4074.04</v>
      </c>
      <c r="X298" s="27">
        <v>4074.04</v>
      </c>
      <c r="Y298" s="27">
        <v>4074.04</v>
      </c>
      <c r="Z298" s="27">
        <v>4074.04</v>
      </c>
    </row>
    <row r="299" spans="1:26" ht="12.75" x14ac:dyDescent="0.15">
      <c r="A299" s="19"/>
      <c r="B299" s="26" t="s">
        <v>113</v>
      </c>
      <c r="C299" s="27">
        <v>705.17</v>
      </c>
      <c r="D299" s="27">
        <v>705.17</v>
      </c>
      <c r="E299" s="27">
        <v>705.17</v>
      </c>
      <c r="F299" s="27">
        <v>705.17</v>
      </c>
      <c r="G299" s="27">
        <v>705.17</v>
      </c>
      <c r="H299" s="27">
        <v>705.17</v>
      </c>
      <c r="I299" s="27">
        <v>705.17</v>
      </c>
      <c r="J299" s="27">
        <v>705.17</v>
      </c>
      <c r="K299" s="27">
        <v>705.17</v>
      </c>
      <c r="L299" s="27">
        <v>705.17</v>
      </c>
      <c r="M299" s="27">
        <v>705.17</v>
      </c>
      <c r="N299" s="27">
        <v>705.17</v>
      </c>
      <c r="O299" s="27">
        <v>705.17</v>
      </c>
      <c r="P299" s="27">
        <v>705.17</v>
      </c>
      <c r="Q299" s="27">
        <v>705.17</v>
      </c>
      <c r="R299" s="27">
        <v>705.17</v>
      </c>
      <c r="S299" s="27">
        <v>705.17</v>
      </c>
      <c r="T299" s="27">
        <v>705.17</v>
      </c>
      <c r="U299" s="27">
        <v>705.17</v>
      </c>
      <c r="V299" s="27">
        <v>705.17</v>
      </c>
      <c r="W299" s="27">
        <v>705.17</v>
      </c>
      <c r="X299" s="27">
        <v>705.17</v>
      </c>
      <c r="Y299" s="27">
        <v>705.17</v>
      </c>
      <c r="Z299" s="27">
        <v>705.17</v>
      </c>
    </row>
    <row r="300" spans="1:26" ht="13.5" thickBot="1" x14ac:dyDescent="0.2">
      <c r="A300" s="19"/>
      <c r="B300" s="26" t="s">
        <v>115</v>
      </c>
      <c r="C300" s="27">
        <v>4.8109999999999999</v>
      </c>
      <c r="D300" s="27">
        <v>4.8109999999999999</v>
      </c>
      <c r="E300" s="27">
        <v>4.8109999999999999</v>
      </c>
      <c r="F300" s="27">
        <v>4.8109999999999999</v>
      </c>
      <c r="G300" s="27">
        <v>4.8109999999999999</v>
      </c>
      <c r="H300" s="27">
        <v>4.8109999999999999</v>
      </c>
      <c r="I300" s="27">
        <v>4.8109999999999999</v>
      </c>
      <c r="J300" s="27">
        <v>4.8109999999999999</v>
      </c>
      <c r="K300" s="27">
        <v>4.8109999999999999</v>
      </c>
      <c r="L300" s="27">
        <v>4.8109999999999999</v>
      </c>
      <c r="M300" s="27">
        <v>4.8109999999999999</v>
      </c>
      <c r="N300" s="27">
        <v>4.8109999999999999</v>
      </c>
      <c r="O300" s="27">
        <v>4.8109999999999999</v>
      </c>
      <c r="P300" s="27">
        <v>4.8109999999999999</v>
      </c>
      <c r="Q300" s="27">
        <v>4.8109999999999999</v>
      </c>
      <c r="R300" s="27">
        <v>4.8109999999999999</v>
      </c>
      <c r="S300" s="27">
        <v>4.8109999999999999</v>
      </c>
      <c r="T300" s="27">
        <v>4.8109999999999999</v>
      </c>
      <c r="U300" s="27">
        <v>4.8109999999999999</v>
      </c>
      <c r="V300" s="27">
        <v>4.8109999999999999</v>
      </c>
      <c r="W300" s="27">
        <v>4.8109999999999999</v>
      </c>
      <c r="X300" s="27">
        <v>4.8109999999999999</v>
      </c>
      <c r="Y300" s="27">
        <v>4.8109999999999999</v>
      </c>
      <c r="Z300" s="27">
        <v>4.8109999999999999</v>
      </c>
    </row>
    <row r="301" spans="1:26" s="72" customFormat="1" ht="24.75" thickBot="1" x14ac:dyDescent="0.3">
      <c r="B301" s="78" t="s">
        <v>214</v>
      </c>
      <c r="C301" s="79">
        <v>1283</v>
      </c>
      <c r="D301" s="79">
        <v>1283</v>
      </c>
      <c r="E301" s="79">
        <v>1283</v>
      </c>
      <c r="F301" s="79">
        <v>1283</v>
      </c>
      <c r="G301" s="79">
        <v>1283</v>
      </c>
      <c r="H301" s="79">
        <v>1283</v>
      </c>
      <c r="I301" s="79">
        <v>1283</v>
      </c>
      <c r="J301" s="79">
        <v>1283</v>
      </c>
      <c r="K301" s="79">
        <v>1283</v>
      </c>
      <c r="L301" s="79">
        <v>1283</v>
      </c>
      <c r="M301" s="79">
        <v>1283</v>
      </c>
      <c r="N301" s="79">
        <v>1283</v>
      </c>
      <c r="O301" s="79">
        <v>1283</v>
      </c>
      <c r="P301" s="79">
        <v>1283</v>
      </c>
      <c r="Q301" s="79">
        <v>1283</v>
      </c>
      <c r="R301" s="79">
        <v>1283</v>
      </c>
      <c r="S301" s="79">
        <v>1283</v>
      </c>
      <c r="T301" s="79">
        <v>1283</v>
      </c>
      <c r="U301" s="79">
        <v>1283</v>
      </c>
      <c r="V301" s="79">
        <v>1283</v>
      </c>
      <c r="W301" s="79">
        <v>1283</v>
      </c>
      <c r="X301" s="79">
        <v>1283</v>
      </c>
      <c r="Y301" s="79">
        <v>1283</v>
      </c>
      <c r="Z301" s="79">
        <v>1283</v>
      </c>
    </row>
    <row r="302" spans="1:26" ht="13.5" thickBot="1" x14ac:dyDescent="0.2">
      <c r="A302" s="19"/>
      <c r="B302" s="24" t="s">
        <v>168</v>
      </c>
      <c r="C302" s="25">
        <f>C303+C304+C305+C306+C307</f>
        <v>8251.4009999999998</v>
      </c>
      <c r="D302" s="25">
        <f t="shared" ref="D302:Z302" si="50">D303+D304+D305+D306+D307</f>
        <v>8317.7609999999986</v>
      </c>
      <c r="E302" s="25">
        <f t="shared" si="50"/>
        <v>8373.8310000000001</v>
      </c>
      <c r="F302" s="25">
        <f t="shared" si="50"/>
        <v>8372.741</v>
      </c>
      <c r="G302" s="25">
        <f t="shared" si="50"/>
        <v>8324.241</v>
      </c>
      <c r="H302" s="25">
        <f t="shared" si="50"/>
        <v>8334.530999999999</v>
      </c>
      <c r="I302" s="25">
        <f t="shared" si="50"/>
        <v>8354.0109999999986</v>
      </c>
      <c r="J302" s="25">
        <f t="shared" si="50"/>
        <v>8372.4709999999995</v>
      </c>
      <c r="K302" s="25">
        <f t="shared" si="50"/>
        <v>8399.1009999999987</v>
      </c>
      <c r="L302" s="25">
        <f t="shared" si="50"/>
        <v>8400.0609999999997</v>
      </c>
      <c r="M302" s="25">
        <f t="shared" si="50"/>
        <v>8379.3709999999992</v>
      </c>
      <c r="N302" s="25">
        <f t="shared" si="50"/>
        <v>8347.1610000000001</v>
      </c>
      <c r="O302" s="25">
        <f t="shared" si="50"/>
        <v>8323.8410000000003</v>
      </c>
      <c r="P302" s="25">
        <f t="shared" si="50"/>
        <v>8357.1009999999987</v>
      </c>
      <c r="Q302" s="25">
        <f t="shared" si="50"/>
        <v>8447.8109999999997</v>
      </c>
      <c r="R302" s="25">
        <f t="shared" si="50"/>
        <v>8541.3809999999994</v>
      </c>
      <c r="S302" s="25">
        <f t="shared" si="50"/>
        <v>8538.0509999999995</v>
      </c>
      <c r="T302" s="25">
        <f t="shared" si="50"/>
        <v>8581.8410000000003</v>
      </c>
      <c r="U302" s="25">
        <f t="shared" si="50"/>
        <v>8459.1309999999994</v>
      </c>
      <c r="V302" s="25">
        <f t="shared" si="50"/>
        <v>8476.2309999999998</v>
      </c>
      <c r="W302" s="25">
        <f t="shared" si="50"/>
        <v>8454.6909999999989</v>
      </c>
      <c r="X302" s="25">
        <f t="shared" si="50"/>
        <v>8463.7209999999995</v>
      </c>
      <c r="Y302" s="25">
        <f t="shared" si="50"/>
        <v>8463.6409999999996</v>
      </c>
      <c r="Z302" s="25">
        <f t="shared" si="50"/>
        <v>8422.9210000000003</v>
      </c>
    </row>
    <row r="303" spans="1:26" ht="38.25" x14ac:dyDescent="0.15">
      <c r="A303" s="19"/>
      <c r="B303" s="26" t="s">
        <v>151</v>
      </c>
      <c r="C303" s="27">
        <v>2184.38</v>
      </c>
      <c r="D303" s="27">
        <v>2250.7399999999998</v>
      </c>
      <c r="E303" s="27">
        <v>2306.81</v>
      </c>
      <c r="F303" s="27">
        <v>2305.7199999999998</v>
      </c>
      <c r="G303" s="27">
        <v>2257.2199999999998</v>
      </c>
      <c r="H303" s="27">
        <v>2267.5100000000002</v>
      </c>
      <c r="I303" s="27">
        <v>2286.9899999999998</v>
      </c>
      <c r="J303" s="27">
        <v>2305.4499999999998</v>
      </c>
      <c r="K303" s="27">
        <v>2332.08</v>
      </c>
      <c r="L303" s="27">
        <v>2333.04</v>
      </c>
      <c r="M303" s="27">
        <v>2312.35</v>
      </c>
      <c r="N303" s="27">
        <v>2280.14</v>
      </c>
      <c r="O303" s="27">
        <v>2256.8200000000002</v>
      </c>
      <c r="P303" s="27">
        <v>2290.08</v>
      </c>
      <c r="Q303" s="27">
        <v>2380.79</v>
      </c>
      <c r="R303" s="27">
        <v>2474.36</v>
      </c>
      <c r="S303" s="27">
        <v>2471.0300000000002</v>
      </c>
      <c r="T303" s="27">
        <v>2514.8200000000002</v>
      </c>
      <c r="U303" s="27">
        <v>2392.11</v>
      </c>
      <c r="V303" s="27">
        <v>2409.21</v>
      </c>
      <c r="W303" s="27">
        <v>2387.67</v>
      </c>
      <c r="X303" s="27">
        <v>2396.6999999999998</v>
      </c>
      <c r="Y303" s="27">
        <v>2396.62</v>
      </c>
      <c r="Z303" s="27">
        <v>2355.9</v>
      </c>
    </row>
    <row r="304" spans="1:26" ht="12.75" x14ac:dyDescent="0.15">
      <c r="A304" s="19"/>
      <c r="B304" s="26" t="s">
        <v>112</v>
      </c>
      <c r="C304" s="27">
        <v>4074.04</v>
      </c>
      <c r="D304" s="27">
        <v>4074.04</v>
      </c>
      <c r="E304" s="27">
        <v>4074.04</v>
      </c>
      <c r="F304" s="27">
        <v>4074.04</v>
      </c>
      <c r="G304" s="27">
        <v>4074.04</v>
      </c>
      <c r="H304" s="27">
        <v>4074.04</v>
      </c>
      <c r="I304" s="27">
        <v>4074.04</v>
      </c>
      <c r="J304" s="27">
        <v>4074.04</v>
      </c>
      <c r="K304" s="27">
        <v>4074.04</v>
      </c>
      <c r="L304" s="27">
        <v>4074.04</v>
      </c>
      <c r="M304" s="27">
        <v>4074.04</v>
      </c>
      <c r="N304" s="27">
        <v>4074.04</v>
      </c>
      <c r="O304" s="27">
        <v>4074.04</v>
      </c>
      <c r="P304" s="27">
        <v>4074.04</v>
      </c>
      <c r="Q304" s="27">
        <v>4074.04</v>
      </c>
      <c r="R304" s="27">
        <v>4074.04</v>
      </c>
      <c r="S304" s="27">
        <v>4074.04</v>
      </c>
      <c r="T304" s="27">
        <v>4074.04</v>
      </c>
      <c r="U304" s="27">
        <v>4074.04</v>
      </c>
      <c r="V304" s="27">
        <v>4074.04</v>
      </c>
      <c r="W304" s="27">
        <v>4074.04</v>
      </c>
      <c r="X304" s="27">
        <v>4074.04</v>
      </c>
      <c r="Y304" s="27">
        <v>4074.04</v>
      </c>
      <c r="Z304" s="27">
        <v>4074.04</v>
      </c>
    </row>
    <row r="305" spans="1:26" ht="12.75" x14ac:dyDescent="0.15">
      <c r="A305" s="19"/>
      <c r="B305" s="26" t="s">
        <v>113</v>
      </c>
      <c r="C305" s="27">
        <v>705.17</v>
      </c>
      <c r="D305" s="27">
        <v>705.17</v>
      </c>
      <c r="E305" s="27">
        <v>705.17</v>
      </c>
      <c r="F305" s="27">
        <v>705.17</v>
      </c>
      <c r="G305" s="27">
        <v>705.17</v>
      </c>
      <c r="H305" s="27">
        <v>705.17</v>
      </c>
      <c r="I305" s="27">
        <v>705.17</v>
      </c>
      <c r="J305" s="27">
        <v>705.17</v>
      </c>
      <c r="K305" s="27">
        <v>705.17</v>
      </c>
      <c r="L305" s="27">
        <v>705.17</v>
      </c>
      <c r="M305" s="27">
        <v>705.17</v>
      </c>
      <c r="N305" s="27">
        <v>705.17</v>
      </c>
      <c r="O305" s="27">
        <v>705.17</v>
      </c>
      <c r="P305" s="27">
        <v>705.17</v>
      </c>
      <c r="Q305" s="27">
        <v>705.17</v>
      </c>
      <c r="R305" s="27">
        <v>705.17</v>
      </c>
      <c r="S305" s="27">
        <v>705.17</v>
      </c>
      <c r="T305" s="27">
        <v>705.17</v>
      </c>
      <c r="U305" s="27">
        <v>705.17</v>
      </c>
      <c r="V305" s="27">
        <v>705.17</v>
      </c>
      <c r="W305" s="27">
        <v>705.17</v>
      </c>
      <c r="X305" s="27">
        <v>705.17</v>
      </c>
      <c r="Y305" s="27">
        <v>705.17</v>
      </c>
      <c r="Z305" s="27">
        <v>705.17</v>
      </c>
    </row>
    <row r="306" spans="1:26" ht="13.5" thickBot="1" x14ac:dyDescent="0.2">
      <c r="A306" s="19"/>
      <c r="B306" s="26" t="s">
        <v>115</v>
      </c>
      <c r="C306" s="27">
        <v>4.8109999999999999</v>
      </c>
      <c r="D306" s="27">
        <v>4.8109999999999999</v>
      </c>
      <c r="E306" s="27">
        <v>4.8109999999999999</v>
      </c>
      <c r="F306" s="27">
        <v>4.8109999999999999</v>
      </c>
      <c r="G306" s="27">
        <v>4.8109999999999999</v>
      </c>
      <c r="H306" s="27">
        <v>4.8109999999999999</v>
      </c>
      <c r="I306" s="27">
        <v>4.8109999999999999</v>
      </c>
      <c r="J306" s="27">
        <v>4.8109999999999999</v>
      </c>
      <c r="K306" s="27">
        <v>4.8109999999999999</v>
      </c>
      <c r="L306" s="27">
        <v>4.8109999999999999</v>
      </c>
      <c r="M306" s="27">
        <v>4.8109999999999999</v>
      </c>
      <c r="N306" s="27">
        <v>4.8109999999999999</v>
      </c>
      <c r="O306" s="27">
        <v>4.8109999999999999</v>
      </c>
      <c r="P306" s="27">
        <v>4.8109999999999999</v>
      </c>
      <c r="Q306" s="27">
        <v>4.8109999999999999</v>
      </c>
      <c r="R306" s="27">
        <v>4.8109999999999999</v>
      </c>
      <c r="S306" s="27">
        <v>4.8109999999999999</v>
      </c>
      <c r="T306" s="27">
        <v>4.8109999999999999</v>
      </c>
      <c r="U306" s="27">
        <v>4.8109999999999999</v>
      </c>
      <c r="V306" s="27">
        <v>4.8109999999999999</v>
      </c>
      <c r="W306" s="27">
        <v>4.8109999999999999</v>
      </c>
      <c r="X306" s="27">
        <v>4.8109999999999999</v>
      </c>
      <c r="Y306" s="27">
        <v>4.8109999999999999</v>
      </c>
      <c r="Z306" s="27">
        <v>4.8109999999999999</v>
      </c>
    </row>
    <row r="307" spans="1:26" s="72" customFormat="1" ht="24.75" thickBot="1" x14ac:dyDescent="0.3">
      <c r="B307" s="78" t="s">
        <v>214</v>
      </c>
      <c r="C307" s="79">
        <v>1283</v>
      </c>
      <c r="D307" s="79">
        <v>1283</v>
      </c>
      <c r="E307" s="79">
        <v>1283</v>
      </c>
      <c r="F307" s="79">
        <v>1283</v>
      </c>
      <c r="G307" s="79">
        <v>1283</v>
      </c>
      <c r="H307" s="79">
        <v>1283</v>
      </c>
      <c r="I307" s="79">
        <v>1283</v>
      </c>
      <c r="J307" s="79">
        <v>1283</v>
      </c>
      <c r="K307" s="79">
        <v>1283</v>
      </c>
      <c r="L307" s="79">
        <v>1283</v>
      </c>
      <c r="M307" s="79">
        <v>1283</v>
      </c>
      <c r="N307" s="79">
        <v>1283</v>
      </c>
      <c r="O307" s="79">
        <v>1283</v>
      </c>
      <c r="P307" s="79">
        <v>1283</v>
      </c>
      <c r="Q307" s="79">
        <v>1283</v>
      </c>
      <c r="R307" s="79">
        <v>1283</v>
      </c>
      <c r="S307" s="79">
        <v>1283</v>
      </c>
      <c r="T307" s="79">
        <v>1283</v>
      </c>
      <c r="U307" s="79">
        <v>1283</v>
      </c>
      <c r="V307" s="79">
        <v>1283</v>
      </c>
      <c r="W307" s="79">
        <v>1283</v>
      </c>
      <c r="X307" s="79">
        <v>1283</v>
      </c>
      <c r="Y307" s="79">
        <v>1283</v>
      </c>
      <c r="Z307" s="79">
        <v>1283</v>
      </c>
    </row>
    <row r="308" spans="1:26" ht="13.5" thickBot="1" x14ac:dyDescent="0.2">
      <c r="A308" s="19"/>
      <c r="B308" s="24" t="s">
        <v>169</v>
      </c>
      <c r="C308" s="25">
        <f>C309+C310+C311+C312+C313</f>
        <v>8390.9409999999989</v>
      </c>
      <c r="D308" s="25">
        <f t="shared" ref="D308:Z308" si="51">D309+D310+D311+D312+D313</f>
        <v>8424.5409999999993</v>
      </c>
      <c r="E308" s="25">
        <f t="shared" si="51"/>
        <v>8436.1509999999998</v>
      </c>
      <c r="F308" s="25">
        <f t="shared" si="51"/>
        <v>8446.2109999999993</v>
      </c>
      <c r="G308" s="25">
        <f t="shared" si="51"/>
        <v>8429.3610000000008</v>
      </c>
      <c r="H308" s="25">
        <f t="shared" si="51"/>
        <v>8472.5709999999999</v>
      </c>
      <c r="I308" s="25">
        <f t="shared" si="51"/>
        <v>8546.6909999999989</v>
      </c>
      <c r="J308" s="25">
        <f t="shared" si="51"/>
        <v>8524.8610000000008</v>
      </c>
      <c r="K308" s="25">
        <f t="shared" si="51"/>
        <v>8541.5910000000003</v>
      </c>
      <c r="L308" s="25">
        <f t="shared" si="51"/>
        <v>8555.1710000000003</v>
      </c>
      <c r="M308" s="25">
        <f t="shared" si="51"/>
        <v>8536.9509999999991</v>
      </c>
      <c r="N308" s="25">
        <f t="shared" si="51"/>
        <v>8512.8610000000008</v>
      </c>
      <c r="O308" s="25">
        <f t="shared" si="51"/>
        <v>8482.6110000000008</v>
      </c>
      <c r="P308" s="25">
        <f t="shared" si="51"/>
        <v>8518.530999999999</v>
      </c>
      <c r="Q308" s="25">
        <f t="shared" si="51"/>
        <v>8517.3709999999992</v>
      </c>
      <c r="R308" s="25">
        <f t="shared" si="51"/>
        <v>8507.4310000000005</v>
      </c>
      <c r="S308" s="25">
        <f t="shared" si="51"/>
        <v>8505.2009999999991</v>
      </c>
      <c r="T308" s="25">
        <f t="shared" si="51"/>
        <v>8527.4509999999991</v>
      </c>
      <c r="U308" s="25">
        <f t="shared" si="51"/>
        <v>8517.9210000000003</v>
      </c>
      <c r="V308" s="25">
        <f t="shared" si="51"/>
        <v>8515.741</v>
      </c>
      <c r="W308" s="25">
        <f t="shared" si="51"/>
        <v>8524.1209999999992</v>
      </c>
      <c r="X308" s="25">
        <f t="shared" si="51"/>
        <v>8523.9110000000001</v>
      </c>
      <c r="Y308" s="25">
        <f t="shared" si="51"/>
        <v>8508.6409999999996</v>
      </c>
      <c r="Z308" s="25">
        <f t="shared" si="51"/>
        <v>8491.3009999999995</v>
      </c>
    </row>
    <row r="309" spans="1:26" ht="38.25" x14ac:dyDescent="0.15">
      <c r="A309" s="19"/>
      <c r="B309" s="26" t="s">
        <v>151</v>
      </c>
      <c r="C309" s="27">
        <v>2323.92</v>
      </c>
      <c r="D309" s="27">
        <v>2357.52</v>
      </c>
      <c r="E309" s="27">
        <v>2369.13</v>
      </c>
      <c r="F309" s="27">
        <v>2379.19</v>
      </c>
      <c r="G309" s="27">
        <v>2362.34</v>
      </c>
      <c r="H309" s="27">
        <v>2405.5500000000002</v>
      </c>
      <c r="I309" s="27">
        <v>2479.67</v>
      </c>
      <c r="J309" s="27">
        <v>2457.84</v>
      </c>
      <c r="K309" s="27">
        <v>2474.5700000000002</v>
      </c>
      <c r="L309" s="27">
        <v>2488.15</v>
      </c>
      <c r="M309" s="27">
        <v>2469.9299999999998</v>
      </c>
      <c r="N309" s="27">
        <v>2445.84</v>
      </c>
      <c r="O309" s="27">
        <v>2415.59</v>
      </c>
      <c r="P309" s="27">
        <v>2451.5100000000002</v>
      </c>
      <c r="Q309" s="27">
        <v>2450.35</v>
      </c>
      <c r="R309" s="27">
        <v>2440.41</v>
      </c>
      <c r="S309" s="27">
        <v>2438.1799999999998</v>
      </c>
      <c r="T309" s="27">
        <v>2460.4299999999998</v>
      </c>
      <c r="U309" s="27">
        <v>2450.9</v>
      </c>
      <c r="V309" s="27">
        <v>2448.7199999999998</v>
      </c>
      <c r="W309" s="27">
        <v>2457.1</v>
      </c>
      <c r="X309" s="27">
        <v>2456.89</v>
      </c>
      <c r="Y309" s="27">
        <v>2441.62</v>
      </c>
      <c r="Z309" s="27">
        <v>2424.2800000000002</v>
      </c>
    </row>
    <row r="310" spans="1:26" ht="12.75" x14ac:dyDescent="0.15">
      <c r="A310" s="19"/>
      <c r="B310" s="26" t="s">
        <v>112</v>
      </c>
      <c r="C310" s="27">
        <v>4074.04</v>
      </c>
      <c r="D310" s="27">
        <v>4074.04</v>
      </c>
      <c r="E310" s="27">
        <v>4074.04</v>
      </c>
      <c r="F310" s="27">
        <v>4074.04</v>
      </c>
      <c r="G310" s="27">
        <v>4074.04</v>
      </c>
      <c r="H310" s="27">
        <v>4074.04</v>
      </c>
      <c r="I310" s="27">
        <v>4074.04</v>
      </c>
      <c r="J310" s="27">
        <v>4074.04</v>
      </c>
      <c r="K310" s="27">
        <v>4074.04</v>
      </c>
      <c r="L310" s="27">
        <v>4074.04</v>
      </c>
      <c r="M310" s="27">
        <v>4074.04</v>
      </c>
      <c r="N310" s="27">
        <v>4074.04</v>
      </c>
      <c r="O310" s="27">
        <v>4074.04</v>
      </c>
      <c r="P310" s="27">
        <v>4074.04</v>
      </c>
      <c r="Q310" s="27">
        <v>4074.04</v>
      </c>
      <c r="R310" s="27">
        <v>4074.04</v>
      </c>
      <c r="S310" s="27">
        <v>4074.04</v>
      </c>
      <c r="T310" s="27">
        <v>4074.04</v>
      </c>
      <c r="U310" s="27">
        <v>4074.04</v>
      </c>
      <c r="V310" s="27">
        <v>4074.04</v>
      </c>
      <c r="W310" s="27">
        <v>4074.04</v>
      </c>
      <c r="X310" s="27">
        <v>4074.04</v>
      </c>
      <c r="Y310" s="27">
        <v>4074.04</v>
      </c>
      <c r="Z310" s="27">
        <v>4074.04</v>
      </c>
    </row>
    <row r="311" spans="1:26" ht="12.75" x14ac:dyDescent="0.15">
      <c r="A311" s="19"/>
      <c r="B311" s="26" t="s">
        <v>113</v>
      </c>
      <c r="C311" s="27">
        <v>705.17</v>
      </c>
      <c r="D311" s="27">
        <v>705.17</v>
      </c>
      <c r="E311" s="27">
        <v>705.17</v>
      </c>
      <c r="F311" s="27">
        <v>705.17</v>
      </c>
      <c r="G311" s="27">
        <v>705.17</v>
      </c>
      <c r="H311" s="27">
        <v>705.17</v>
      </c>
      <c r="I311" s="27">
        <v>705.17</v>
      </c>
      <c r="J311" s="27">
        <v>705.17</v>
      </c>
      <c r="K311" s="27">
        <v>705.17</v>
      </c>
      <c r="L311" s="27">
        <v>705.17</v>
      </c>
      <c r="M311" s="27">
        <v>705.17</v>
      </c>
      <c r="N311" s="27">
        <v>705.17</v>
      </c>
      <c r="O311" s="27">
        <v>705.17</v>
      </c>
      <c r="P311" s="27">
        <v>705.17</v>
      </c>
      <c r="Q311" s="27">
        <v>705.17</v>
      </c>
      <c r="R311" s="27">
        <v>705.17</v>
      </c>
      <c r="S311" s="27">
        <v>705.17</v>
      </c>
      <c r="T311" s="27">
        <v>705.17</v>
      </c>
      <c r="U311" s="27">
        <v>705.17</v>
      </c>
      <c r="V311" s="27">
        <v>705.17</v>
      </c>
      <c r="W311" s="27">
        <v>705.17</v>
      </c>
      <c r="X311" s="27">
        <v>705.17</v>
      </c>
      <c r="Y311" s="27">
        <v>705.17</v>
      </c>
      <c r="Z311" s="27">
        <v>705.17</v>
      </c>
    </row>
    <row r="312" spans="1:26" ht="13.5" thickBot="1" x14ac:dyDescent="0.2">
      <c r="A312" s="19"/>
      <c r="B312" s="26" t="s">
        <v>115</v>
      </c>
      <c r="C312" s="27">
        <v>4.8109999999999999</v>
      </c>
      <c r="D312" s="27">
        <v>4.8109999999999999</v>
      </c>
      <c r="E312" s="27">
        <v>4.8109999999999999</v>
      </c>
      <c r="F312" s="27">
        <v>4.8109999999999999</v>
      </c>
      <c r="G312" s="27">
        <v>4.8109999999999999</v>
      </c>
      <c r="H312" s="27">
        <v>4.8109999999999999</v>
      </c>
      <c r="I312" s="27">
        <v>4.8109999999999999</v>
      </c>
      <c r="J312" s="27">
        <v>4.8109999999999999</v>
      </c>
      <c r="K312" s="27">
        <v>4.8109999999999999</v>
      </c>
      <c r="L312" s="27">
        <v>4.8109999999999999</v>
      </c>
      <c r="M312" s="27">
        <v>4.8109999999999999</v>
      </c>
      <c r="N312" s="27">
        <v>4.8109999999999999</v>
      </c>
      <c r="O312" s="27">
        <v>4.8109999999999999</v>
      </c>
      <c r="P312" s="27">
        <v>4.8109999999999999</v>
      </c>
      <c r="Q312" s="27">
        <v>4.8109999999999999</v>
      </c>
      <c r="R312" s="27">
        <v>4.8109999999999999</v>
      </c>
      <c r="S312" s="27">
        <v>4.8109999999999999</v>
      </c>
      <c r="T312" s="27">
        <v>4.8109999999999999</v>
      </c>
      <c r="U312" s="27">
        <v>4.8109999999999999</v>
      </c>
      <c r="V312" s="27">
        <v>4.8109999999999999</v>
      </c>
      <c r="W312" s="27">
        <v>4.8109999999999999</v>
      </c>
      <c r="X312" s="27">
        <v>4.8109999999999999</v>
      </c>
      <c r="Y312" s="27">
        <v>4.8109999999999999</v>
      </c>
      <c r="Z312" s="27">
        <v>4.8109999999999999</v>
      </c>
    </row>
    <row r="313" spans="1:26" s="72" customFormat="1" ht="24.75" thickBot="1" x14ac:dyDescent="0.3">
      <c r="B313" s="78" t="s">
        <v>214</v>
      </c>
      <c r="C313" s="79">
        <v>1283</v>
      </c>
      <c r="D313" s="79">
        <v>1283</v>
      </c>
      <c r="E313" s="79">
        <v>1283</v>
      </c>
      <c r="F313" s="79">
        <v>1283</v>
      </c>
      <c r="G313" s="79">
        <v>1283</v>
      </c>
      <c r="H313" s="79">
        <v>1283</v>
      </c>
      <c r="I313" s="79">
        <v>1283</v>
      </c>
      <c r="J313" s="79">
        <v>1283</v>
      </c>
      <c r="K313" s="79">
        <v>1283</v>
      </c>
      <c r="L313" s="79">
        <v>1283</v>
      </c>
      <c r="M313" s="79">
        <v>1283</v>
      </c>
      <c r="N313" s="79">
        <v>1283</v>
      </c>
      <c r="O313" s="79">
        <v>1283</v>
      </c>
      <c r="P313" s="79">
        <v>1283</v>
      </c>
      <c r="Q313" s="79">
        <v>1283</v>
      </c>
      <c r="R313" s="79">
        <v>1283</v>
      </c>
      <c r="S313" s="79">
        <v>1283</v>
      </c>
      <c r="T313" s="79">
        <v>1283</v>
      </c>
      <c r="U313" s="79">
        <v>1283</v>
      </c>
      <c r="V313" s="79">
        <v>1283</v>
      </c>
      <c r="W313" s="79">
        <v>1283</v>
      </c>
      <c r="X313" s="79">
        <v>1283</v>
      </c>
      <c r="Y313" s="79">
        <v>1283</v>
      </c>
      <c r="Z313" s="79">
        <v>1283</v>
      </c>
    </row>
    <row r="314" spans="1:26" ht="13.5" thickBot="1" x14ac:dyDescent="0.2">
      <c r="A314" s="19"/>
      <c r="B314" s="24" t="s">
        <v>170</v>
      </c>
      <c r="C314" s="25">
        <f>C315+C316+C317+C318+C319</f>
        <v>8438.7309999999998</v>
      </c>
      <c r="D314" s="25">
        <f t="shared" ref="D314:Z314" si="52">D315+D316+D317+D318+D319</f>
        <v>8447.8610000000008</v>
      </c>
      <c r="E314" s="25">
        <f t="shared" si="52"/>
        <v>8360.2309999999998</v>
      </c>
      <c r="F314" s="25">
        <f t="shared" si="52"/>
        <v>8335.2209999999995</v>
      </c>
      <c r="G314" s="25">
        <f t="shared" si="52"/>
        <v>8352.2710000000006</v>
      </c>
      <c r="H314" s="25">
        <f t="shared" si="52"/>
        <v>8311.6009999999987</v>
      </c>
      <c r="I314" s="25">
        <f t="shared" si="52"/>
        <v>8318.5010000000002</v>
      </c>
      <c r="J314" s="25">
        <f t="shared" si="52"/>
        <v>8392.3310000000001</v>
      </c>
      <c r="K314" s="25">
        <f t="shared" si="52"/>
        <v>8381.3809999999994</v>
      </c>
      <c r="L314" s="25">
        <f t="shared" si="52"/>
        <v>8395.5709999999999</v>
      </c>
      <c r="M314" s="25">
        <f t="shared" si="52"/>
        <v>8460.2109999999993</v>
      </c>
      <c r="N314" s="25">
        <f t="shared" si="52"/>
        <v>8408.6810000000005</v>
      </c>
      <c r="O314" s="25">
        <f t="shared" si="52"/>
        <v>8441.2109999999993</v>
      </c>
      <c r="P314" s="25">
        <f t="shared" si="52"/>
        <v>8431.0010000000002</v>
      </c>
      <c r="Q314" s="25">
        <f t="shared" si="52"/>
        <v>8434.8009999999995</v>
      </c>
      <c r="R314" s="25">
        <f t="shared" si="52"/>
        <v>8559.1209999999992</v>
      </c>
      <c r="S314" s="25">
        <f t="shared" si="52"/>
        <v>8564.491</v>
      </c>
      <c r="T314" s="25">
        <f t="shared" si="52"/>
        <v>8619.8310000000001</v>
      </c>
      <c r="U314" s="25">
        <f t="shared" si="52"/>
        <v>8527.9110000000001</v>
      </c>
      <c r="V314" s="25">
        <f t="shared" si="52"/>
        <v>8544.8509999999987</v>
      </c>
      <c r="W314" s="25">
        <f t="shared" si="52"/>
        <v>8559.4609999999993</v>
      </c>
      <c r="X314" s="25">
        <f t="shared" si="52"/>
        <v>8552.3009999999995</v>
      </c>
      <c r="Y314" s="25">
        <f t="shared" si="52"/>
        <v>8551.2009999999991</v>
      </c>
      <c r="Z314" s="25">
        <f t="shared" si="52"/>
        <v>8586.7109999999993</v>
      </c>
    </row>
    <row r="315" spans="1:26" ht="38.25" x14ac:dyDescent="0.15">
      <c r="A315" s="19"/>
      <c r="B315" s="26" t="s">
        <v>151</v>
      </c>
      <c r="C315" s="27">
        <v>2371.71</v>
      </c>
      <c r="D315" s="27">
        <v>2380.84</v>
      </c>
      <c r="E315" s="27">
        <v>2293.21</v>
      </c>
      <c r="F315" s="27">
        <v>2268.1999999999998</v>
      </c>
      <c r="G315" s="27">
        <v>2285.25</v>
      </c>
      <c r="H315" s="27">
        <v>2244.58</v>
      </c>
      <c r="I315" s="27">
        <v>2251.48</v>
      </c>
      <c r="J315" s="27">
        <v>2325.31</v>
      </c>
      <c r="K315" s="27">
        <v>2314.36</v>
      </c>
      <c r="L315" s="27">
        <v>2328.5500000000002</v>
      </c>
      <c r="M315" s="27">
        <v>2393.19</v>
      </c>
      <c r="N315" s="27">
        <v>2341.66</v>
      </c>
      <c r="O315" s="27">
        <v>2374.19</v>
      </c>
      <c r="P315" s="27">
        <v>2363.98</v>
      </c>
      <c r="Q315" s="27">
        <v>2367.7800000000002</v>
      </c>
      <c r="R315" s="27">
        <v>2492.1</v>
      </c>
      <c r="S315" s="27">
        <v>2497.4699999999998</v>
      </c>
      <c r="T315" s="27">
        <v>2552.81</v>
      </c>
      <c r="U315" s="27">
        <v>2460.89</v>
      </c>
      <c r="V315" s="27">
        <v>2477.83</v>
      </c>
      <c r="W315" s="27">
        <v>2492.44</v>
      </c>
      <c r="X315" s="27">
        <v>2485.2800000000002</v>
      </c>
      <c r="Y315" s="27">
        <v>2484.1799999999998</v>
      </c>
      <c r="Z315" s="27">
        <v>2519.69</v>
      </c>
    </row>
    <row r="316" spans="1:26" ht="12.75" x14ac:dyDescent="0.15">
      <c r="A316" s="19"/>
      <c r="B316" s="26" t="s">
        <v>112</v>
      </c>
      <c r="C316" s="27">
        <v>4074.04</v>
      </c>
      <c r="D316" s="27">
        <v>4074.04</v>
      </c>
      <c r="E316" s="27">
        <v>4074.04</v>
      </c>
      <c r="F316" s="27">
        <v>4074.04</v>
      </c>
      <c r="G316" s="27">
        <v>4074.04</v>
      </c>
      <c r="H316" s="27">
        <v>4074.04</v>
      </c>
      <c r="I316" s="27">
        <v>4074.04</v>
      </c>
      <c r="J316" s="27">
        <v>4074.04</v>
      </c>
      <c r="K316" s="27">
        <v>4074.04</v>
      </c>
      <c r="L316" s="27">
        <v>4074.04</v>
      </c>
      <c r="M316" s="27">
        <v>4074.04</v>
      </c>
      <c r="N316" s="27">
        <v>4074.04</v>
      </c>
      <c r="O316" s="27">
        <v>4074.04</v>
      </c>
      <c r="P316" s="27">
        <v>4074.04</v>
      </c>
      <c r="Q316" s="27">
        <v>4074.04</v>
      </c>
      <c r="R316" s="27">
        <v>4074.04</v>
      </c>
      <c r="S316" s="27">
        <v>4074.04</v>
      </c>
      <c r="T316" s="27">
        <v>4074.04</v>
      </c>
      <c r="U316" s="27">
        <v>4074.04</v>
      </c>
      <c r="V316" s="27">
        <v>4074.04</v>
      </c>
      <c r="W316" s="27">
        <v>4074.04</v>
      </c>
      <c r="X316" s="27">
        <v>4074.04</v>
      </c>
      <c r="Y316" s="27">
        <v>4074.04</v>
      </c>
      <c r="Z316" s="27">
        <v>4074.04</v>
      </c>
    </row>
    <row r="317" spans="1:26" ht="12.75" x14ac:dyDescent="0.15">
      <c r="A317" s="19"/>
      <c r="B317" s="26" t="s">
        <v>113</v>
      </c>
      <c r="C317" s="27">
        <v>705.17</v>
      </c>
      <c r="D317" s="27">
        <v>705.17</v>
      </c>
      <c r="E317" s="27">
        <v>705.17</v>
      </c>
      <c r="F317" s="27">
        <v>705.17</v>
      </c>
      <c r="G317" s="27">
        <v>705.17</v>
      </c>
      <c r="H317" s="27">
        <v>705.17</v>
      </c>
      <c r="I317" s="27">
        <v>705.17</v>
      </c>
      <c r="J317" s="27">
        <v>705.17</v>
      </c>
      <c r="K317" s="27">
        <v>705.17</v>
      </c>
      <c r="L317" s="27">
        <v>705.17</v>
      </c>
      <c r="M317" s="27">
        <v>705.17</v>
      </c>
      <c r="N317" s="27">
        <v>705.17</v>
      </c>
      <c r="O317" s="27">
        <v>705.17</v>
      </c>
      <c r="P317" s="27">
        <v>705.17</v>
      </c>
      <c r="Q317" s="27">
        <v>705.17</v>
      </c>
      <c r="R317" s="27">
        <v>705.17</v>
      </c>
      <c r="S317" s="27">
        <v>705.17</v>
      </c>
      <c r="T317" s="27">
        <v>705.17</v>
      </c>
      <c r="U317" s="27">
        <v>705.17</v>
      </c>
      <c r="V317" s="27">
        <v>705.17</v>
      </c>
      <c r="W317" s="27">
        <v>705.17</v>
      </c>
      <c r="X317" s="27">
        <v>705.17</v>
      </c>
      <c r="Y317" s="27">
        <v>705.17</v>
      </c>
      <c r="Z317" s="27">
        <v>705.17</v>
      </c>
    </row>
    <row r="318" spans="1:26" ht="13.5" thickBot="1" x14ac:dyDescent="0.2">
      <c r="A318" s="19"/>
      <c r="B318" s="26" t="s">
        <v>115</v>
      </c>
      <c r="C318" s="27">
        <v>4.8109999999999999</v>
      </c>
      <c r="D318" s="27">
        <v>4.8109999999999999</v>
      </c>
      <c r="E318" s="27">
        <v>4.8109999999999999</v>
      </c>
      <c r="F318" s="27">
        <v>4.8109999999999999</v>
      </c>
      <c r="G318" s="27">
        <v>4.8109999999999999</v>
      </c>
      <c r="H318" s="27">
        <v>4.8109999999999999</v>
      </c>
      <c r="I318" s="27">
        <v>4.8109999999999999</v>
      </c>
      <c r="J318" s="27">
        <v>4.8109999999999999</v>
      </c>
      <c r="K318" s="27">
        <v>4.8109999999999999</v>
      </c>
      <c r="L318" s="27">
        <v>4.8109999999999999</v>
      </c>
      <c r="M318" s="27">
        <v>4.8109999999999999</v>
      </c>
      <c r="N318" s="27">
        <v>4.8109999999999999</v>
      </c>
      <c r="O318" s="27">
        <v>4.8109999999999999</v>
      </c>
      <c r="P318" s="27">
        <v>4.8109999999999999</v>
      </c>
      <c r="Q318" s="27">
        <v>4.8109999999999999</v>
      </c>
      <c r="R318" s="27">
        <v>4.8109999999999999</v>
      </c>
      <c r="S318" s="27">
        <v>4.8109999999999999</v>
      </c>
      <c r="T318" s="27">
        <v>4.8109999999999999</v>
      </c>
      <c r="U318" s="27">
        <v>4.8109999999999999</v>
      </c>
      <c r="V318" s="27">
        <v>4.8109999999999999</v>
      </c>
      <c r="W318" s="27">
        <v>4.8109999999999999</v>
      </c>
      <c r="X318" s="27">
        <v>4.8109999999999999</v>
      </c>
      <c r="Y318" s="27">
        <v>4.8109999999999999</v>
      </c>
      <c r="Z318" s="27">
        <v>4.8109999999999999</v>
      </c>
    </row>
    <row r="319" spans="1:26" s="72" customFormat="1" ht="24.75" thickBot="1" x14ac:dyDescent="0.3">
      <c r="B319" s="78" t="s">
        <v>214</v>
      </c>
      <c r="C319" s="79">
        <v>1283</v>
      </c>
      <c r="D319" s="79">
        <v>1283</v>
      </c>
      <c r="E319" s="79">
        <v>1283</v>
      </c>
      <c r="F319" s="79">
        <v>1283</v>
      </c>
      <c r="G319" s="79">
        <v>1283</v>
      </c>
      <c r="H319" s="79">
        <v>1283</v>
      </c>
      <c r="I319" s="79">
        <v>1283</v>
      </c>
      <c r="J319" s="79">
        <v>1283</v>
      </c>
      <c r="K319" s="79">
        <v>1283</v>
      </c>
      <c r="L319" s="79">
        <v>1283</v>
      </c>
      <c r="M319" s="79">
        <v>1283</v>
      </c>
      <c r="N319" s="79">
        <v>1283</v>
      </c>
      <c r="O319" s="79">
        <v>1283</v>
      </c>
      <c r="P319" s="79">
        <v>1283</v>
      </c>
      <c r="Q319" s="79">
        <v>1283</v>
      </c>
      <c r="R319" s="79">
        <v>1283</v>
      </c>
      <c r="S319" s="79">
        <v>1283</v>
      </c>
      <c r="T319" s="79">
        <v>1283</v>
      </c>
      <c r="U319" s="79">
        <v>1283</v>
      </c>
      <c r="V319" s="79">
        <v>1283</v>
      </c>
      <c r="W319" s="79">
        <v>1283</v>
      </c>
      <c r="X319" s="79">
        <v>1283</v>
      </c>
      <c r="Y319" s="79">
        <v>1283</v>
      </c>
      <c r="Z319" s="79">
        <v>1283</v>
      </c>
    </row>
    <row r="320" spans="1:26" ht="13.5" thickBot="1" x14ac:dyDescent="0.2">
      <c r="A320" s="19"/>
      <c r="B320" s="24" t="s">
        <v>171</v>
      </c>
      <c r="C320" s="25">
        <f>C321+C322+C323+C324+C325</f>
        <v>8250.2309999999998</v>
      </c>
      <c r="D320" s="25">
        <f t="shared" ref="D320:Z320" si="53">D321+D322+D323+D324+D325</f>
        <v>8259.9310000000005</v>
      </c>
      <c r="E320" s="25">
        <f t="shared" si="53"/>
        <v>8281.0509999999995</v>
      </c>
      <c r="F320" s="25">
        <f t="shared" si="53"/>
        <v>8305.7510000000002</v>
      </c>
      <c r="G320" s="25">
        <f t="shared" si="53"/>
        <v>8336.3809999999994</v>
      </c>
      <c r="H320" s="25">
        <f t="shared" si="53"/>
        <v>8290.741</v>
      </c>
      <c r="I320" s="25">
        <f t="shared" si="53"/>
        <v>8357.3909999999996</v>
      </c>
      <c r="J320" s="25">
        <f t="shared" si="53"/>
        <v>8419.9709999999995</v>
      </c>
      <c r="K320" s="25">
        <f t="shared" si="53"/>
        <v>8322.8509999999987</v>
      </c>
      <c r="L320" s="25">
        <f t="shared" si="53"/>
        <v>8372.2209999999995</v>
      </c>
      <c r="M320" s="25">
        <f t="shared" si="53"/>
        <v>8371.6810000000005</v>
      </c>
      <c r="N320" s="25">
        <f t="shared" si="53"/>
        <v>8466.8109999999997</v>
      </c>
      <c r="O320" s="25">
        <f t="shared" si="53"/>
        <v>8472.6209999999992</v>
      </c>
      <c r="P320" s="25">
        <f t="shared" si="53"/>
        <v>8432.2609999999986</v>
      </c>
      <c r="Q320" s="25">
        <f t="shared" si="53"/>
        <v>8524.2109999999993</v>
      </c>
      <c r="R320" s="25">
        <f t="shared" si="53"/>
        <v>8586.2510000000002</v>
      </c>
      <c r="S320" s="25">
        <f t="shared" si="53"/>
        <v>8432.0109999999986</v>
      </c>
      <c r="T320" s="25">
        <f t="shared" si="53"/>
        <v>8641.6509999999998</v>
      </c>
      <c r="U320" s="25">
        <f t="shared" si="53"/>
        <v>8366.8909999999996</v>
      </c>
      <c r="V320" s="25">
        <f t="shared" si="53"/>
        <v>8391.3209999999999</v>
      </c>
      <c r="W320" s="25">
        <f t="shared" si="53"/>
        <v>8399.7909999999993</v>
      </c>
      <c r="X320" s="25">
        <f t="shared" si="53"/>
        <v>8421.3109999999997</v>
      </c>
      <c r="Y320" s="25">
        <f t="shared" si="53"/>
        <v>8408.0709999999999</v>
      </c>
      <c r="Z320" s="25">
        <f t="shared" si="53"/>
        <v>8375.8209999999999</v>
      </c>
    </row>
    <row r="321" spans="1:26" ht="38.25" x14ac:dyDescent="0.15">
      <c r="A321" s="19"/>
      <c r="B321" s="26" t="s">
        <v>151</v>
      </c>
      <c r="C321" s="27">
        <v>2183.21</v>
      </c>
      <c r="D321" s="27">
        <v>2192.91</v>
      </c>
      <c r="E321" s="27">
        <v>2214.0300000000002</v>
      </c>
      <c r="F321" s="27">
        <v>2238.73</v>
      </c>
      <c r="G321" s="27">
        <v>2269.36</v>
      </c>
      <c r="H321" s="27">
        <v>2223.7199999999998</v>
      </c>
      <c r="I321" s="27">
        <v>2290.37</v>
      </c>
      <c r="J321" s="27">
        <v>2352.9499999999998</v>
      </c>
      <c r="K321" s="27">
        <v>2255.83</v>
      </c>
      <c r="L321" s="27">
        <v>2305.1999999999998</v>
      </c>
      <c r="M321" s="27">
        <v>2304.66</v>
      </c>
      <c r="N321" s="27">
        <v>2399.79</v>
      </c>
      <c r="O321" s="27">
        <v>2405.6</v>
      </c>
      <c r="P321" s="27">
        <v>2365.2399999999998</v>
      </c>
      <c r="Q321" s="27">
        <v>2457.19</v>
      </c>
      <c r="R321" s="27">
        <v>2519.23</v>
      </c>
      <c r="S321" s="27">
        <v>2364.9899999999998</v>
      </c>
      <c r="T321" s="27">
        <v>2574.63</v>
      </c>
      <c r="U321" s="27">
        <v>2299.87</v>
      </c>
      <c r="V321" s="27">
        <v>2324.3000000000002</v>
      </c>
      <c r="W321" s="27">
        <v>2332.77</v>
      </c>
      <c r="X321" s="27">
        <v>2354.29</v>
      </c>
      <c r="Y321" s="27">
        <v>2341.0500000000002</v>
      </c>
      <c r="Z321" s="27">
        <v>2308.8000000000002</v>
      </c>
    </row>
    <row r="322" spans="1:26" ht="12.75" x14ac:dyDescent="0.15">
      <c r="A322" s="19"/>
      <c r="B322" s="26" t="s">
        <v>112</v>
      </c>
      <c r="C322" s="27">
        <v>4074.04</v>
      </c>
      <c r="D322" s="27">
        <v>4074.04</v>
      </c>
      <c r="E322" s="27">
        <v>4074.04</v>
      </c>
      <c r="F322" s="27">
        <v>4074.04</v>
      </c>
      <c r="G322" s="27">
        <v>4074.04</v>
      </c>
      <c r="H322" s="27">
        <v>4074.04</v>
      </c>
      <c r="I322" s="27">
        <v>4074.04</v>
      </c>
      <c r="J322" s="27">
        <v>4074.04</v>
      </c>
      <c r="K322" s="27">
        <v>4074.04</v>
      </c>
      <c r="L322" s="27">
        <v>4074.04</v>
      </c>
      <c r="M322" s="27">
        <v>4074.04</v>
      </c>
      <c r="N322" s="27">
        <v>4074.04</v>
      </c>
      <c r="O322" s="27">
        <v>4074.04</v>
      </c>
      <c r="P322" s="27">
        <v>4074.04</v>
      </c>
      <c r="Q322" s="27">
        <v>4074.04</v>
      </c>
      <c r="R322" s="27">
        <v>4074.04</v>
      </c>
      <c r="S322" s="27">
        <v>4074.04</v>
      </c>
      <c r="T322" s="27">
        <v>4074.04</v>
      </c>
      <c r="U322" s="27">
        <v>4074.04</v>
      </c>
      <c r="V322" s="27">
        <v>4074.04</v>
      </c>
      <c r="W322" s="27">
        <v>4074.04</v>
      </c>
      <c r="X322" s="27">
        <v>4074.04</v>
      </c>
      <c r="Y322" s="27">
        <v>4074.04</v>
      </c>
      <c r="Z322" s="27">
        <v>4074.04</v>
      </c>
    </row>
    <row r="323" spans="1:26" ht="12.75" x14ac:dyDescent="0.15">
      <c r="A323" s="19"/>
      <c r="B323" s="26" t="s">
        <v>113</v>
      </c>
      <c r="C323" s="27">
        <v>705.17</v>
      </c>
      <c r="D323" s="27">
        <v>705.17</v>
      </c>
      <c r="E323" s="27">
        <v>705.17</v>
      </c>
      <c r="F323" s="27">
        <v>705.17</v>
      </c>
      <c r="G323" s="27">
        <v>705.17</v>
      </c>
      <c r="H323" s="27">
        <v>705.17</v>
      </c>
      <c r="I323" s="27">
        <v>705.17</v>
      </c>
      <c r="J323" s="27">
        <v>705.17</v>
      </c>
      <c r="K323" s="27">
        <v>705.17</v>
      </c>
      <c r="L323" s="27">
        <v>705.17</v>
      </c>
      <c r="M323" s="27">
        <v>705.17</v>
      </c>
      <c r="N323" s="27">
        <v>705.17</v>
      </c>
      <c r="O323" s="27">
        <v>705.17</v>
      </c>
      <c r="P323" s="27">
        <v>705.17</v>
      </c>
      <c r="Q323" s="27">
        <v>705.17</v>
      </c>
      <c r="R323" s="27">
        <v>705.17</v>
      </c>
      <c r="S323" s="27">
        <v>705.17</v>
      </c>
      <c r="T323" s="27">
        <v>705.17</v>
      </c>
      <c r="U323" s="27">
        <v>705.17</v>
      </c>
      <c r="V323" s="27">
        <v>705.17</v>
      </c>
      <c r="W323" s="27">
        <v>705.17</v>
      </c>
      <c r="X323" s="27">
        <v>705.17</v>
      </c>
      <c r="Y323" s="27">
        <v>705.17</v>
      </c>
      <c r="Z323" s="27">
        <v>705.17</v>
      </c>
    </row>
    <row r="324" spans="1:26" ht="13.5" thickBot="1" x14ac:dyDescent="0.2">
      <c r="A324" s="19"/>
      <c r="B324" s="26" t="s">
        <v>115</v>
      </c>
      <c r="C324" s="27">
        <v>4.8109999999999999</v>
      </c>
      <c r="D324" s="27">
        <v>4.8109999999999999</v>
      </c>
      <c r="E324" s="27">
        <v>4.8109999999999999</v>
      </c>
      <c r="F324" s="27">
        <v>4.8109999999999999</v>
      </c>
      <c r="G324" s="27">
        <v>4.8109999999999999</v>
      </c>
      <c r="H324" s="27">
        <v>4.8109999999999999</v>
      </c>
      <c r="I324" s="27">
        <v>4.8109999999999999</v>
      </c>
      <c r="J324" s="27">
        <v>4.8109999999999999</v>
      </c>
      <c r="K324" s="27">
        <v>4.8109999999999999</v>
      </c>
      <c r="L324" s="27">
        <v>4.8109999999999999</v>
      </c>
      <c r="M324" s="27">
        <v>4.8109999999999999</v>
      </c>
      <c r="N324" s="27">
        <v>4.8109999999999999</v>
      </c>
      <c r="O324" s="27">
        <v>4.8109999999999999</v>
      </c>
      <c r="P324" s="27">
        <v>4.8109999999999999</v>
      </c>
      <c r="Q324" s="27">
        <v>4.8109999999999999</v>
      </c>
      <c r="R324" s="27">
        <v>4.8109999999999999</v>
      </c>
      <c r="S324" s="27">
        <v>4.8109999999999999</v>
      </c>
      <c r="T324" s="27">
        <v>4.8109999999999999</v>
      </c>
      <c r="U324" s="27">
        <v>4.8109999999999999</v>
      </c>
      <c r="V324" s="27">
        <v>4.8109999999999999</v>
      </c>
      <c r="W324" s="27">
        <v>4.8109999999999999</v>
      </c>
      <c r="X324" s="27">
        <v>4.8109999999999999</v>
      </c>
      <c r="Y324" s="27">
        <v>4.8109999999999999</v>
      </c>
      <c r="Z324" s="27">
        <v>4.8109999999999999</v>
      </c>
    </row>
    <row r="325" spans="1:26" s="72" customFormat="1" ht="24.75" thickBot="1" x14ac:dyDescent="0.3">
      <c r="B325" s="78" t="s">
        <v>214</v>
      </c>
      <c r="C325" s="79">
        <v>1283</v>
      </c>
      <c r="D325" s="79">
        <v>1283</v>
      </c>
      <c r="E325" s="79">
        <v>1283</v>
      </c>
      <c r="F325" s="79">
        <v>1283</v>
      </c>
      <c r="G325" s="79">
        <v>1283</v>
      </c>
      <c r="H325" s="79">
        <v>1283</v>
      </c>
      <c r="I325" s="79">
        <v>1283</v>
      </c>
      <c r="J325" s="79">
        <v>1283</v>
      </c>
      <c r="K325" s="79">
        <v>1283</v>
      </c>
      <c r="L325" s="79">
        <v>1283</v>
      </c>
      <c r="M325" s="79">
        <v>1283</v>
      </c>
      <c r="N325" s="79">
        <v>1283</v>
      </c>
      <c r="O325" s="79">
        <v>1283</v>
      </c>
      <c r="P325" s="79">
        <v>1283</v>
      </c>
      <c r="Q325" s="79">
        <v>1283</v>
      </c>
      <c r="R325" s="79">
        <v>1283</v>
      </c>
      <c r="S325" s="79">
        <v>1283</v>
      </c>
      <c r="T325" s="79">
        <v>1283</v>
      </c>
      <c r="U325" s="79">
        <v>1283</v>
      </c>
      <c r="V325" s="79">
        <v>1283</v>
      </c>
      <c r="W325" s="79">
        <v>1283</v>
      </c>
      <c r="X325" s="79">
        <v>1283</v>
      </c>
      <c r="Y325" s="79">
        <v>1283</v>
      </c>
      <c r="Z325" s="79">
        <v>1283</v>
      </c>
    </row>
    <row r="326" spans="1:26" ht="13.5" thickBot="1" x14ac:dyDescent="0.2">
      <c r="A326" s="19"/>
      <c r="B326" s="24" t="s">
        <v>172</v>
      </c>
      <c r="C326" s="25">
        <f>C327+C328+C329+C330+C331</f>
        <v>8402.7510000000002</v>
      </c>
      <c r="D326" s="25">
        <f t="shared" ref="D326:Z326" si="54">D327+D328+D329+D330+D331</f>
        <v>8404.5910000000003</v>
      </c>
      <c r="E326" s="25">
        <f t="shared" si="54"/>
        <v>8365.0210000000006</v>
      </c>
      <c r="F326" s="25">
        <f t="shared" si="54"/>
        <v>8311.0509999999995</v>
      </c>
      <c r="G326" s="25">
        <f t="shared" si="54"/>
        <v>8318.5109999999986</v>
      </c>
      <c r="H326" s="25">
        <f t="shared" si="54"/>
        <v>8287.1810000000005</v>
      </c>
      <c r="I326" s="25">
        <f t="shared" si="54"/>
        <v>8300.9310000000005</v>
      </c>
      <c r="J326" s="25">
        <f t="shared" si="54"/>
        <v>8328.3009999999995</v>
      </c>
      <c r="K326" s="25">
        <f t="shared" si="54"/>
        <v>8340.5010000000002</v>
      </c>
      <c r="L326" s="25">
        <f t="shared" si="54"/>
        <v>8342.0810000000001</v>
      </c>
      <c r="M326" s="25">
        <f t="shared" si="54"/>
        <v>8314.6009999999987</v>
      </c>
      <c r="N326" s="25">
        <f t="shared" si="54"/>
        <v>8263.2710000000006</v>
      </c>
      <c r="O326" s="25">
        <f t="shared" si="54"/>
        <v>8245.4409999999989</v>
      </c>
      <c r="P326" s="25">
        <f t="shared" si="54"/>
        <v>8228.6509999999998</v>
      </c>
      <c r="Q326" s="25">
        <f t="shared" si="54"/>
        <v>8275.2109999999993</v>
      </c>
      <c r="R326" s="25">
        <f t="shared" si="54"/>
        <v>8379.4709999999995</v>
      </c>
      <c r="S326" s="25">
        <f t="shared" si="54"/>
        <v>8451.3209999999999</v>
      </c>
      <c r="T326" s="25">
        <f t="shared" si="54"/>
        <v>8576.6110000000008</v>
      </c>
      <c r="U326" s="25">
        <f t="shared" si="54"/>
        <v>8421.6009999999987</v>
      </c>
      <c r="V326" s="25">
        <f t="shared" si="54"/>
        <v>8445.1409999999996</v>
      </c>
      <c r="W326" s="25">
        <f t="shared" si="54"/>
        <v>8450.2209999999995</v>
      </c>
      <c r="X326" s="25">
        <f t="shared" si="54"/>
        <v>8457.3009999999995</v>
      </c>
      <c r="Y326" s="25">
        <f t="shared" si="54"/>
        <v>8444.1710000000003</v>
      </c>
      <c r="Z326" s="25">
        <f t="shared" si="54"/>
        <v>8413.9509999999991</v>
      </c>
    </row>
    <row r="327" spans="1:26" ht="38.25" x14ac:dyDescent="0.15">
      <c r="A327" s="19"/>
      <c r="B327" s="26" t="s">
        <v>151</v>
      </c>
      <c r="C327" s="27">
        <v>2335.73</v>
      </c>
      <c r="D327" s="27">
        <v>2337.5700000000002</v>
      </c>
      <c r="E327" s="27">
        <v>2298</v>
      </c>
      <c r="F327" s="27">
        <v>2244.0300000000002</v>
      </c>
      <c r="G327" s="27">
        <v>2251.4899999999998</v>
      </c>
      <c r="H327" s="27">
        <v>2220.16</v>
      </c>
      <c r="I327" s="27">
        <v>2233.91</v>
      </c>
      <c r="J327" s="27">
        <v>2261.2800000000002</v>
      </c>
      <c r="K327" s="27">
        <v>2273.48</v>
      </c>
      <c r="L327" s="27">
        <v>2275.06</v>
      </c>
      <c r="M327" s="27">
        <v>2247.58</v>
      </c>
      <c r="N327" s="27">
        <v>2196.25</v>
      </c>
      <c r="O327" s="27">
        <v>2178.42</v>
      </c>
      <c r="P327" s="27">
        <v>2161.63</v>
      </c>
      <c r="Q327" s="27">
        <v>2208.19</v>
      </c>
      <c r="R327" s="27">
        <v>2312.4499999999998</v>
      </c>
      <c r="S327" s="27">
        <v>2384.3000000000002</v>
      </c>
      <c r="T327" s="27">
        <v>2509.59</v>
      </c>
      <c r="U327" s="27">
        <v>2354.58</v>
      </c>
      <c r="V327" s="27">
        <v>2378.12</v>
      </c>
      <c r="W327" s="27">
        <v>2383.1999999999998</v>
      </c>
      <c r="X327" s="27">
        <v>2390.2800000000002</v>
      </c>
      <c r="Y327" s="27">
        <v>2377.15</v>
      </c>
      <c r="Z327" s="27">
        <v>2346.9299999999998</v>
      </c>
    </row>
    <row r="328" spans="1:26" ht="12.75" x14ac:dyDescent="0.15">
      <c r="A328" s="19"/>
      <c r="B328" s="26" t="s">
        <v>112</v>
      </c>
      <c r="C328" s="27">
        <v>4074.04</v>
      </c>
      <c r="D328" s="27">
        <v>4074.04</v>
      </c>
      <c r="E328" s="27">
        <v>4074.04</v>
      </c>
      <c r="F328" s="27">
        <v>4074.04</v>
      </c>
      <c r="G328" s="27">
        <v>4074.04</v>
      </c>
      <c r="H328" s="27">
        <v>4074.04</v>
      </c>
      <c r="I328" s="27">
        <v>4074.04</v>
      </c>
      <c r="J328" s="27">
        <v>4074.04</v>
      </c>
      <c r="K328" s="27">
        <v>4074.04</v>
      </c>
      <c r="L328" s="27">
        <v>4074.04</v>
      </c>
      <c r="M328" s="27">
        <v>4074.04</v>
      </c>
      <c r="N328" s="27">
        <v>4074.04</v>
      </c>
      <c r="O328" s="27">
        <v>4074.04</v>
      </c>
      <c r="P328" s="27">
        <v>4074.04</v>
      </c>
      <c r="Q328" s="27">
        <v>4074.04</v>
      </c>
      <c r="R328" s="27">
        <v>4074.04</v>
      </c>
      <c r="S328" s="27">
        <v>4074.04</v>
      </c>
      <c r="T328" s="27">
        <v>4074.04</v>
      </c>
      <c r="U328" s="27">
        <v>4074.04</v>
      </c>
      <c r="V328" s="27">
        <v>4074.04</v>
      </c>
      <c r="W328" s="27">
        <v>4074.04</v>
      </c>
      <c r="X328" s="27">
        <v>4074.04</v>
      </c>
      <c r="Y328" s="27">
        <v>4074.04</v>
      </c>
      <c r="Z328" s="27">
        <v>4074.04</v>
      </c>
    </row>
    <row r="329" spans="1:26" ht="12.75" x14ac:dyDescent="0.15">
      <c r="A329" s="19"/>
      <c r="B329" s="26" t="s">
        <v>113</v>
      </c>
      <c r="C329" s="27">
        <v>705.17</v>
      </c>
      <c r="D329" s="27">
        <v>705.17</v>
      </c>
      <c r="E329" s="27">
        <v>705.17</v>
      </c>
      <c r="F329" s="27">
        <v>705.17</v>
      </c>
      <c r="G329" s="27">
        <v>705.17</v>
      </c>
      <c r="H329" s="27">
        <v>705.17</v>
      </c>
      <c r="I329" s="27">
        <v>705.17</v>
      </c>
      <c r="J329" s="27">
        <v>705.17</v>
      </c>
      <c r="K329" s="27">
        <v>705.17</v>
      </c>
      <c r="L329" s="27">
        <v>705.17</v>
      </c>
      <c r="M329" s="27">
        <v>705.17</v>
      </c>
      <c r="N329" s="27">
        <v>705.17</v>
      </c>
      <c r="O329" s="27">
        <v>705.17</v>
      </c>
      <c r="P329" s="27">
        <v>705.17</v>
      </c>
      <c r="Q329" s="27">
        <v>705.17</v>
      </c>
      <c r="R329" s="27">
        <v>705.17</v>
      </c>
      <c r="S329" s="27">
        <v>705.17</v>
      </c>
      <c r="T329" s="27">
        <v>705.17</v>
      </c>
      <c r="U329" s="27">
        <v>705.17</v>
      </c>
      <c r="V329" s="27">
        <v>705.17</v>
      </c>
      <c r="W329" s="27">
        <v>705.17</v>
      </c>
      <c r="X329" s="27">
        <v>705.17</v>
      </c>
      <c r="Y329" s="27">
        <v>705.17</v>
      </c>
      <c r="Z329" s="27">
        <v>705.17</v>
      </c>
    </row>
    <row r="330" spans="1:26" ht="13.5" thickBot="1" x14ac:dyDescent="0.2">
      <c r="A330" s="19"/>
      <c r="B330" s="26" t="s">
        <v>115</v>
      </c>
      <c r="C330" s="27">
        <v>4.8109999999999999</v>
      </c>
      <c r="D330" s="27">
        <v>4.8109999999999999</v>
      </c>
      <c r="E330" s="27">
        <v>4.8109999999999999</v>
      </c>
      <c r="F330" s="27">
        <v>4.8109999999999999</v>
      </c>
      <c r="G330" s="27">
        <v>4.8109999999999999</v>
      </c>
      <c r="H330" s="27">
        <v>4.8109999999999999</v>
      </c>
      <c r="I330" s="27">
        <v>4.8109999999999999</v>
      </c>
      <c r="J330" s="27">
        <v>4.8109999999999999</v>
      </c>
      <c r="K330" s="27">
        <v>4.8109999999999999</v>
      </c>
      <c r="L330" s="27">
        <v>4.8109999999999999</v>
      </c>
      <c r="M330" s="27">
        <v>4.8109999999999999</v>
      </c>
      <c r="N330" s="27">
        <v>4.8109999999999999</v>
      </c>
      <c r="O330" s="27">
        <v>4.8109999999999999</v>
      </c>
      <c r="P330" s="27">
        <v>4.8109999999999999</v>
      </c>
      <c r="Q330" s="27">
        <v>4.8109999999999999</v>
      </c>
      <c r="R330" s="27">
        <v>4.8109999999999999</v>
      </c>
      <c r="S330" s="27">
        <v>4.8109999999999999</v>
      </c>
      <c r="T330" s="27">
        <v>4.8109999999999999</v>
      </c>
      <c r="U330" s="27">
        <v>4.8109999999999999</v>
      </c>
      <c r="V330" s="27">
        <v>4.8109999999999999</v>
      </c>
      <c r="W330" s="27">
        <v>4.8109999999999999</v>
      </c>
      <c r="X330" s="27">
        <v>4.8109999999999999</v>
      </c>
      <c r="Y330" s="27">
        <v>4.8109999999999999</v>
      </c>
      <c r="Z330" s="27">
        <v>4.8109999999999999</v>
      </c>
    </row>
    <row r="331" spans="1:26" s="72" customFormat="1" ht="24.75" thickBot="1" x14ac:dyDescent="0.3">
      <c r="B331" s="78" t="s">
        <v>214</v>
      </c>
      <c r="C331" s="79">
        <v>1283</v>
      </c>
      <c r="D331" s="79">
        <v>1283</v>
      </c>
      <c r="E331" s="79">
        <v>1283</v>
      </c>
      <c r="F331" s="79">
        <v>1283</v>
      </c>
      <c r="G331" s="79">
        <v>1283</v>
      </c>
      <c r="H331" s="79">
        <v>1283</v>
      </c>
      <c r="I331" s="79">
        <v>1283</v>
      </c>
      <c r="J331" s="79">
        <v>1283</v>
      </c>
      <c r="K331" s="79">
        <v>1283</v>
      </c>
      <c r="L331" s="79">
        <v>1283</v>
      </c>
      <c r="M331" s="79">
        <v>1283</v>
      </c>
      <c r="N331" s="79">
        <v>1283</v>
      </c>
      <c r="O331" s="79">
        <v>1283</v>
      </c>
      <c r="P331" s="79">
        <v>1283</v>
      </c>
      <c r="Q331" s="79">
        <v>1283</v>
      </c>
      <c r="R331" s="79">
        <v>1283</v>
      </c>
      <c r="S331" s="79">
        <v>1283</v>
      </c>
      <c r="T331" s="79">
        <v>1283</v>
      </c>
      <c r="U331" s="79">
        <v>1283</v>
      </c>
      <c r="V331" s="79">
        <v>1283</v>
      </c>
      <c r="W331" s="79">
        <v>1283</v>
      </c>
      <c r="X331" s="79">
        <v>1283</v>
      </c>
      <c r="Y331" s="79">
        <v>1283</v>
      </c>
      <c r="Z331" s="79">
        <v>1283</v>
      </c>
    </row>
    <row r="332" spans="1:26" ht="13.5" thickBot="1" x14ac:dyDescent="0.2">
      <c r="A332" s="19"/>
      <c r="B332" s="24" t="s">
        <v>173</v>
      </c>
      <c r="C332" s="25">
        <f>C333+C334+C335+C336+C337</f>
        <v>8452.0409999999993</v>
      </c>
      <c r="D332" s="25">
        <f t="shared" ref="D332:Z332" si="55">D333+D334+D335+D336+D337</f>
        <v>8433.4409999999989</v>
      </c>
      <c r="E332" s="25">
        <f t="shared" si="55"/>
        <v>8435.030999999999</v>
      </c>
      <c r="F332" s="25">
        <f t="shared" si="55"/>
        <v>8383.6909999999989</v>
      </c>
      <c r="G332" s="25">
        <f t="shared" si="55"/>
        <v>8369.9310000000005</v>
      </c>
      <c r="H332" s="25">
        <f t="shared" si="55"/>
        <v>8413.0509999999995</v>
      </c>
      <c r="I332" s="25">
        <f t="shared" si="55"/>
        <v>8432.3209999999999</v>
      </c>
      <c r="J332" s="25">
        <f t="shared" si="55"/>
        <v>8437.491</v>
      </c>
      <c r="K332" s="25">
        <f t="shared" si="55"/>
        <v>8460.6610000000001</v>
      </c>
      <c r="L332" s="25">
        <f t="shared" si="55"/>
        <v>8469.0709999999999</v>
      </c>
      <c r="M332" s="25">
        <f t="shared" si="55"/>
        <v>8443.7510000000002</v>
      </c>
      <c r="N332" s="25">
        <f t="shared" si="55"/>
        <v>8370.1309999999994</v>
      </c>
      <c r="O332" s="25">
        <f t="shared" si="55"/>
        <v>8346.9509999999991</v>
      </c>
      <c r="P332" s="25">
        <f t="shared" si="55"/>
        <v>8320.0609999999997</v>
      </c>
      <c r="Q332" s="25">
        <f t="shared" si="55"/>
        <v>8364.3809999999994</v>
      </c>
      <c r="R332" s="25">
        <f t="shared" si="55"/>
        <v>8484.6610000000001</v>
      </c>
      <c r="S332" s="25">
        <f t="shared" si="55"/>
        <v>8550.7309999999998</v>
      </c>
      <c r="T332" s="25">
        <f t="shared" si="55"/>
        <v>8641.0509999999995</v>
      </c>
      <c r="U332" s="25">
        <f t="shared" si="55"/>
        <v>8490.6509999999998</v>
      </c>
      <c r="V332" s="25">
        <f t="shared" si="55"/>
        <v>8512.6610000000001</v>
      </c>
      <c r="W332" s="25">
        <f t="shared" si="55"/>
        <v>8524.0910000000003</v>
      </c>
      <c r="X332" s="25">
        <f t="shared" si="55"/>
        <v>8513.1209999999992</v>
      </c>
      <c r="Y332" s="25">
        <f t="shared" si="55"/>
        <v>8512.8709999999992</v>
      </c>
      <c r="Z332" s="25">
        <f t="shared" si="55"/>
        <v>8495.1309999999994</v>
      </c>
    </row>
    <row r="333" spans="1:26" ht="38.25" x14ac:dyDescent="0.15">
      <c r="A333" s="19"/>
      <c r="B333" s="26" t="s">
        <v>151</v>
      </c>
      <c r="C333" s="27">
        <v>2385.02</v>
      </c>
      <c r="D333" s="27">
        <v>2366.42</v>
      </c>
      <c r="E333" s="27">
        <v>2368.0100000000002</v>
      </c>
      <c r="F333" s="27">
        <v>2316.67</v>
      </c>
      <c r="G333" s="27">
        <v>2302.91</v>
      </c>
      <c r="H333" s="27">
        <v>2346.0300000000002</v>
      </c>
      <c r="I333" s="27">
        <v>2365.3000000000002</v>
      </c>
      <c r="J333" s="27">
        <v>2370.4699999999998</v>
      </c>
      <c r="K333" s="27">
        <v>2393.64</v>
      </c>
      <c r="L333" s="27">
        <v>2402.0500000000002</v>
      </c>
      <c r="M333" s="27">
        <v>2376.73</v>
      </c>
      <c r="N333" s="27">
        <v>2303.11</v>
      </c>
      <c r="O333" s="27">
        <v>2279.9299999999998</v>
      </c>
      <c r="P333" s="27">
        <v>2253.04</v>
      </c>
      <c r="Q333" s="27">
        <v>2297.36</v>
      </c>
      <c r="R333" s="27">
        <v>2417.64</v>
      </c>
      <c r="S333" s="27">
        <v>2483.71</v>
      </c>
      <c r="T333" s="27">
        <v>2574.0300000000002</v>
      </c>
      <c r="U333" s="27">
        <v>2423.63</v>
      </c>
      <c r="V333" s="27">
        <v>2445.64</v>
      </c>
      <c r="W333" s="27">
        <v>2457.0700000000002</v>
      </c>
      <c r="X333" s="27">
        <v>2446.1</v>
      </c>
      <c r="Y333" s="27">
        <v>2445.85</v>
      </c>
      <c r="Z333" s="27">
        <v>2428.11</v>
      </c>
    </row>
    <row r="334" spans="1:26" ht="12.75" x14ac:dyDescent="0.15">
      <c r="A334" s="19"/>
      <c r="B334" s="26" t="s">
        <v>112</v>
      </c>
      <c r="C334" s="27">
        <v>4074.04</v>
      </c>
      <c r="D334" s="27">
        <v>4074.04</v>
      </c>
      <c r="E334" s="27">
        <v>4074.04</v>
      </c>
      <c r="F334" s="27">
        <v>4074.04</v>
      </c>
      <c r="G334" s="27">
        <v>4074.04</v>
      </c>
      <c r="H334" s="27">
        <v>4074.04</v>
      </c>
      <c r="I334" s="27">
        <v>4074.04</v>
      </c>
      <c r="J334" s="27">
        <v>4074.04</v>
      </c>
      <c r="K334" s="27">
        <v>4074.04</v>
      </c>
      <c r="L334" s="27">
        <v>4074.04</v>
      </c>
      <c r="M334" s="27">
        <v>4074.04</v>
      </c>
      <c r="N334" s="27">
        <v>4074.04</v>
      </c>
      <c r="O334" s="27">
        <v>4074.04</v>
      </c>
      <c r="P334" s="27">
        <v>4074.04</v>
      </c>
      <c r="Q334" s="27">
        <v>4074.04</v>
      </c>
      <c r="R334" s="27">
        <v>4074.04</v>
      </c>
      <c r="S334" s="27">
        <v>4074.04</v>
      </c>
      <c r="T334" s="27">
        <v>4074.04</v>
      </c>
      <c r="U334" s="27">
        <v>4074.04</v>
      </c>
      <c r="V334" s="27">
        <v>4074.04</v>
      </c>
      <c r="W334" s="27">
        <v>4074.04</v>
      </c>
      <c r="X334" s="27">
        <v>4074.04</v>
      </c>
      <c r="Y334" s="27">
        <v>4074.04</v>
      </c>
      <c r="Z334" s="27">
        <v>4074.04</v>
      </c>
    </row>
    <row r="335" spans="1:26" ht="12.75" x14ac:dyDescent="0.15">
      <c r="A335" s="19"/>
      <c r="B335" s="26" t="s">
        <v>113</v>
      </c>
      <c r="C335" s="27">
        <v>705.17</v>
      </c>
      <c r="D335" s="27">
        <v>705.17</v>
      </c>
      <c r="E335" s="27">
        <v>705.17</v>
      </c>
      <c r="F335" s="27">
        <v>705.17</v>
      </c>
      <c r="G335" s="27">
        <v>705.17</v>
      </c>
      <c r="H335" s="27">
        <v>705.17</v>
      </c>
      <c r="I335" s="27">
        <v>705.17</v>
      </c>
      <c r="J335" s="27">
        <v>705.17</v>
      </c>
      <c r="K335" s="27">
        <v>705.17</v>
      </c>
      <c r="L335" s="27">
        <v>705.17</v>
      </c>
      <c r="M335" s="27">
        <v>705.17</v>
      </c>
      <c r="N335" s="27">
        <v>705.17</v>
      </c>
      <c r="O335" s="27">
        <v>705.17</v>
      </c>
      <c r="P335" s="27">
        <v>705.17</v>
      </c>
      <c r="Q335" s="27">
        <v>705.17</v>
      </c>
      <c r="R335" s="27">
        <v>705.17</v>
      </c>
      <c r="S335" s="27">
        <v>705.17</v>
      </c>
      <c r="T335" s="27">
        <v>705.17</v>
      </c>
      <c r="U335" s="27">
        <v>705.17</v>
      </c>
      <c r="V335" s="27">
        <v>705.17</v>
      </c>
      <c r="W335" s="27">
        <v>705.17</v>
      </c>
      <c r="X335" s="27">
        <v>705.17</v>
      </c>
      <c r="Y335" s="27">
        <v>705.17</v>
      </c>
      <c r="Z335" s="27">
        <v>705.17</v>
      </c>
    </row>
    <row r="336" spans="1:26" ht="13.5" thickBot="1" x14ac:dyDescent="0.2">
      <c r="A336" s="19"/>
      <c r="B336" s="26" t="s">
        <v>115</v>
      </c>
      <c r="C336" s="27">
        <v>4.8109999999999999</v>
      </c>
      <c r="D336" s="27">
        <v>4.8109999999999999</v>
      </c>
      <c r="E336" s="27">
        <v>4.8109999999999999</v>
      </c>
      <c r="F336" s="27">
        <v>4.8109999999999999</v>
      </c>
      <c r="G336" s="27">
        <v>4.8109999999999999</v>
      </c>
      <c r="H336" s="27">
        <v>4.8109999999999999</v>
      </c>
      <c r="I336" s="27">
        <v>4.8109999999999999</v>
      </c>
      <c r="J336" s="27">
        <v>4.8109999999999999</v>
      </c>
      <c r="K336" s="27">
        <v>4.8109999999999999</v>
      </c>
      <c r="L336" s="27">
        <v>4.8109999999999999</v>
      </c>
      <c r="M336" s="27">
        <v>4.8109999999999999</v>
      </c>
      <c r="N336" s="27">
        <v>4.8109999999999999</v>
      </c>
      <c r="O336" s="27">
        <v>4.8109999999999999</v>
      </c>
      <c r="P336" s="27">
        <v>4.8109999999999999</v>
      </c>
      <c r="Q336" s="27">
        <v>4.8109999999999999</v>
      </c>
      <c r="R336" s="27">
        <v>4.8109999999999999</v>
      </c>
      <c r="S336" s="27">
        <v>4.8109999999999999</v>
      </c>
      <c r="T336" s="27">
        <v>4.8109999999999999</v>
      </c>
      <c r="U336" s="27">
        <v>4.8109999999999999</v>
      </c>
      <c r="V336" s="27">
        <v>4.8109999999999999</v>
      </c>
      <c r="W336" s="27">
        <v>4.8109999999999999</v>
      </c>
      <c r="X336" s="27">
        <v>4.8109999999999999</v>
      </c>
      <c r="Y336" s="27">
        <v>4.8109999999999999</v>
      </c>
      <c r="Z336" s="27">
        <v>4.8109999999999999</v>
      </c>
    </row>
    <row r="337" spans="1:26" s="72" customFormat="1" ht="24.75" thickBot="1" x14ac:dyDescent="0.3">
      <c r="B337" s="78" t="s">
        <v>214</v>
      </c>
      <c r="C337" s="79">
        <v>1283</v>
      </c>
      <c r="D337" s="79">
        <v>1283</v>
      </c>
      <c r="E337" s="79">
        <v>1283</v>
      </c>
      <c r="F337" s="79">
        <v>1283</v>
      </c>
      <c r="G337" s="79">
        <v>1283</v>
      </c>
      <c r="H337" s="79">
        <v>1283</v>
      </c>
      <c r="I337" s="79">
        <v>1283</v>
      </c>
      <c r="J337" s="79">
        <v>1283</v>
      </c>
      <c r="K337" s="79">
        <v>1283</v>
      </c>
      <c r="L337" s="79">
        <v>1283</v>
      </c>
      <c r="M337" s="79">
        <v>1283</v>
      </c>
      <c r="N337" s="79">
        <v>1283</v>
      </c>
      <c r="O337" s="79">
        <v>1283</v>
      </c>
      <c r="P337" s="79">
        <v>1283</v>
      </c>
      <c r="Q337" s="79">
        <v>1283</v>
      </c>
      <c r="R337" s="79">
        <v>1283</v>
      </c>
      <c r="S337" s="79">
        <v>1283</v>
      </c>
      <c r="T337" s="79">
        <v>1283</v>
      </c>
      <c r="U337" s="79">
        <v>1283</v>
      </c>
      <c r="V337" s="79">
        <v>1283</v>
      </c>
      <c r="W337" s="79">
        <v>1283</v>
      </c>
      <c r="X337" s="79">
        <v>1283</v>
      </c>
      <c r="Y337" s="79">
        <v>1283</v>
      </c>
      <c r="Z337" s="79">
        <v>1283</v>
      </c>
    </row>
    <row r="338" spans="1:26" ht="13.5" thickBot="1" x14ac:dyDescent="0.2">
      <c r="A338" s="19"/>
      <c r="B338" s="24" t="s">
        <v>174</v>
      </c>
      <c r="C338" s="25">
        <f>C339+C340+C341+C342+C343</f>
        <v>8378.9709999999995</v>
      </c>
      <c r="D338" s="25">
        <f t="shared" ref="D338:Z338" si="56">D339+D340+D341+D342+D343</f>
        <v>8396.3009999999995</v>
      </c>
      <c r="E338" s="25">
        <f t="shared" si="56"/>
        <v>8407.1610000000001</v>
      </c>
      <c r="F338" s="25">
        <f t="shared" si="56"/>
        <v>8412.530999999999</v>
      </c>
      <c r="G338" s="25">
        <f t="shared" si="56"/>
        <v>8366.9210000000003</v>
      </c>
      <c r="H338" s="25">
        <f t="shared" si="56"/>
        <v>8383.2609999999986</v>
      </c>
      <c r="I338" s="25">
        <f t="shared" si="56"/>
        <v>8388.2209999999995</v>
      </c>
      <c r="J338" s="25">
        <f t="shared" si="56"/>
        <v>8400.8610000000008</v>
      </c>
      <c r="K338" s="25">
        <f t="shared" si="56"/>
        <v>8414.0609999999997</v>
      </c>
      <c r="L338" s="25">
        <f t="shared" si="56"/>
        <v>8422.6509999999998</v>
      </c>
      <c r="M338" s="25">
        <f t="shared" si="56"/>
        <v>8406.9609999999993</v>
      </c>
      <c r="N338" s="25">
        <f t="shared" si="56"/>
        <v>8368.3909999999996</v>
      </c>
      <c r="O338" s="25">
        <f t="shared" si="56"/>
        <v>8348.9409999999989</v>
      </c>
      <c r="P338" s="25">
        <f t="shared" si="56"/>
        <v>8379.2909999999993</v>
      </c>
      <c r="Q338" s="25">
        <f t="shared" si="56"/>
        <v>8487.4210000000003</v>
      </c>
      <c r="R338" s="25">
        <f t="shared" si="56"/>
        <v>8572.5609999999997</v>
      </c>
      <c r="S338" s="25">
        <f t="shared" si="56"/>
        <v>8581.9009999999998</v>
      </c>
      <c r="T338" s="25">
        <f t="shared" si="56"/>
        <v>8700.0010000000002</v>
      </c>
      <c r="U338" s="25">
        <f t="shared" si="56"/>
        <v>8444.6009999999987</v>
      </c>
      <c r="V338" s="25">
        <f t="shared" si="56"/>
        <v>8463.2209999999995</v>
      </c>
      <c r="W338" s="25">
        <f t="shared" si="56"/>
        <v>8470.2109999999993</v>
      </c>
      <c r="X338" s="25">
        <f t="shared" si="56"/>
        <v>8470.7209999999995</v>
      </c>
      <c r="Y338" s="25">
        <f t="shared" si="56"/>
        <v>8452.6209999999992</v>
      </c>
      <c r="Z338" s="25">
        <f t="shared" si="56"/>
        <v>8408.7909999999993</v>
      </c>
    </row>
    <row r="339" spans="1:26" ht="38.25" x14ac:dyDescent="0.15">
      <c r="A339" s="19"/>
      <c r="B339" s="26" t="s">
        <v>151</v>
      </c>
      <c r="C339" s="27">
        <v>2311.9499999999998</v>
      </c>
      <c r="D339" s="27">
        <v>2329.2800000000002</v>
      </c>
      <c r="E339" s="27">
        <v>2340.14</v>
      </c>
      <c r="F339" s="27">
        <v>2345.5100000000002</v>
      </c>
      <c r="G339" s="27">
        <v>2299.9</v>
      </c>
      <c r="H339" s="27">
        <v>2316.2399999999998</v>
      </c>
      <c r="I339" s="27">
        <v>2321.1999999999998</v>
      </c>
      <c r="J339" s="27">
        <v>2333.84</v>
      </c>
      <c r="K339" s="27">
        <v>2347.04</v>
      </c>
      <c r="L339" s="27">
        <v>2355.63</v>
      </c>
      <c r="M339" s="27">
        <v>2339.94</v>
      </c>
      <c r="N339" s="27">
        <v>2301.37</v>
      </c>
      <c r="O339" s="27">
        <v>2281.92</v>
      </c>
      <c r="P339" s="27">
        <v>2312.27</v>
      </c>
      <c r="Q339" s="27">
        <v>2420.4</v>
      </c>
      <c r="R339" s="27">
        <v>2505.54</v>
      </c>
      <c r="S339" s="27">
        <v>2514.88</v>
      </c>
      <c r="T339" s="27">
        <v>2632.98</v>
      </c>
      <c r="U339" s="27">
        <v>2377.58</v>
      </c>
      <c r="V339" s="27">
        <v>2396.1999999999998</v>
      </c>
      <c r="W339" s="27">
        <v>2403.19</v>
      </c>
      <c r="X339" s="27">
        <v>2403.6999999999998</v>
      </c>
      <c r="Y339" s="27">
        <v>2385.6</v>
      </c>
      <c r="Z339" s="27">
        <v>2341.77</v>
      </c>
    </row>
    <row r="340" spans="1:26" ht="12.75" x14ac:dyDescent="0.15">
      <c r="A340" s="19"/>
      <c r="B340" s="26" t="s">
        <v>112</v>
      </c>
      <c r="C340" s="27">
        <v>4074.04</v>
      </c>
      <c r="D340" s="27">
        <v>4074.04</v>
      </c>
      <c r="E340" s="27">
        <v>4074.04</v>
      </c>
      <c r="F340" s="27">
        <v>4074.04</v>
      </c>
      <c r="G340" s="27">
        <v>4074.04</v>
      </c>
      <c r="H340" s="27">
        <v>4074.04</v>
      </c>
      <c r="I340" s="27">
        <v>4074.04</v>
      </c>
      <c r="J340" s="27">
        <v>4074.04</v>
      </c>
      <c r="K340" s="27">
        <v>4074.04</v>
      </c>
      <c r="L340" s="27">
        <v>4074.04</v>
      </c>
      <c r="M340" s="27">
        <v>4074.04</v>
      </c>
      <c r="N340" s="27">
        <v>4074.04</v>
      </c>
      <c r="O340" s="27">
        <v>4074.04</v>
      </c>
      <c r="P340" s="27">
        <v>4074.04</v>
      </c>
      <c r="Q340" s="27">
        <v>4074.04</v>
      </c>
      <c r="R340" s="27">
        <v>4074.04</v>
      </c>
      <c r="S340" s="27">
        <v>4074.04</v>
      </c>
      <c r="T340" s="27">
        <v>4074.04</v>
      </c>
      <c r="U340" s="27">
        <v>4074.04</v>
      </c>
      <c r="V340" s="27">
        <v>4074.04</v>
      </c>
      <c r="W340" s="27">
        <v>4074.04</v>
      </c>
      <c r="X340" s="27">
        <v>4074.04</v>
      </c>
      <c r="Y340" s="27">
        <v>4074.04</v>
      </c>
      <c r="Z340" s="27">
        <v>4074.04</v>
      </c>
    </row>
    <row r="341" spans="1:26" ht="12.75" x14ac:dyDescent="0.15">
      <c r="A341" s="19"/>
      <c r="B341" s="26" t="s">
        <v>113</v>
      </c>
      <c r="C341" s="27">
        <v>705.17</v>
      </c>
      <c r="D341" s="27">
        <v>705.17</v>
      </c>
      <c r="E341" s="27">
        <v>705.17</v>
      </c>
      <c r="F341" s="27">
        <v>705.17</v>
      </c>
      <c r="G341" s="27">
        <v>705.17</v>
      </c>
      <c r="H341" s="27">
        <v>705.17</v>
      </c>
      <c r="I341" s="27">
        <v>705.17</v>
      </c>
      <c r="J341" s="27">
        <v>705.17</v>
      </c>
      <c r="K341" s="27">
        <v>705.17</v>
      </c>
      <c r="L341" s="27">
        <v>705.17</v>
      </c>
      <c r="M341" s="27">
        <v>705.17</v>
      </c>
      <c r="N341" s="27">
        <v>705.17</v>
      </c>
      <c r="O341" s="27">
        <v>705.17</v>
      </c>
      <c r="P341" s="27">
        <v>705.17</v>
      </c>
      <c r="Q341" s="27">
        <v>705.17</v>
      </c>
      <c r="R341" s="27">
        <v>705.17</v>
      </c>
      <c r="S341" s="27">
        <v>705.17</v>
      </c>
      <c r="T341" s="27">
        <v>705.17</v>
      </c>
      <c r="U341" s="27">
        <v>705.17</v>
      </c>
      <c r="V341" s="27">
        <v>705.17</v>
      </c>
      <c r="W341" s="27">
        <v>705.17</v>
      </c>
      <c r="X341" s="27">
        <v>705.17</v>
      </c>
      <c r="Y341" s="27">
        <v>705.17</v>
      </c>
      <c r="Z341" s="27">
        <v>705.17</v>
      </c>
    </row>
    <row r="342" spans="1:26" ht="13.5" thickBot="1" x14ac:dyDescent="0.2">
      <c r="A342" s="19"/>
      <c r="B342" s="26" t="s">
        <v>115</v>
      </c>
      <c r="C342" s="27">
        <v>4.8109999999999999</v>
      </c>
      <c r="D342" s="27">
        <v>4.8109999999999999</v>
      </c>
      <c r="E342" s="27">
        <v>4.8109999999999999</v>
      </c>
      <c r="F342" s="27">
        <v>4.8109999999999999</v>
      </c>
      <c r="G342" s="27">
        <v>4.8109999999999999</v>
      </c>
      <c r="H342" s="27">
        <v>4.8109999999999999</v>
      </c>
      <c r="I342" s="27">
        <v>4.8109999999999999</v>
      </c>
      <c r="J342" s="27">
        <v>4.8109999999999999</v>
      </c>
      <c r="K342" s="27">
        <v>4.8109999999999999</v>
      </c>
      <c r="L342" s="27">
        <v>4.8109999999999999</v>
      </c>
      <c r="M342" s="27">
        <v>4.8109999999999999</v>
      </c>
      <c r="N342" s="27">
        <v>4.8109999999999999</v>
      </c>
      <c r="O342" s="27">
        <v>4.8109999999999999</v>
      </c>
      <c r="P342" s="27">
        <v>4.8109999999999999</v>
      </c>
      <c r="Q342" s="27">
        <v>4.8109999999999999</v>
      </c>
      <c r="R342" s="27">
        <v>4.8109999999999999</v>
      </c>
      <c r="S342" s="27">
        <v>4.8109999999999999</v>
      </c>
      <c r="T342" s="27">
        <v>4.8109999999999999</v>
      </c>
      <c r="U342" s="27">
        <v>4.8109999999999999</v>
      </c>
      <c r="V342" s="27">
        <v>4.8109999999999999</v>
      </c>
      <c r="W342" s="27">
        <v>4.8109999999999999</v>
      </c>
      <c r="X342" s="27">
        <v>4.8109999999999999</v>
      </c>
      <c r="Y342" s="27">
        <v>4.8109999999999999</v>
      </c>
      <c r="Z342" s="27">
        <v>4.8109999999999999</v>
      </c>
    </row>
    <row r="343" spans="1:26" s="72" customFormat="1" ht="24.75" thickBot="1" x14ac:dyDescent="0.3">
      <c r="B343" s="78" t="s">
        <v>214</v>
      </c>
      <c r="C343" s="79">
        <v>1283</v>
      </c>
      <c r="D343" s="79">
        <v>1283</v>
      </c>
      <c r="E343" s="79">
        <v>1283</v>
      </c>
      <c r="F343" s="79">
        <v>1283</v>
      </c>
      <c r="G343" s="79">
        <v>1283</v>
      </c>
      <c r="H343" s="79">
        <v>1283</v>
      </c>
      <c r="I343" s="79">
        <v>1283</v>
      </c>
      <c r="J343" s="79">
        <v>1283</v>
      </c>
      <c r="K343" s="79">
        <v>1283</v>
      </c>
      <c r="L343" s="79">
        <v>1283</v>
      </c>
      <c r="M343" s="79">
        <v>1283</v>
      </c>
      <c r="N343" s="79">
        <v>1283</v>
      </c>
      <c r="O343" s="79">
        <v>1283</v>
      </c>
      <c r="P343" s="79">
        <v>1283</v>
      </c>
      <c r="Q343" s="79">
        <v>1283</v>
      </c>
      <c r="R343" s="79">
        <v>1283</v>
      </c>
      <c r="S343" s="79">
        <v>1283</v>
      </c>
      <c r="T343" s="79">
        <v>1283</v>
      </c>
      <c r="U343" s="79">
        <v>1283</v>
      </c>
      <c r="V343" s="79">
        <v>1283</v>
      </c>
      <c r="W343" s="79">
        <v>1283</v>
      </c>
      <c r="X343" s="79">
        <v>1283</v>
      </c>
      <c r="Y343" s="79">
        <v>1283</v>
      </c>
      <c r="Z343" s="79">
        <v>1283</v>
      </c>
    </row>
    <row r="344" spans="1:26" ht="13.5" thickBot="1" x14ac:dyDescent="0.2">
      <c r="A344" s="19"/>
      <c r="B344" s="24" t="s">
        <v>175</v>
      </c>
      <c r="C344" s="25">
        <f>C345+C346+C347+C348+C349</f>
        <v>8435.3909999999996</v>
      </c>
      <c r="D344" s="25">
        <f t="shared" ref="D344:Z344" si="57">D345+D346+D347+D348+D349</f>
        <v>8457.7109999999993</v>
      </c>
      <c r="E344" s="25">
        <f t="shared" si="57"/>
        <v>8509.7710000000006</v>
      </c>
      <c r="F344" s="25">
        <f t="shared" si="57"/>
        <v>8505.1309999999994</v>
      </c>
      <c r="G344" s="25">
        <f t="shared" si="57"/>
        <v>8460.7209999999995</v>
      </c>
      <c r="H344" s="25">
        <f t="shared" si="57"/>
        <v>8472.4009999999998</v>
      </c>
      <c r="I344" s="25">
        <f t="shared" si="57"/>
        <v>8507.030999999999</v>
      </c>
      <c r="J344" s="25">
        <f t="shared" si="57"/>
        <v>8487.6309999999994</v>
      </c>
      <c r="K344" s="25">
        <f t="shared" si="57"/>
        <v>8511.0409999999993</v>
      </c>
      <c r="L344" s="25">
        <f t="shared" si="57"/>
        <v>8505.6810000000005</v>
      </c>
      <c r="M344" s="25">
        <f t="shared" si="57"/>
        <v>8490.1909999999989</v>
      </c>
      <c r="N344" s="25">
        <f t="shared" si="57"/>
        <v>8481.3209999999999</v>
      </c>
      <c r="O344" s="25">
        <f t="shared" si="57"/>
        <v>8468.8410000000003</v>
      </c>
      <c r="P344" s="25">
        <f t="shared" si="57"/>
        <v>8498.8009999999995</v>
      </c>
      <c r="Q344" s="25">
        <f t="shared" si="57"/>
        <v>8832.1909999999989</v>
      </c>
      <c r="R344" s="25">
        <f t="shared" si="57"/>
        <v>9108.0910000000003</v>
      </c>
      <c r="S344" s="25">
        <f t="shared" si="57"/>
        <v>8834.8310000000001</v>
      </c>
      <c r="T344" s="25">
        <f t="shared" si="57"/>
        <v>8822.530999999999</v>
      </c>
      <c r="U344" s="25">
        <f t="shared" si="57"/>
        <v>8535.8509999999987</v>
      </c>
      <c r="V344" s="25">
        <f t="shared" si="57"/>
        <v>8560.6209999999992</v>
      </c>
      <c r="W344" s="25">
        <f t="shared" si="57"/>
        <v>8574.7609999999986</v>
      </c>
      <c r="X344" s="25">
        <f t="shared" si="57"/>
        <v>8569.8809999999994</v>
      </c>
      <c r="Y344" s="25">
        <f t="shared" si="57"/>
        <v>8551.280999999999</v>
      </c>
      <c r="Z344" s="25">
        <f t="shared" si="57"/>
        <v>8512.1909999999989</v>
      </c>
    </row>
    <row r="345" spans="1:26" ht="38.25" x14ac:dyDescent="0.15">
      <c r="A345" s="19"/>
      <c r="B345" s="26" t="s">
        <v>151</v>
      </c>
      <c r="C345" s="27">
        <v>2368.37</v>
      </c>
      <c r="D345" s="27">
        <v>2390.69</v>
      </c>
      <c r="E345" s="27">
        <v>2442.75</v>
      </c>
      <c r="F345" s="27">
        <v>2438.11</v>
      </c>
      <c r="G345" s="27">
        <v>2393.6999999999998</v>
      </c>
      <c r="H345" s="27">
        <v>2405.38</v>
      </c>
      <c r="I345" s="27">
        <v>2440.0100000000002</v>
      </c>
      <c r="J345" s="27">
        <v>2420.61</v>
      </c>
      <c r="K345" s="27">
        <v>2444.02</v>
      </c>
      <c r="L345" s="27">
        <v>2438.66</v>
      </c>
      <c r="M345" s="27">
        <v>2423.17</v>
      </c>
      <c r="N345" s="27">
        <v>2414.3000000000002</v>
      </c>
      <c r="O345" s="27">
        <v>2401.8200000000002</v>
      </c>
      <c r="P345" s="27">
        <v>2431.7800000000002</v>
      </c>
      <c r="Q345" s="27">
        <v>2765.17</v>
      </c>
      <c r="R345" s="27">
        <v>3041.07</v>
      </c>
      <c r="S345" s="27">
        <v>2767.81</v>
      </c>
      <c r="T345" s="27">
        <v>2755.51</v>
      </c>
      <c r="U345" s="27">
        <v>2468.83</v>
      </c>
      <c r="V345" s="27">
        <v>2493.6</v>
      </c>
      <c r="W345" s="27">
        <v>2507.7399999999998</v>
      </c>
      <c r="X345" s="27">
        <v>2502.86</v>
      </c>
      <c r="Y345" s="27">
        <v>2484.2600000000002</v>
      </c>
      <c r="Z345" s="27">
        <v>2445.17</v>
      </c>
    </row>
    <row r="346" spans="1:26" ht="12.75" x14ac:dyDescent="0.15">
      <c r="A346" s="19"/>
      <c r="B346" s="26" t="s">
        <v>112</v>
      </c>
      <c r="C346" s="27">
        <v>4074.04</v>
      </c>
      <c r="D346" s="27">
        <v>4074.04</v>
      </c>
      <c r="E346" s="27">
        <v>4074.04</v>
      </c>
      <c r="F346" s="27">
        <v>4074.04</v>
      </c>
      <c r="G346" s="27">
        <v>4074.04</v>
      </c>
      <c r="H346" s="27">
        <v>4074.04</v>
      </c>
      <c r="I346" s="27">
        <v>4074.04</v>
      </c>
      <c r="J346" s="27">
        <v>4074.04</v>
      </c>
      <c r="K346" s="27">
        <v>4074.04</v>
      </c>
      <c r="L346" s="27">
        <v>4074.04</v>
      </c>
      <c r="M346" s="27">
        <v>4074.04</v>
      </c>
      <c r="N346" s="27">
        <v>4074.04</v>
      </c>
      <c r="O346" s="27">
        <v>4074.04</v>
      </c>
      <c r="P346" s="27">
        <v>4074.04</v>
      </c>
      <c r="Q346" s="27">
        <v>4074.04</v>
      </c>
      <c r="R346" s="27">
        <v>4074.04</v>
      </c>
      <c r="S346" s="27">
        <v>4074.04</v>
      </c>
      <c r="T346" s="27">
        <v>4074.04</v>
      </c>
      <c r="U346" s="27">
        <v>4074.04</v>
      </c>
      <c r="V346" s="27">
        <v>4074.04</v>
      </c>
      <c r="W346" s="27">
        <v>4074.04</v>
      </c>
      <c r="X346" s="27">
        <v>4074.04</v>
      </c>
      <c r="Y346" s="27">
        <v>4074.04</v>
      </c>
      <c r="Z346" s="27">
        <v>4074.04</v>
      </c>
    </row>
    <row r="347" spans="1:26" ht="12.75" x14ac:dyDescent="0.15">
      <c r="A347" s="19"/>
      <c r="B347" s="26" t="s">
        <v>113</v>
      </c>
      <c r="C347" s="27">
        <v>705.17</v>
      </c>
      <c r="D347" s="27">
        <v>705.17</v>
      </c>
      <c r="E347" s="27">
        <v>705.17</v>
      </c>
      <c r="F347" s="27">
        <v>705.17</v>
      </c>
      <c r="G347" s="27">
        <v>705.17</v>
      </c>
      <c r="H347" s="27">
        <v>705.17</v>
      </c>
      <c r="I347" s="27">
        <v>705.17</v>
      </c>
      <c r="J347" s="27">
        <v>705.17</v>
      </c>
      <c r="K347" s="27">
        <v>705.17</v>
      </c>
      <c r="L347" s="27">
        <v>705.17</v>
      </c>
      <c r="M347" s="27">
        <v>705.17</v>
      </c>
      <c r="N347" s="27">
        <v>705.17</v>
      </c>
      <c r="O347" s="27">
        <v>705.17</v>
      </c>
      <c r="P347" s="27">
        <v>705.17</v>
      </c>
      <c r="Q347" s="27">
        <v>705.17</v>
      </c>
      <c r="R347" s="27">
        <v>705.17</v>
      </c>
      <c r="S347" s="27">
        <v>705.17</v>
      </c>
      <c r="T347" s="27">
        <v>705.17</v>
      </c>
      <c r="U347" s="27">
        <v>705.17</v>
      </c>
      <c r="V347" s="27">
        <v>705.17</v>
      </c>
      <c r="W347" s="27">
        <v>705.17</v>
      </c>
      <c r="X347" s="27">
        <v>705.17</v>
      </c>
      <c r="Y347" s="27">
        <v>705.17</v>
      </c>
      <c r="Z347" s="27">
        <v>705.17</v>
      </c>
    </row>
    <row r="348" spans="1:26" ht="13.5" thickBot="1" x14ac:dyDescent="0.2">
      <c r="A348" s="19"/>
      <c r="B348" s="26" t="s">
        <v>115</v>
      </c>
      <c r="C348" s="27">
        <v>4.8109999999999999</v>
      </c>
      <c r="D348" s="27">
        <v>4.8109999999999999</v>
      </c>
      <c r="E348" s="27">
        <v>4.8109999999999999</v>
      </c>
      <c r="F348" s="27">
        <v>4.8109999999999999</v>
      </c>
      <c r="G348" s="27">
        <v>4.8109999999999999</v>
      </c>
      <c r="H348" s="27">
        <v>4.8109999999999999</v>
      </c>
      <c r="I348" s="27">
        <v>4.8109999999999999</v>
      </c>
      <c r="J348" s="27">
        <v>4.8109999999999999</v>
      </c>
      <c r="K348" s="27">
        <v>4.8109999999999999</v>
      </c>
      <c r="L348" s="27">
        <v>4.8109999999999999</v>
      </c>
      <c r="M348" s="27">
        <v>4.8109999999999999</v>
      </c>
      <c r="N348" s="27">
        <v>4.8109999999999999</v>
      </c>
      <c r="O348" s="27">
        <v>4.8109999999999999</v>
      </c>
      <c r="P348" s="27">
        <v>4.8109999999999999</v>
      </c>
      <c r="Q348" s="27">
        <v>4.8109999999999999</v>
      </c>
      <c r="R348" s="27">
        <v>4.8109999999999999</v>
      </c>
      <c r="S348" s="27">
        <v>4.8109999999999999</v>
      </c>
      <c r="T348" s="27">
        <v>4.8109999999999999</v>
      </c>
      <c r="U348" s="27">
        <v>4.8109999999999999</v>
      </c>
      <c r="V348" s="27">
        <v>4.8109999999999999</v>
      </c>
      <c r="W348" s="27">
        <v>4.8109999999999999</v>
      </c>
      <c r="X348" s="27">
        <v>4.8109999999999999</v>
      </c>
      <c r="Y348" s="27">
        <v>4.8109999999999999</v>
      </c>
      <c r="Z348" s="27">
        <v>4.8109999999999999</v>
      </c>
    </row>
    <row r="349" spans="1:26" s="72" customFormat="1" ht="24.75" thickBot="1" x14ac:dyDescent="0.3">
      <c r="B349" s="78" t="s">
        <v>214</v>
      </c>
      <c r="C349" s="79">
        <v>1283</v>
      </c>
      <c r="D349" s="79">
        <v>1283</v>
      </c>
      <c r="E349" s="79">
        <v>1283</v>
      </c>
      <c r="F349" s="79">
        <v>1283</v>
      </c>
      <c r="G349" s="79">
        <v>1283</v>
      </c>
      <c r="H349" s="79">
        <v>1283</v>
      </c>
      <c r="I349" s="79">
        <v>1283</v>
      </c>
      <c r="J349" s="79">
        <v>1283</v>
      </c>
      <c r="K349" s="79">
        <v>1283</v>
      </c>
      <c r="L349" s="79">
        <v>1283</v>
      </c>
      <c r="M349" s="79">
        <v>1283</v>
      </c>
      <c r="N349" s="79">
        <v>1283</v>
      </c>
      <c r="O349" s="79">
        <v>1283</v>
      </c>
      <c r="P349" s="79">
        <v>1283</v>
      </c>
      <c r="Q349" s="79">
        <v>1283</v>
      </c>
      <c r="R349" s="79">
        <v>1283</v>
      </c>
      <c r="S349" s="79">
        <v>1283</v>
      </c>
      <c r="T349" s="79">
        <v>1283</v>
      </c>
      <c r="U349" s="79">
        <v>1283</v>
      </c>
      <c r="V349" s="79">
        <v>1283</v>
      </c>
      <c r="W349" s="79">
        <v>1283</v>
      </c>
      <c r="X349" s="79">
        <v>1283</v>
      </c>
      <c r="Y349" s="79">
        <v>1283</v>
      </c>
      <c r="Z349" s="79">
        <v>1283</v>
      </c>
    </row>
    <row r="350" spans="1:26" ht="13.5" thickBot="1" x14ac:dyDescent="0.2">
      <c r="A350" s="19"/>
      <c r="B350" s="24" t="s">
        <v>176</v>
      </c>
      <c r="C350" s="25">
        <f>C351+C352+C353+C354+C355</f>
        <v>8553.4609999999993</v>
      </c>
      <c r="D350" s="25">
        <f t="shared" ref="D350:Z350" si="58">D351+D352+D353+D354+D355</f>
        <v>8565.780999999999</v>
      </c>
      <c r="E350" s="25">
        <f t="shared" si="58"/>
        <v>8628.9110000000001</v>
      </c>
      <c r="F350" s="25">
        <f t="shared" si="58"/>
        <v>8596.2510000000002</v>
      </c>
      <c r="G350" s="25">
        <f t="shared" si="58"/>
        <v>8606.2009999999991</v>
      </c>
      <c r="H350" s="25">
        <f t="shared" si="58"/>
        <v>8632.991</v>
      </c>
      <c r="I350" s="25">
        <f t="shared" si="58"/>
        <v>8660.6509999999998</v>
      </c>
      <c r="J350" s="25">
        <f t="shared" si="58"/>
        <v>8650.0210000000006</v>
      </c>
      <c r="K350" s="25">
        <f t="shared" si="58"/>
        <v>8661.4509999999991</v>
      </c>
      <c r="L350" s="25">
        <f t="shared" si="58"/>
        <v>8674.1610000000001</v>
      </c>
      <c r="M350" s="25">
        <f t="shared" si="58"/>
        <v>8638.3109999999997</v>
      </c>
      <c r="N350" s="25">
        <f t="shared" si="58"/>
        <v>8608.4809999999998</v>
      </c>
      <c r="O350" s="25">
        <f t="shared" si="58"/>
        <v>8582.6110000000008</v>
      </c>
      <c r="P350" s="25">
        <f t="shared" si="58"/>
        <v>8570.2109999999993</v>
      </c>
      <c r="Q350" s="25">
        <f t="shared" si="58"/>
        <v>8729.9110000000001</v>
      </c>
      <c r="R350" s="25">
        <f t="shared" si="58"/>
        <v>8810.7309999999998</v>
      </c>
      <c r="S350" s="25">
        <f t="shared" si="58"/>
        <v>8868.3209999999999</v>
      </c>
      <c r="T350" s="25">
        <f t="shared" si="58"/>
        <v>8982.5910000000003</v>
      </c>
      <c r="U350" s="25">
        <f t="shared" si="58"/>
        <v>8736.9609999999993</v>
      </c>
      <c r="V350" s="25">
        <f t="shared" si="58"/>
        <v>8798.7909999999993</v>
      </c>
      <c r="W350" s="25">
        <f t="shared" si="58"/>
        <v>8790.4409999999989</v>
      </c>
      <c r="X350" s="25">
        <f t="shared" si="58"/>
        <v>8784.8809999999994</v>
      </c>
      <c r="Y350" s="25">
        <f t="shared" si="58"/>
        <v>8805.5810000000001</v>
      </c>
      <c r="Z350" s="25">
        <f t="shared" si="58"/>
        <v>8761.5910000000003</v>
      </c>
    </row>
    <row r="351" spans="1:26" ht="38.25" x14ac:dyDescent="0.15">
      <c r="A351" s="19"/>
      <c r="B351" s="26" t="s">
        <v>151</v>
      </c>
      <c r="C351" s="27">
        <v>2486.44</v>
      </c>
      <c r="D351" s="27">
        <v>2498.7600000000002</v>
      </c>
      <c r="E351" s="27">
        <v>2561.89</v>
      </c>
      <c r="F351" s="27">
        <v>2529.23</v>
      </c>
      <c r="G351" s="27">
        <v>2539.1799999999998</v>
      </c>
      <c r="H351" s="27">
        <v>2565.9699999999998</v>
      </c>
      <c r="I351" s="27">
        <v>2593.63</v>
      </c>
      <c r="J351" s="27">
        <v>2583</v>
      </c>
      <c r="K351" s="27">
        <v>2594.4299999999998</v>
      </c>
      <c r="L351" s="27">
        <v>2607.14</v>
      </c>
      <c r="M351" s="27">
        <v>2571.29</v>
      </c>
      <c r="N351" s="27">
        <v>2541.46</v>
      </c>
      <c r="O351" s="27">
        <v>2515.59</v>
      </c>
      <c r="P351" s="27">
        <v>2503.19</v>
      </c>
      <c r="Q351" s="27">
        <v>2662.89</v>
      </c>
      <c r="R351" s="27">
        <v>2743.71</v>
      </c>
      <c r="S351" s="27">
        <v>2801.3</v>
      </c>
      <c r="T351" s="27">
        <v>2915.57</v>
      </c>
      <c r="U351" s="27">
        <v>2669.94</v>
      </c>
      <c r="V351" s="27">
        <v>2731.77</v>
      </c>
      <c r="W351" s="27">
        <v>2723.42</v>
      </c>
      <c r="X351" s="27">
        <v>2717.86</v>
      </c>
      <c r="Y351" s="27">
        <v>2738.56</v>
      </c>
      <c r="Z351" s="27">
        <v>2694.57</v>
      </c>
    </row>
    <row r="352" spans="1:26" ht="12.75" x14ac:dyDescent="0.15">
      <c r="A352" s="19"/>
      <c r="B352" s="26" t="s">
        <v>112</v>
      </c>
      <c r="C352" s="27">
        <v>4074.04</v>
      </c>
      <c r="D352" s="27">
        <v>4074.04</v>
      </c>
      <c r="E352" s="27">
        <v>4074.04</v>
      </c>
      <c r="F352" s="27">
        <v>4074.04</v>
      </c>
      <c r="G352" s="27">
        <v>4074.04</v>
      </c>
      <c r="H352" s="27">
        <v>4074.04</v>
      </c>
      <c r="I352" s="27">
        <v>4074.04</v>
      </c>
      <c r="J352" s="27">
        <v>4074.04</v>
      </c>
      <c r="K352" s="27">
        <v>4074.04</v>
      </c>
      <c r="L352" s="27">
        <v>4074.04</v>
      </c>
      <c r="M352" s="27">
        <v>4074.04</v>
      </c>
      <c r="N352" s="27">
        <v>4074.04</v>
      </c>
      <c r="O352" s="27">
        <v>4074.04</v>
      </c>
      <c r="P352" s="27">
        <v>4074.04</v>
      </c>
      <c r="Q352" s="27">
        <v>4074.04</v>
      </c>
      <c r="R352" s="27">
        <v>4074.04</v>
      </c>
      <c r="S352" s="27">
        <v>4074.04</v>
      </c>
      <c r="T352" s="27">
        <v>4074.04</v>
      </c>
      <c r="U352" s="27">
        <v>4074.04</v>
      </c>
      <c r="V352" s="27">
        <v>4074.04</v>
      </c>
      <c r="W352" s="27">
        <v>4074.04</v>
      </c>
      <c r="X352" s="27">
        <v>4074.04</v>
      </c>
      <c r="Y352" s="27">
        <v>4074.04</v>
      </c>
      <c r="Z352" s="27">
        <v>4074.04</v>
      </c>
    </row>
    <row r="353" spans="1:26" ht="12.75" x14ac:dyDescent="0.15">
      <c r="A353" s="19"/>
      <c r="B353" s="26" t="s">
        <v>113</v>
      </c>
      <c r="C353" s="27">
        <v>705.17</v>
      </c>
      <c r="D353" s="27">
        <v>705.17</v>
      </c>
      <c r="E353" s="27">
        <v>705.17</v>
      </c>
      <c r="F353" s="27">
        <v>705.17</v>
      </c>
      <c r="G353" s="27">
        <v>705.17</v>
      </c>
      <c r="H353" s="27">
        <v>705.17</v>
      </c>
      <c r="I353" s="27">
        <v>705.17</v>
      </c>
      <c r="J353" s="27">
        <v>705.17</v>
      </c>
      <c r="K353" s="27">
        <v>705.17</v>
      </c>
      <c r="L353" s="27">
        <v>705.17</v>
      </c>
      <c r="M353" s="27">
        <v>705.17</v>
      </c>
      <c r="N353" s="27">
        <v>705.17</v>
      </c>
      <c r="O353" s="27">
        <v>705.17</v>
      </c>
      <c r="P353" s="27">
        <v>705.17</v>
      </c>
      <c r="Q353" s="27">
        <v>705.17</v>
      </c>
      <c r="R353" s="27">
        <v>705.17</v>
      </c>
      <c r="S353" s="27">
        <v>705.17</v>
      </c>
      <c r="T353" s="27">
        <v>705.17</v>
      </c>
      <c r="U353" s="27">
        <v>705.17</v>
      </c>
      <c r="V353" s="27">
        <v>705.17</v>
      </c>
      <c r="W353" s="27">
        <v>705.17</v>
      </c>
      <c r="X353" s="27">
        <v>705.17</v>
      </c>
      <c r="Y353" s="27">
        <v>705.17</v>
      </c>
      <c r="Z353" s="27">
        <v>705.17</v>
      </c>
    </row>
    <row r="354" spans="1:26" ht="13.5" thickBot="1" x14ac:dyDescent="0.2">
      <c r="A354" s="19"/>
      <c r="B354" s="26" t="s">
        <v>115</v>
      </c>
      <c r="C354" s="27">
        <v>4.8109999999999999</v>
      </c>
      <c r="D354" s="27">
        <v>4.8109999999999999</v>
      </c>
      <c r="E354" s="27">
        <v>4.8109999999999999</v>
      </c>
      <c r="F354" s="27">
        <v>4.8109999999999999</v>
      </c>
      <c r="G354" s="27">
        <v>4.8109999999999999</v>
      </c>
      <c r="H354" s="27">
        <v>4.8109999999999999</v>
      </c>
      <c r="I354" s="27">
        <v>4.8109999999999999</v>
      </c>
      <c r="J354" s="27">
        <v>4.8109999999999999</v>
      </c>
      <c r="K354" s="27">
        <v>4.8109999999999999</v>
      </c>
      <c r="L354" s="27">
        <v>4.8109999999999999</v>
      </c>
      <c r="M354" s="27">
        <v>4.8109999999999999</v>
      </c>
      <c r="N354" s="27">
        <v>4.8109999999999999</v>
      </c>
      <c r="O354" s="27">
        <v>4.8109999999999999</v>
      </c>
      <c r="P354" s="27">
        <v>4.8109999999999999</v>
      </c>
      <c r="Q354" s="27">
        <v>4.8109999999999999</v>
      </c>
      <c r="R354" s="27">
        <v>4.8109999999999999</v>
      </c>
      <c r="S354" s="27">
        <v>4.8109999999999999</v>
      </c>
      <c r="T354" s="27">
        <v>4.8109999999999999</v>
      </c>
      <c r="U354" s="27">
        <v>4.8109999999999999</v>
      </c>
      <c r="V354" s="27">
        <v>4.8109999999999999</v>
      </c>
      <c r="W354" s="27">
        <v>4.8109999999999999</v>
      </c>
      <c r="X354" s="27">
        <v>4.8109999999999999</v>
      </c>
      <c r="Y354" s="27">
        <v>4.8109999999999999</v>
      </c>
      <c r="Z354" s="27">
        <v>4.8109999999999999</v>
      </c>
    </row>
    <row r="355" spans="1:26" s="72" customFormat="1" ht="24.75" thickBot="1" x14ac:dyDescent="0.3">
      <c r="B355" s="78" t="s">
        <v>214</v>
      </c>
      <c r="C355" s="79">
        <v>1283</v>
      </c>
      <c r="D355" s="79">
        <v>1283</v>
      </c>
      <c r="E355" s="79">
        <v>1283</v>
      </c>
      <c r="F355" s="79">
        <v>1283</v>
      </c>
      <c r="G355" s="79">
        <v>1283</v>
      </c>
      <c r="H355" s="79">
        <v>1283</v>
      </c>
      <c r="I355" s="79">
        <v>1283</v>
      </c>
      <c r="J355" s="79">
        <v>1283</v>
      </c>
      <c r="K355" s="79">
        <v>1283</v>
      </c>
      <c r="L355" s="79">
        <v>1283</v>
      </c>
      <c r="M355" s="79">
        <v>1283</v>
      </c>
      <c r="N355" s="79">
        <v>1283</v>
      </c>
      <c r="O355" s="79">
        <v>1283</v>
      </c>
      <c r="P355" s="79">
        <v>1283</v>
      </c>
      <c r="Q355" s="79">
        <v>1283</v>
      </c>
      <c r="R355" s="79">
        <v>1283</v>
      </c>
      <c r="S355" s="79">
        <v>1283</v>
      </c>
      <c r="T355" s="79">
        <v>1283</v>
      </c>
      <c r="U355" s="79">
        <v>1283</v>
      </c>
      <c r="V355" s="79">
        <v>1283</v>
      </c>
      <c r="W355" s="79">
        <v>1283</v>
      </c>
      <c r="X355" s="79">
        <v>1283</v>
      </c>
      <c r="Y355" s="79">
        <v>1283</v>
      </c>
      <c r="Z355" s="79">
        <v>1283</v>
      </c>
    </row>
    <row r="356" spans="1:26" ht="13.5" thickBot="1" x14ac:dyDescent="0.2">
      <c r="A356" s="19"/>
      <c r="B356" s="24" t="s">
        <v>177</v>
      </c>
      <c r="C356" s="25">
        <f>C357+C358+C359+C360+C361</f>
        <v>8802.4609999999993</v>
      </c>
      <c r="D356" s="25">
        <f t="shared" ref="D356:Z356" si="59">D357+D358+D359+D360+D361</f>
        <v>8814.3909999999996</v>
      </c>
      <c r="E356" s="25">
        <f t="shared" si="59"/>
        <v>8862.1009999999987</v>
      </c>
      <c r="F356" s="25">
        <f t="shared" si="59"/>
        <v>8895.8109999999997</v>
      </c>
      <c r="G356" s="25">
        <f t="shared" si="59"/>
        <v>8875.491</v>
      </c>
      <c r="H356" s="25">
        <f t="shared" si="59"/>
        <v>8877.8009999999995</v>
      </c>
      <c r="I356" s="25">
        <f t="shared" si="59"/>
        <v>8898.7209999999995</v>
      </c>
      <c r="J356" s="25">
        <f t="shared" si="59"/>
        <v>8924.8410000000003</v>
      </c>
      <c r="K356" s="25">
        <f t="shared" si="59"/>
        <v>8928.0609999999997</v>
      </c>
      <c r="L356" s="25">
        <f t="shared" si="59"/>
        <v>8940.4509999999991</v>
      </c>
      <c r="M356" s="25">
        <f t="shared" si="59"/>
        <v>8909.0709999999999</v>
      </c>
      <c r="N356" s="25">
        <f t="shared" si="59"/>
        <v>8855.3809999999994</v>
      </c>
      <c r="O356" s="25">
        <f t="shared" si="59"/>
        <v>8811.030999999999</v>
      </c>
      <c r="P356" s="25">
        <f t="shared" si="59"/>
        <v>8804.5409999999993</v>
      </c>
      <c r="Q356" s="25">
        <f t="shared" si="59"/>
        <v>9002.7109999999993</v>
      </c>
      <c r="R356" s="25">
        <f t="shared" si="59"/>
        <v>9010.4009999999998</v>
      </c>
      <c r="S356" s="25">
        <f t="shared" si="59"/>
        <v>9024.6710000000003</v>
      </c>
      <c r="T356" s="25">
        <f t="shared" si="59"/>
        <v>9073.0910000000003</v>
      </c>
      <c r="U356" s="25">
        <f t="shared" si="59"/>
        <v>8761.1309999999994</v>
      </c>
      <c r="V356" s="25">
        <f t="shared" si="59"/>
        <v>8784.9509999999991</v>
      </c>
      <c r="W356" s="25">
        <f t="shared" si="59"/>
        <v>8802.7609999999986</v>
      </c>
      <c r="X356" s="25">
        <f t="shared" si="59"/>
        <v>8806.6009999999987</v>
      </c>
      <c r="Y356" s="25">
        <f t="shared" si="59"/>
        <v>8799.6309999999994</v>
      </c>
      <c r="Z356" s="25">
        <f t="shared" si="59"/>
        <v>8747.5210000000006</v>
      </c>
    </row>
    <row r="357" spans="1:26" ht="38.25" x14ac:dyDescent="0.15">
      <c r="A357" s="19"/>
      <c r="B357" s="26" t="s">
        <v>151</v>
      </c>
      <c r="C357" s="27">
        <v>2735.44</v>
      </c>
      <c r="D357" s="27">
        <v>2747.37</v>
      </c>
      <c r="E357" s="27">
        <v>2795.08</v>
      </c>
      <c r="F357" s="27">
        <v>2828.79</v>
      </c>
      <c r="G357" s="27">
        <v>2808.47</v>
      </c>
      <c r="H357" s="27">
        <v>2810.78</v>
      </c>
      <c r="I357" s="27">
        <v>2831.7</v>
      </c>
      <c r="J357" s="27">
        <v>2857.82</v>
      </c>
      <c r="K357" s="27">
        <v>2861.04</v>
      </c>
      <c r="L357" s="27">
        <v>2873.43</v>
      </c>
      <c r="M357" s="27">
        <v>2842.05</v>
      </c>
      <c r="N357" s="27">
        <v>2788.36</v>
      </c>
      <c r="O357" s="27">
        <v>2744.01</v>
      </c>
      <c r="P357" s="27">
        <v>2737.52</v>
      </c>
      <c r="Q357" s="27">
        <v>2935.69</v>
      </c>
      <c r="R357" s="27">
        <v>2943.38</v>
      </c>
      <c r="S357" s="27">
        <v>2957.65</v>
      </c>
      <c r="T357" s="27">
        <v>3006.07</v>
      </c>
      <c r="U357" s="27">
        <v>2694.11</v>
      </c>
      <c r="V357" s="27">
        <v>2717.93</v>
      </c>
      <c r="W357" s="27">
        <v>2735.74</v>
      </c>
      <c r="X357" s="27">
        <v>2739.58</v>
      </c>
      <c r="Y357" s="27">
        <v>2732.61</v>
      </c>
      <c r="Z357" s="27">
        <v>2680.5</v>
      </c>
    </row>
    <row r="358" spans="1:26" ht="12.75" x14ac:dyDescent="0.15">
      <c r="A358" s="19"/>
      <c r="B358" s="26" t="s">
        <v>112</v>
      </c>
      <c r="C358" s="27">
        <v>4074.04</v>
      </c>
      <c r="D358" s="27">
        <v>4074.04</v>
      </c>
      <c r="E358" s="27">
        <v>4074.04</v>
      </c>
      <c r="F358" s="27">
        <v>4074.04</v>
      </c>
      <c r="G358" s="27">
        <v>4074.04</v>
      </c>
      <c r="H358" s="27">
        <v>4074.04</v>
      </c>
      <c r="I358" s="27">
        <v>4074.04</v>
      </c>
      <c r="J358" s="27">
        <v>4074.04</v>
      </c>
      <c r="K358" s="27">
        <v>4074.04</v>
      </c>
      <c r="L358" s="27">
        <v>4074.04</v>
      </c>
      <c r="M358" s="27">
        <v>4074.04</v>
      </c>
      <c r="N358" s="27">
        <v>4074.04</v>
      </c>
      <c r="O358" s="27">
        <v>4074.04</v>
      </c>
      <c r="P358" s="27">
        <v>4074.04</v>
      </c>
      <c r="Q358" s="27">
        <v>4074.04</v>
      </c>
      <c r="R358" s="27">
        <v>4074.04</v>
      </c>
      <c r="S358" s="27">
        <v>4074.04</v>
      </c>
      <c r="T358" s="27">
        <v>4074.04</v>
      </c>
      <c r="U358" s="27">
        <v>4074.04</v>
      </c>
      <c r="V358" s="27">
        <v>4074.04</v>
      </c>
      <c r="W358" s="27">
        <v>4074.04</v>
      </c>
      <c r="X358" s="27">
        <v>4074.04</v>
      </c>
      <c r="Y358" s="27">
        <v>4074.04</v>
      </c>
      <c r="Z358" s="27">
        <v>4074.04</v>
      </c>
    </row>
    <row r="359" spans="1:26" ht="12.75" x14ac:dyDescent="0.15">
      <c r="A359" s="19"/>
      <c r="B359" s="26" t="s">
        <v>113</v>
      </c>
      <c r="C359" s="27">
        <v>705.17</v>
      </c>
      <c r="D359" s="27">
        <v>705.17</v>
      </c>
      <c r="E359" s="27">
        <v>705.17</v>
      </c>
      <c r="F359" s="27">
        <v>705.17</v>
      </c>
      <c r="G359" s="27">
        <v>705.17</v>
      </c>
      <c r="H359" s="27">
        <v>705.17</v>
      </c>
      <c r="I359" s="27">
        <v>705.17</v>
      </c>
      <c r="J359" s="27">
        <v>705.17</v>
      </c>
      <c r="K359" s="27">
        <v>705.17</v>
      </c>
      <c r="L359" s="27">
        <v>705.17</v>
      </c>
      <c r="M359" s="27">
        <v>705.17</v>
      </c>
      <c r="N359" s="27">
        <v>705.17</v>
      </c>
      <c r="O359" s="27">
        <v>705.17</v>
      </c>
      <c r="P359" s="27">
        <v>705.17</v>
      </c>
      <c r="Q359" s="27">
        <v>705.17</v>
      </c>
      <c r="R359" s="27">
        <v>705.17</v>
      </c>
      <c r="S359" s="27">
        <v>705.17</v>
      </c>
      <c r="T359" s="27">
        <v>705.17</v>
      </c>
      <c r="U359" s="27">
        <v>705.17</v>
      </c>
      <c r="V359" s="27">
        <v>705.17</v>
      </c>
      <c r="W359" s="27">
        <v>705.17</v>
      </c>
      <c r="X359" s="27">
        <v>705.17</v>
      </c>
      <c r="Y359" s="27">
        <v>705.17</v>
      </c>
      <c r="Z359" s="27">
        <v>705.17</v>
      </c>
    </row>
    <row r="360" spans="1:26" ht="13.5" thickBot="1" x14ac:dyDescent="0.2">
      <c r="A360" s="19"/>
      <c r="B360" s="26" t="s">
        <v>115</v>
      </c>
      <c r="C360" s="27">
        <v>4.8109999999999999</v>
      </c>
      <c r="D360" s="27">
        <v>4.8109999999999999</v>
      </c>
      <c r="E360" s="27">
        <v>4.8109999999999999</v>
      </c>
      <c r="F360" s="27">
        <v>4.8109999999999999</v>
      </c>
      <c r="G360" s="27">
        <v>4.8109999999999999</v>
      </c>
      <c r="H360" s="27">
        <v>4.8109999999999999</v>
      </c>
      <c r="I360" s="27">
        <v>4.8109999999999999</v>
      </c>
      <c r="J360" s="27">
        <v>4.8109999999999999</v>
      </c>
      <c r="K360" s="27">
        <v>4.8109999999999999</v>
      </c>
      <c r="L360" s="27">
        <v>4.8109999999999999</v>
      </c>
      <c r="M360" s="27">
        <v>4.8109999999999999</v>
      </c>
      <c r="N360" s="27">
        <v>4.8109999999999999</v>
      </c>
      <c r="O360" s="27">
        <v>4.8109999999999999</v>
      </c>
      <c r="P360" s="27">
        <v>4.8109999999999999</v>
      </c>
      <c r="Q360" s="27">
        <v>4.8109999999999999</v>
      </c>
      <c r="R360" s="27">
        <v>4.8109999999999999</v>
      </c>
      <c r="S360" s="27">
        <v>4.8109999999999999</v>
      </c>
      <c r="T360" s="27">
        <v>4.8109999999999999</v>
      </c>
      <c r="U360" s="27">
        <v>4.8109999999999999</v>
      </c>
      <c r="V360" s="27">
        <v>4.8109999999999999</v>
      </c>
      <c r="W360" s="27">
        <v>4.8109999999999999</v>
      </c>
      <c r="X360" s="27">
        <v>4.8109999999999999</v>
      </c>
      <c r="Y360" s="27">
        <v>4.8109999999999999</v>
      </c>
      <c r="Z360" s="27">
        <v>4.8109999999999999</v>
      </c>
    </row>
    <row r="361" spans="1:26" s="72" customFormat="1" ht="24.75" thickBot="1" x14ac:dyDescent="0.3">
      <c r="B361" s="78" t="s">
        <v>214</v>
      </c>
      <c r="C361" s="79">
        <v>1283</v>
      </c>
      <c r="D361" s="79">
        <v>1283</v>
      </c>
      <c r="E361" s="79">
        <v>1283</v>
      </c>
      <c r="F361" s="79">
        <v>1283</v>
      </c>
      <c r="G361" s="79">
        <v>1283</v>
      </c>
      <c r="H361" s="79">
        <v>1283</v>
      </c>
      <c r="I361" s="79">
        <v>1283</v>
      </c>
      <c r="J361" s="79">
        <v>1283</v>
      </c>
      <c r="K361" s="79">
        <v>1283</v>
      </c>
      <c r="L361" s="79">
        <v>1283</v>
      </c>
      <c r="M361" s="79">
        <v>1283</v>
      </c>
      <c r="N361" s="79">
        <v>1283</v>
      </c>
      <c r="O361" s="79">
        <v>1283</v>
      </c>
      <c r="P361" s="79">
        <v>1283</v>
      </c>
      <c r="Q361" s="79">
        <v>1283</v>
      </c>
      <c r="R361" s="79">
        <v>1283</v>
      </c>
      <c r="S361" s="79">
        <v>1283</v>
      </c>
      <c r="T361" s="79">
        <v>1283</v>
      </c>
      <c r="U361" s="79">
        <v>1283</v>
      </c>
      <c r="V361" s="79">
        <v>1283</v>
      </c>
      <c r="W361" s="79">
        <v>1283</v>
      </c>
      <c r="X361" s="79">
        <v>1283</v>
      </c>
      <c r="Y361" s="79">
        <v>1283</v>
      </c>
      <c r="Z361" s="79">
        <v>1283</v>
      </c>
    </row>
    <row r="362" spans="1:26" ht="13.5" thickBot="1" x14ac:dyDescent="0.2">
      <c r="A362" s="19"/>
      <c r="B362" s="24" t="s">
        <v>178</v>
      </c>
      <c r="C362" s="25">
        <f>C363+C364+C365+C366+C367</f>
        <v>8640.6909999999989</v>
      </c>
      <c r="D362" s="25">
        <f t="shared" ref="D362:Z362" si="60">D363+D364+D365+D366+D367</f>
        <v>8642.4609999999993</v>
      </c>
      <c r="E362" s="25">
        <f t="shared" si="60"/>
        <v>8705.6509999999998</v>
      </c>
      <c r="F362" s="25">
        <f t="shared" si="60"/>
        <v>8684.1909999999989</v>
      </c>
      <c r="G362" s="25">
        <f t="shared" si="60"/>
        <v>8629.5010000000002</v>
      </c>
      <c r="H362" s="25">
        <f t="shared" si="60"/>
        <v>8624.1610000000001</v>
      </c>
      <c r="I362" s="25">
        <f t="shared" si="60"/>
        <v>8637.9110000000001</v>
      </c>
      <c r="J362" s="25">
        <f t="shared" si="60"/>
        <v>8644.4709999999995</v>
      </c>
      <c r="K362" s="25">
        <f t="shared" si="60"/>
        <v>8646.280999999999</v>
      </c>
      <c r="L362" s="25">
        <f t="shared" si="60"/>
        <v>8656.4509999999991</v>
      </c>
      <c r="M362" s="25">
        <f t="shared" si="60"/>
        <v>8628.6509999999998</v>
      </c>
      <c r="N362" s="25">
        <f t="shared" si="60"/>
        <v>8580.991</v>
      </c>
      <c r="O362" s="25">
        <f t="shared" si="60"/>
        <v>8572.6810000000005</v>
      </c>
      <c r="P362" s="25">
        <f t="shared" si="60"/>
        <v>8553.2309999999998</v>
      </c>
      <c r="Q362" s="25">
        <f t="shared" si="60"/>
        <v>8697.2510000000002</v>
      </c>
      <c r="R362" s="25">
        <f t="shared" si="60"/>
        <v>8714.2909999999993</v>
      </c>
      <c r="S362" s="25">
        <f t="shared" si="60"/>
        <v>8739.3509999999987</v>
      </c>
      <c r="T362" s="25">
        <f t="shared" si="60"/>
        <v>8693.9809999999998</v>
      </c>
      <c r="U362" s="25">
        <f t="shared" si="60"/>
        <v>8362.4210000000003</v>
      </c>
      <c r="V362" s="25">
        <f t="shared" si="60"/>
        <v>8390.8709999999992</v>
      </c>
      <c r="W362" s="25">
        <f t="shared" si="60"/>
        <v>8407.6110000000008</v>
      </c>
      <c r="X362" s="25">
        <f t="shared" si="60"/>
        <v>8418.1810000000005</v>
      </c>
      <c r="Y362" s="25">
        <f t="shared" si="60"/>
        <v>8410.9310000000005</v>
      </c>
      <c r="Z362" s="25">
        <f t="shared" si="60"/>
        <v>8357.6110000000008</v>
      </c>
    </row>
    <row r="363" spans="1:26" ht="38.25" x14ac:dyDescent="0.15">
      <c r="A363" s="19"/>
      <c r="B363" s="26" t="s">
        <v>151</v>
      </c>
      <c r="C363" s="27">
        <v>2573.67</v>
      </c>
      <c r="D363" s="27">
        <v>2575.44</v>
      </c>
      <c r="E363" s="27">
        <v>2638.63</v>
      </c>
      <c r="F363" s="27">
        <v>2617.17</v>
      </c>
      <c r="G363" s="27">
        <v>2562.48</v>
      </c>
      <c r="H363" s="27">
        <v>2557.14</v>
      </c>
      <c r="I363" s="27">
        <v>2570.89</v>
      </c>
      <c r="J363" s="27">
        <v>2577.4499999999998</v>
      </c>
      <c r="K363" s="27">
        <v>2579.2600000000002</v>
      </c>
      <c r="L363" s="27">
        <v>2589.4299999999998</v>
      </c>
      <c r="M363" s="27">
        <v>2561.63</v>
      </c>
      <c r="N363" s="27">
        <v>2513.9699999999998</v>
      </c>
      <c r="O363" s="27">
        <v>2505.66</v>
      </c>
      <c r="P363" s="27">
        <v>2486.21</v>
      </c>
      <c r="Q363" s="27">
        <v>2630.23</v>
      </c>
      <c r="R363" s="27">
        <v>2647.27</v>
      </c>
      <c r="S363" s="27">
        <v>2672.33</v>
      </c>
      <c r="T363" s="27">
        <v>2626.96</v>
      </c>
      <c r="U363" s="27">
        <v>2295.4</v>
      </c>
      <c r="V363" s="27">
        <v>2323.85</v>
      </c>
      <c r="W363" s="27">
        <v>2340.59</v>
      </c>
      <c r="X363" s="27">
        <v>2351.16</v>
      </c>
      <c r="Y363" s="27">
        <v>2343.91</v>
      </c>
      <c r="Z363" s="27">
        <v>2290.59</v>
      </c>
    </row>
    <row r="364" spans="1:26" ht="12.75" x14ac:dyDescent="0.15">
      <c r="A364" s="19"/>
      <c r="B364" s="26" t="s">
        <v>112</v>
      </c>
      <c r="C364" s="27">
        <v>4074.04</v>
      </c>
      <c r="D364" s="27">
        <v>4074.04</v>
      </c>
      <c r="E364" s="27">
        <v>4074.04</v>
      </c>
      <c r="F364" s="27">
        <v>4074.04</v>
      </c>
      <c r="G364" s="27">
        <v>4074.04</v>
      </c>
      <c r="H364" s="27">
        <v>4074.04</v>
      </c>
      <c r="I364" s="27">
        <v>4074.04</v>
      </c>
      <c r="J364" s="27">
        <v>4074.04</v>
      </c>
      <c r="K364" s="27">
        <v>4074.04</v>
      </c>
      <c r="L364" s="27">
        <v>4074.04</v>
      </c>
      <c r="M364" s="27">
        <v>4074.04</v>
      </c>
      <c r="N364" s="27">
        <v>4074.04</v>
      </c>
      <c r="O364" s="27">
        <v>4074.04</v>
      </c>
      <c r="P364" s="27">
        <v>4074.04</v>
      </c>
      <c r="Q364" s="27">
        <v>4074.04</v>
      </c>
      <c r="R364" s="27">
        <v>4074.04</v>
      </c>
      <c r="S364" s="27">
        <v>4074.04</v>
      </c>
      <c r="T364" s="27">
        <v>4074.04</v>
      </c>
      <c r="U364" s="27">
        <v>4074.04</v>
      </c>
      <c r="V364" s="27">
        <v>4074.04</v>
      </c>
      <c r="W364" s="27">
        <v>4074.04</v>
      </c>
      <c r="X364" s="27">
        <v>4074.04</v>
      </c>
      <c r="Y364" s="27">
        <v>4074.04</v>
      </c>
      <c r="Z364" s="27">
        <v>4074.04</v>
      </c>
    </row>
    <row r="365" spans="1:26" ht="12.75" x14ac:dyDescent="0.15">
      <c r="A365" s="19"/>
      <c r="B365" s="26" t="s">
        <v>113</v>
      </c>
      <c r="C365" s="27">
        <v>705.17</v>
      </c>
      <c r="D365" s="27">
        <v>705.17</v>
      </c>
      <c r="E365" s="27">
        <v>705.17</v>
      </c>
      <c r="F365" s="27">
        <v>705.17</v>
      </c>
      <c r="G365" s="27">
        <v>705.17</v>
      </c>
      <c r="H365" s="27">
        <v>705.17</v>
      </c>
      <c r="I365" s="27">
        <v>705.17</v>
      </c>
      <c r="J365" s="27">
        <v>705.17</v>
      </c>
      <c r="K365" s="27">
        <v>705.17</v>
      </c>
      <c r="L365" s="27">
        <v>705.17</v>
      </c>
      <c r="M365" s="27">
        <v>705.17</v>
      </c>
      <c r="N365" s="27">
        <v>705.17</v>
      </c>
      <c r="O365" s="27">
        <v>705.17</v>
      </c>
      <c r="P365" s="27">
        <v>705.17</v>
      </c>
      <c r="Q365" s="27">
        <v>705.17</v>
      </c>
      <c r="R365" s="27">
        <v>705.17</v>
      </c>
      <c r="S365" s="27">
        <v>705.17</v>
      </c>
      <c r="T365" s="27">
        <v>705.17</v>
      </c>
      <c r="U365" s="27">
        <v>705.17</v>
      </c>
      <c r="V365" s="27">
        <v>705.17</v>
      </c>
      <c r="W365" s="27">
        <v>705.17</v>
      </c>
      <c r="X365" s="27">
        <v>705.17</v>
      </c>
      <c r="Y365" s="27">
        <v>705.17</v>
      </c>
      <c r="Z365" s="27">
        <v>705.17</v>
      </c>
    </row>
    <row r="366" spans="1:26" ht="13.5" thickBot="1" x14ac:dyDescent="0.2">
      <c r="A366" s="19"/>
      <c r="B366" s="26" t="s">
        <v>115</v>
      </c>
      <c r="C366" s="27">
        <v>4.8109999999999999</v>
      </c>
      <c r="D366" s="27">
        <v>4.8109999999999999</v>
      </c>
      <c r="E366" s="27">
        <v>4.8109999999999999</v>
      </c>
      <c r="F366" s="27">
        <v>4.8109999999999999</v>
      </c>
      <c r="G366" s="27">
        <v>4.8109999999999999</v>
      </c>
      <c r="H366" s="27">
        <v>4.8109999999999999</v>
      </c>
      <c r="I366" s="27">
        <v>4.8109999999999999</v>
      </c>
      <c r="J366" s="27">
        <v>4.8109999999999999</v>
      </c>
      <c r="K366" s="27">
        <v>4.8109999999999999</v>
      </c>
      <c r="L366" s="27">
        <v>4.8109999999999999</v>
      </c>
      <c r="M366" s="27">
        <v>4.8109999999999999</v>
      </c>
      <c r="N366" s="27">
        <v>4.8109999999999999</v>
      </c>
      <c r="O366" s="27">
        <v>4.8109999999999999</v>
      </c>
      <c r="P366" s="27">
        <v>4.8109999999999999</v>
      </c>
      <c r="Q366" s="27">
        <v>4.8109999999999999</v>
      </c>
      <c r="R366" s="27">
        <v>4.8109999999999999</v>
      </c>
      <c r="S366" s="27">
        <v>4.8109999999999999</v>
      </c>
      <c r="T366" s="27">
        <v>4.8109999999999999</v>
      </c>
      <c r="U366" s="27">
        <v>4.8109999999999999</v>
      </c>
      <c r="V366" s="27">
        <v>4.8109999999999999</v>
      </c>
      <c r="W366" s="27">
        <v>4.8109999999999999</v>
      </c>
      <c r="X366" s="27">
        <v>4.8109999999999999</v>
      </c>
      <c r="Y366" s="27">
        <v>4.8109999999999999</v>
      </c>
      <c r="Z366" s="27">
        <v>4.8109999999999999</v>
      </c>
    </row>
    <row r="367" spans="1:26" s="72" customFormat="1" ht="24.75" thickBot="1" x14ac:dyDescent="0.3">
      <c r="B367" s="78" t="s">
        <v>214</v>
      </c>
      <c r="C367" s="79">
        <v>1283</v>
      </c>
      <c r="D367" s="79">
        <v>1283</v>
      </c>
      <c r="E367" s="79">
        <v>1283</v>
      </c>
      <c r="F367" s="79">
        <v>1283</v>
      </c>
      <c r="G367" s="79">
        <v>1283</v>
      </c>
      <c r="H367" s="79">
        <v>1283</v>
      </c>
      <c r="I367" s="79">
        <v>1283</v>
      </c>
      <c r="J367" s="79">
        <v>1283</v>
      </c>
      <c r="K367" s="79">
        <v>1283</v>
      </c>
      <c r="L367" s="79">
        <v>1283</v>
      </c>
      <c r="M367" s="79">
        <v>1283</v>
      </c>
      <c r="N367" s="79">
        <v>1283</v>
      </c>
      <c r="O367" s="79">
        <v>1283</v>
      </c>
      <c r="P367" s="79">
        <v>1283</v>
      </c>
      <c r="Q367" s="79">
        <v>1283</v>
      </c>
      <c r="R367" s="79">
        <v>1283</v>
      </c>
      <c r="S367" s="79">
        <v>1283</v>
      </c>
      <c r="T367" s="79">
        <v>1283</v>
      </c>
      <c r="U367" s="79">
        <v>1283</v>
      </c>
      <c r="V367" s="79">
        <v>1283</v>
      </c>
      <c r="W367" s="79">
        <v>1283</v>
      </c>
      <c r="X367" s="79">
        <v>1283</v>
      </c>
      <c r="Y367" s="79">
        <v>1283</v>
      </c>
      <c r="Z367" s="79">
        <v>1283</v>
      </c>
    </row>
    <row r="368" spans="1:26" ht="13.5" thickBot="1" x14ac:dyDescent="0.2">
      <c r="A368" s="19"/>
      <c r="B368" s="24" t="s">
        <v>179</v>
      </c>
      <c r="C368" s="25">
        <f>C369+C370+C371+C372+C373</f>
        <v>8311.991</v>
      </c>
      <c r="D368" s="25">
        <f t="shared" ref="D368:Z368" si="61">D369+D370+D371+D372+D373</f>
        <v>8258.4809999999998</v>
      </c>
      <c r="E368" s="25">
        <f t="shared" si="61"/>
        <v>8227.4009999999998</v>
      </c>
      <c r="F368" s="25">
        <f t="shared" si="61"/>
        <v>8260.2109999999993</v>
      </c>
      <c r="G368" s="25">
        <f t="shared" si="61"/>
        <v>8251.3109999999997</v>
      </c>
      <c r="H368" s="25">
        <f t="shared" si="61"/>
        <v>8195.7909999999993</v>
      </c>
      <c r="I368" s="25">
        <f t="shared" si="61"/>
        <v>8185.1809999999996</v>
      </c>
      <c r="J368" s="25">
        <f t="shared" si="61"/>
        <v>8179.5010000000002</v>
      </c>
      <c r="K368" s="25">
        <f t="shared" si="61"/>
        <v>8188.2609999999995</v>
      </c>
      <c r="L368" s="25">
        <f t="shared" si="61"/>
        <v>8196.4210000000003</v>
      </c>
      <c r="M368" s="25">
        <f t="shared" si="61"/>
        <v>8188.3709999999992</v>
      </c>
      <c r="N368" s="25">
        <f t="shared" si="61"/>
        <v>8231.1209999999992</v>
      </c>
      <c r="O368" s="25">
        <f t="shared" si="61"/>
        <v>8197.1810000000005</v>
      </c>
      <c r="P368" s="25">
        <f t="shared" si="61"/>
        <v>8211.0609999999997</v>
      </c>
      <c r="Q368" s="25">
        <f t="shared" si="61"/>
        <v>8362.1409999999996</v>
      </c>
      <c r="R368" s="25">
        <f t="shared" si="61"/>
        <v>8420.1710000000003</v>
      </c>
      <c r="S368" s="25">
        <f t="shared" si="61"/>
        <v>8502.2109999999993</v>
      </c>
      <c r="T368" s="25">
        <f t="shared" si="61"/>
        <v>9003.4110000000001</v>
      </c>
      <c r="U368" s="25">
        <f t="shared" si="61"/>
        <v>8193.2710000000006</v>
      </c>
      <c r="V368" s="25">
        <f t="shared" si="61"/>
        <v>8223.4709999999995</v>
      </c>
      <c r="W368" s="25">
        <f t="shared" si="61"/>
        <v>8249.3410000000003</v>
      </c>
      <c r="X368" s="25">
        <f t="shared" si="61"/>
        <v>8263.5910000000003</v>
      </c>
      <c r="Y368" s="25">
        <f t="shared" si="61"/>
        <v>8257.280999999999</v>
      </c>
      <c r="Z368" s="25">
        <f t="shared" si="61"/>
        <v>8246.4509999999991</v>
      </c>
    </row>
    <row r="369" spans="1:26" ht="38.25" x14ac:dyDescent="0.15">
      <c r="A369" s="19"/>
      <c r="B369" s="26" t="s">
        <v>151</v>
      </c>
      <c r="C369" s="27">
        <v>2244.9699999999998</v>
      </c>
      <c r="D369" s="27">
        <v>2191.46</v>
      </c>
      <c r="E369" s="27">
        <v>2160.38</v>
      </c>
      <c r="F369" s="27">
        <v>2193.19</v>
      </c>
      <c r="G369" s="27">
        <v>2184.29</v>
      </c>
      <c r="H369" s="27">
        <v>2128.77</v>
      </c>
      <c r="I369" s="27">
        <v>2118.16</v>
      </c>
      <c r="J369" s="27">
        <v>2112.48</v>
      </c>
      <c r="K369" s="27">
        <v>2121.2399999999998</v>
      </c>
      <c r="L369" s="27">
        <v>2129.4</v>
      </c>
      <c r="M369" s="27">
        <v>2121.35</v>
      </c>
      <c r="N369" s="27">
        <v>2164.1</v>
      </c>
      <c r="O369" s="27">
        <v>2130.16</v>
      </c>
      <c r="P369" s="27">
        <v>2144.04</v>
      </c>
      <c r="Q369" s="27">
        <v>2295.12</v>
      </c>
      <c r="R369" s="27">
        <v>2353.15</v>
      </c>
      <c r="S369" s="27">
        <v>2435.19</v>
      </c>
      <c r="T369" s="27">
        <v>2936.39</v>
      </c>
      <c r="U369" s="27">
        <v>2126.25</v>
      </c>
      <c r="V369" s="27">
        <v>2156.4499999999998</v>
      </c>
      <c r="W369" s="27">
        <v>2182.3200000000002</v>
      </c>
      <c r="X369" s="27">
        <v>2196.5700000000002</v>
      </c>
      <c r="Y369" s="27">
        <v>2190.2600000000002</v>
      </c>
      <c r="Z369" s="27">
        <v>2179.4299999999998</v>
      </c>
    </row>
    <row r="370" spans="1:26" ht="12.75" x14ac:dyDescent="0.15">
      <c r="A370" s="19"/>
      <c r="B370" s="26" t="s">
        <v>112</v>
      </c>
      <c r="C370" s="27">
        <v>4074.04</v>
      </c>
      <c r="D370" s="27">
        <v>4074.04</v>
      </c>
      <c r="E370" s="27">
        <v>4074.04</v>
      </c>
      <c r="F370" s="27">
        <v>4074.04</v>
      </c>
      <c r="G370" s="27">
        <v>4074.04</v>
      </c>
      <c r="H370" s="27">
        <v>4074.04</v>
      </c>
      <c r="I370" s="27">
        <v>4074.04</v>
      </c>
      <c r="J370" s="27">
        <v>4074.04</v>
      </c>
      <c r="K370" s="27">
        <v>4074.04</v>
      </c>
      <c r="L370" s="27">
        <v>4074.04</v>
      </c>
      <c r="M370" s="27">
        <v>4074.04</v>
      </c>
      <c r="N370" s="27">
        <v>4074.04</v>
      </c>
      <c r="O370" s="27">
        <v>4074.04</v>
      </c>
      <c r="P370" s="27">
        <v>4074.04</v>
      </c>
      <c r="Q370" s="27">
        <v>4074.04</v>
      </c>
      <c r="R370" s="27">
        <v>4074.04</v>
      </c>
      <c r="S370" s="27">
        <v>4074.04</v>
      </c>
      <c r="T370" s="27">
        <v>4074.04</v>
      </c>
      <c r="U370" s="27">
        <v>4074.04</v>
      </c>
      <c r="V370" s="27">
        <v>4074.04</v>
      </c>
      <c r="W370" s="27">
        <v>4074.04</v>
      </c>
      <c r="X370" s="27">
        <v>4074.04</v>
      </c>
      <c r="Y370" s="27">
        <v>4074.04</v>
      </c>
      <c r="Z370" s="27">
        <v>4074.04</v>
      </c>
    </row>
    <row r="371" spans="1:26" ht="12.75" x14ac:dyDescent="0.15">
      <c r="A371" s="19"/>
      <c r="B371" s="26" t="s">
        <v>113</v>
      </c>
      <c r="C371" s="27">
        <v>705.17</v>
      </c>
      <c r="D371" s="27">
        <v>705.17</v>
      </c>
      <c r="E371" s="27">
        <v>705.17</v>
      </c>
      <c r="F371" s="27">
        <v>705.17</v>
      </c>
      <c r="G371" s="27">
        <v>705.17</v>
      </c>
      <c r="H371" s="27">
        <v>705.17</v>
      </c>
      <c r="I371" s="27">
        <v>705.17</v>
      </c>
      <c r="J371" s="27">
        <v>705.17</v>
      </c>
      <c r="K371" s="27">
        <v>705.17</v>
      </c>
      <c r="L371" s="27">
        <v>705.17</v>
      </c>
      <c r="M371" s="27">
        <v>705.17</v>
      </c>
      <c r="N371" s="27">
        <v>705.17</v>
      </c>
      <c r="O371" s="27">
        <v>705.17</v>
      </c>
      <c r="P371" s="27">
        <v>705.17</v>
      </c>
      <c r="Q371" s="27">
        <v>705.17</v>
      </c>
      <c r="R371" s="27">
        <v>705.17</v>
      </c>
      <c r="S371" s="27">
        <v>705.17</v>
      </c>
      <c r="T371" s="27">
        <v>705.17</v>
      </c>
      <c r="U371" s="27">
        <v>705.17</v>
      </c>
      <c r="V371" s="27">
        <v>705.17</v>
      </c>
      <c r="W371" s="27">
        <v>705.17</v>
      </c>
      <c r="X371" s="27">
        <v>705.17</v>
      </c>
      <c r="Y371" s="27">
        <v>705.17</v>
      </c>
      <c r="Z371" s="27">
        <v>705.17</v>
      </c>
    </row>
    <row r="372" spans="1:26" ht="13.5" thickBot="1" x14ac:dyDescent="0.2">
      <c r="A372" s="19"/>
      <c r="B372" s="26" t="s">
        <v>115</v>
      </c>
      <c r="C372" s="27">
        <v>4.8109999999999999</v>
      </c>
      <c r="D372" s="27">
        <v>4.8109999999999999</v>
      </c>
      <c r="E372" s="27">
        <v>4.8109999999999999</v>
      </c>
      <c r="F372" s="27">
        <v>4.8109999999999999</v>
      </c>
      <c r="G372" s="27">
        <v>4.8109999999999999</v>
      </c>
      <c r="H372" s="27">
        <v>4.8109999999999999</v>
      </c>
      <c r="I372" s="27">
        <v>4.8109999999999999</v>
      </c>
      <c r="J372" s="27">
        <v>4.8109999999999999</v>
      </c>
      <c r="K372" s="27">
        <v>4.8109999999999999</v>
      </c>
      <c r="L372" s="27">
        <v>4.8109999999999999</v>
      </c>
      <c r="M372" s="27">
        <v>4.8109999999999999</v>
      </c>
      <c r="N372" s="27">
        <v>4.8109999999999999</v>
      </c>
      <c r="O372" s="27">
        <v>4.8109999999999999</v>
      </c>
      <c r="P372" s="27">
        <v>4.8109999999999999</v>
      </c>
      <c r="Q372" s="27">
        <v>4.8109999999999999</v>
      </c>
      <c r="R372" s="27">
        <v>4.8109999999999999</v>
      </c>
      <c r="S372" s="27">
        <v>4.8109999999999999</v>
      </c>
      <c r="T372" s="27">
        <v>4.8109999999999999</v>
      </c>
      <c r="U372" s="27">
        <v>4.8109999999999999</v>
      </c>
      <c r="V372" s="27">
        <v>4.8109999999999999</v>
      </c>
      <c r="W372" s="27">
        <v>4.8109999999999999</v>
      </c>
      <c r="X372" s="27">
        <v>4.8109999999999999</v>
      </c>
      <c r="Y372" s="27">
        <v>4.8109999999999999</v>
      </c>
      <c r="Z372" s="27">
        <v>4.8109999999999999</v>
      </c>
    </row>
    <row r="373" spans="1:26" s="72" customFormat="1" ht="24.75" thickBot="1" x14ac:dyDescent="0.3">
      <c r="B373" s="78" t="s">
        <v>214</v>
      </c>
      <c r="C373" s="79">
        <v>1283</v>
      </c>
      <c r="D373" s="79">
        <v>1283</v>
      </c>
      <c r="E373" s="79">
        <v>1283</v>
      </c>
      <c r="F373" s="79">
        <v>1283</v>
      </c>
      <c r="G373" s="79">
        <v>1283</v>
      </c>
      <c r="H373" s="79">
        <v>1283</v>
      </c>
      <c r="I373" s="79">
        <v>1283</v>
      </c>
      <c r="J373" s="79">
        <v>1283</v>
      </c>
      <c r="K373" s="79">
        <v>1283</v>
      </c>
      <c r="L373" s="79">
        <v>1283</v>
      </c>
      <c r="M373" s="79">
        <v>1283</v>
      </c>
      <c r="N373" s="79">
        <v>1283</v>
      </c>
      <c r="O373" s="79">
        <v>1283</v>
      </c>
      <c r="P373" s="79">
        <v>1283</v>
      </c>
      <c r="Q373" s="79">
        <v>1283</v>
      </c>
      <c r="R373" s="79">
        <v>1283</v>
      </c>
      <c r="S373" s="79">
        <v>1283</v>
      </c>
      <c r="T373" s="79">
        <v>1283</v>
      </c>
      <c r="U373" s="79">
        <v>1283</v>
      </c>
      <c r="V373" s="79">
        <v>1283</v>
      </c>
      <c r="W373" s="79">
        <v>1283</v>
      </c>
      <c r="X373" s="79">
        <v>1283</v>
      </c>
      <c r="Y373" s="79">
        <v>1283</v>
      </c>
      <c r="Z373" s="79">
        <v>1283</v>
      </c>
    </row>
    <row r="374" spans="1:26" ht="13.5" thickBot="1" x14ac:dyDescent="0.2">
      <c r="A374" s="19"/>
      <c r="B374" s="24" t="s">
        <v>180</v>
      </c>
      <c r="C374" s="25">
        <f>C375+C376+C377+C378+C379</f>
        <v>8339.741</v>
      </c>
      <c r="D374" s="25">
        <f t="shared" ref="D374:Z374" si="62">D375+D376+D377+D378+D379</f>
        <v>8328.4210000000003</v>
      </c>
      <c r="E374" s="25">
        <f t="shared" si="62"/>
        <v>8258.991</v>
      </c>
      <c r="F374" s="25">
        <f t="shared" si="62"/>
        <v>8238.9409999999989</v>
      </c>
      <c r="G374" s="25">
        <f t="shared" si="62"/>
        <v>8226.4210000000003</v>
      </c>
      <c r="H374" s="25">
        <f t="shared" si="62"/>
        <v>8240.1710000000003</v>
      </c>
      <c r="I374" s="25">
        <f t="shared" si="62"/>
        <v>8221.241</v>
      </c>
      <c r="J374" s="25">
        <f t="shared" si="62"/>
        <v>8212.6009999999987</v>
      </c>
      <c r="K374" s="25">
        <f t="shared" si="62"/>
        <v>8227.6710000000003</v>
      </c>
      <c r="L374" s="25">
        <f t="shared" si="62"/>
        <v>8225.1309999999994</v>
      </c>
      <c r="M374" s="25">
        <f t="shared" si="62"/>
        <v>8215.3310000000001</v>
      </c>
      <c r="N374" s="25">
        <f t="shared" si="62"/>
        <v>8174.0309999999999</v>
      </c>
      <c r="O374" s="25">
        <f t="shared" si="62"/>
        <v>8169.1509999999998</v>
      </c>
      <c r="P374" s="25">
        <f t="shared" si="62"/>
        <v>8143.4110000000001</v>
      </c>
      <c r="Q374" s="25">
        <f t="shared" si="62"/>
        <v>8129.7209999999995</v>
      </c>
      <c r="R374" s="25">
        <f t="shared" si="62"/>
        <v>8271.9110000000001</v>
      </c>
      <c r="S374" s="25">
        <f t="shared" si="62"/>
        <v>8325.8709999999992</v>
      </c>
      <c r="T374" s="25">
        <f t="shared" si="62"/>
        <v>8485.7209999999995</v>
      </c>
      <c r="U374" s="25">
        <f t="shared" si="62"/>
        <v>8244.1710000000003</v>
      </c>
      <c r="V374" s="25">
        <f t="shared" si="62"/>
        <v>8263.2009999999991</v>
      </c>
      <c r="W374" s="25">
        <f t="shared" si="62"/>
        <v>8276.741</v>
      </c>
      <c r="X374" s="25">
        <f t="shared" si="62"/>
        <v>8265.8809999999994</v>
      </c>
      <c r="Y374" s="25">
        <f t="shared" si="62"/>
        <v>8260.2909999999993</v>
      </c>
      <c r="Z374" s="25">
        <f t="shared" si="62"/>
        <v>8247.3909999999996</v>
      </c>
    </row>
    <row r="375" spans="1:26" ht="38.25" x14ac:dyDescent="0.15">
      <c r="A375" s="19"/>
      <c r="B375" s="26" t="s">
        <v>151</v>
      </c>
      <c r="C375" s="27">
        <v>2272.7199999999998</v>
      </c>
      <c r="D375" s="27">
        <v>2261.4</v>
      </c>
      <c r="E375" s="27">
        <v>2191.9699999999998</v>
      </c>
      <c r="F375" s="27">
        <v>2171.92</v>
      </c>
      <c r="G375" s="27">
        <v>2159.4</v>
      </c>
      <c r="H375" s="27">
        <v>2173.15</v>
      </c>
      <c r="I375" s="27">
        <v>2154.2199999999998</v>
      </c>
      <c r="J375" s="27">
        <v>2145.58</v>
      </c>
      <c r="K375" s="27">
        <v>2160.65</v>
      </c>
      <c r="L375" s="27">
        <v>2158.11</v>
      </c>
      <c r="M375" s="27">
        <v>2148.31</v>
      </c>
      <c r="N375" s="27">
        <v>2107.0100000000002</v>
      </c>
      <c r="O375" s="27">
        <v>2102.13</v>
      </c>
      <c r="P375" s="27">
        <v>2076.39</v>
      </c>
      <c r="Q375" s="27">
        <v>2062.6999999999998</v>
      </c>
      <c r="R375" s="27">
        <v>2204.89</v>
      </c>
      <c r="S375" s="27">
        <v>2258.85</v>
      </c>
      <c r="T375" s="27">
        <v>2418.6999999999998</v>
      </c>
      <c r="U375" s="27">
        <v>2177.15</v>
      </c>
      <c r="V375" s="27">
        <v>2196.1799999999998</v>
      </c>
      <c r="W375" s="27">
        <v>2209.7199999999998</v>
      </c>
      <c r="X375" s="27">
        <v>2198.86</v>
      </c>
      <c r="Y375" s="27">
        <v>2193.27</v>
      </c>
      <c r="Z375" s="27">
        <v>2180.37</v>
      </c>
    </row>
    <row r="376" spans="1:26" ht="12.75" x14ac:dyDescent="0.15">
      <c r="A376" s="19"/>
      <c r="B376" s="26" t="s">
        <v>112</v>
      </c>
      <c r="C376" s="27">
        <v>4074.04</v>
      </c>
      <c r="D376" s="27">
        <v>4074.04</v>
      </c>
      <c r="E376" s="27">
        <v>4074.04</v>
      </c>
      <c r="F376" s="27">
        <v>4074.04</v>
      </c>
      <c r="G376" s="27">
        <v>4074.04</v>
      </c>
      <c r="H376" s="27">
        <v>4074.04</v>
      </c>
      <c r="I376" s="27">
        <v>4074.04</v>
      </c>
      <c r="J376" s="27">
        <v>4074.04</v>
      </c>
      <c r="K376" s="27">
        <v>4074.04</v>
      </c>
      <c r="L376" s="27">
        <v>4074.04</v>
      </c>
      <c r="M376" s="27">
        <v>4074.04</v>
      </c>
      <c r="N376" s="27">
        <v>4074.04</v>
      </c>
      <c r="O376" s="27">
        <v>4074.04</v>
      </c>
      <c r="P376" s="27">
        <v>4074.04</v>
      </c>
      <c r="Q376" s="27">
        <v>4074.04</v>
      </c>
      <c r="R376" s="27">
        <v>4074.04</v>
      </c>
      <c r="S376" s="27">
        <v>4074.04</v>
      </c>
      <c r="T376" s="27">
        <v>4074.04</v>
      </c>
      <c r="U376" s="27">
        <v>4074.04</v>
      </c>
      <c r="V376" s="27">
        <v>4074.04</v>
      </c>
      <c r="W376" s="27">
        <v>4074.04</v>
      </c>
      <c r="X376" s="27">
        <v>4074.04</v>
      </c>
      <c r="Y376" s="27">
        <v>4074.04</v>
      </c>
      <c r="Z376" s="27">
        <v>4074.04</v>
      </c>
    </row>
    <row r="377" spans="1:26" ht="12.75" x14ac:dyDescent="0.15">
      <c r="A377" s="19"/>
      <c r="B377" s="26" t="s">
        <v>113</v>
      </c>
      <c r="C377" s="27">
        <v>705.17</v>
      </c>
      <c r="D377" s="27">
        <v>705.17</v>
      </c>
      <c r="E377" s="27">
        <v>705.17</v>
      </c>
      <c r="F377" s="27">
        <v>705.17</v>
      </c>
      <c r="G377" s="27">
        <v>705.17</v>
      </c>
      <c r="H377" s="27">
        <v>705.17</v>
      </c>
      <c r="I377" s="27">
        <v>705.17</v>
      </c>
      <c r="J377" s="27">
        <v>705.17</v>
      </c>
      <c r="K377" s="27">
        <v>705.17</v>
      </c>
      <c r="L377" s="27">
        <v>705.17</v>
      </c>
      <c r="M377" s="27">
        <v>705.17</v>
      </c>
      <c r="N377" s="27">
        <v>705.17</v>
      </c>
      <c r="O377" s="27">
        <v>705.17</v>
      </c>
      <c r="P377" s="27">
        <v>705.17</v>
      </c>
      <c r="Q377" s="27">
        <v>705.17</v>
      </c>
      <c r="R377" s="27">
        <v>705.17</v>
      </c>
      <c r="S377" s="27">
        <v>705.17</v>
      </c>
      <c r="T377" s="27">
        <v>705.17</v>
      </c>
      <c r="U377" s="27">
        <v>705.17</v>
      </c>
      <c r="V377" s="27">
        <v>705.17</v>
      </c>
      <c r="W377" s="27">
        <v>705.17</v>
      </c>
      <c r="X377" s="27">
        <v>705.17</v>
      </c>
      <c r="Y377" s="27">
        <v>705.17</v>
      </c>
      <c r="Z377" s="27">
        <v>705.17</v>
      </c>
    </row>
    <row r="378" spans="1:26" ht="13.5" thickBot="1" x14ac:dyDescent="0.2">
      <c r="A378" s="19"/>
      <c r="B378" s="26" t="s">
        <v>115</v>
      </c>
      <c r="C378" s="27">
        <v>4.8109999999999999</v>
      </c>
      <c r="D378" s="27">
        <v>4.8109999999999999</v>
      </c>
      <c r="E378" s="27">
        <v>4.8109999999999999</v>
      </c>
      <c r="F378" s="27">
        <v>4.8109999999999999</v>
      </c>
      <c r="G378" s="27">
        <v>4.8109999999999999</v>
      </c>
      <c r="H378" s="27">
        <v>4.8109999999999999</v>
      </c>
      <c r="I378" s="27">
        <v>4.8109999999999999</v>
      </c>
      <c r="J378" s="27">
        <v>4.8109999999999999</v>
      </c>
      <c r="K378" s="27">
        <v>4.8109999999999999</v>
      </c>
      <c r="L378" s="27">
        <v>4.8109999999999999</v>
      </c>
      <c r="M378" s="27">
        <v>4.8109999999999999</v>
      </c>
      <c r="N378" s="27">
        <v>4.8109999999999999</v>
      </c>
      <c r="O378" s="27">
        <v>4.8109999999999999</v>
      </c>
      <c r="P378" s="27">
        <v>4.8109999999999999</v>
      </c>
      <c r="Q378" s="27">
        <v>4.8109999999999999</v>
      </c>
      <c r="R378" s="27">
        <v>4.8109999999999999</v>
      </c>
      <c r="S378" s="27">
        <v>4.8109999999999999</v>
      </c>
      <c r="T378" s="27">
        <v>4.8109999999999999</v>
      </c>
      <c r="U378" s="27">
        <v>4.8109999999999999</v>
      </c>
      <c r="V378" s="27">
        <v>4.8109999999999999</v>
      </c>
      <c r="W378" s="27">
        <v>4.8109999999999999</v>
      </c>
      <c r="X378" s="27">
        <v>4.8109999999999999</v>
      </c>
      <c r="Y378" s="27">
        <v>4.8109999999999999</v>
      </c>
      <c r="Z378" s="27">
        <v>4.8109999999999999</v>
      </c>
    </row>
    <row r="379" spans="1:26" s="72" customFormat="1" ht="24.75" thickBot="1" x14ac:dyDescent="0.3">
      <c r="B379" s="78" t="s">
        <v>214</v>
      </c>
      <c r="C379" s="79">
        <v>1283</v>
      </c>
      <c r="D379" s="79">
        <v>1283</v>
      </c>
      <c r="E379" s="79">
        <v>1283</v>
      </c>
      <c r="F379" s="79">
        <v>1283</v>
      </c>
      <c r="G379" s="79">
        <v>1283</v>
      </c>
      <c r="H379" s="79">
        <v>1283</v>
      </c>
      <c r="I379" s="79">
        <v>1283</v>
      </c>
      <c r="J379" s="79">
        <v>1283</v>
      </c>
      <c r="K379" s="79">
        <v>1283</v>
      </c>
      <c r="L379" s="79">
        <v>1283</v>
      </c>
      <c r="M379" s="79">
        <v>1283</v>
      </c>
      <c r="N379" s="79">
        <v>1283</v>
      </c>
      <c r="O379" s="79">
        <v>1283</v>
      </c>
      <c r="P379" s="79">
        <v>1283</v>
      </c>
      <c r="Q379" s="79">
        <v>1283</v>
      </c>
      <c r="R379" s="79">
        <v>1283</v>
      </c>
      <c r="S379" s="79">
        <v>1283</v>
      </c>
      <c r="T379" s="79">
        <v>1283</v>
      </c>
      <c r="U379" s="79">
        <v>1283</v>
      </c>
      <c r="V379" s="79">
        <v>1283</v>
      </c>
      <c r="W379" s="79">
        <v>1283</v>
      </c>
      <c r="X379" s="79">
        <v>1283</v>
      </c>
      <c r="Y379" s="79">
        <v>1283</v>
      </c>
      <c r="Z379" s="79">
        <v>1283</v>
      </c>
    </row>
    <row r="380" spans="1:26" ht="13.5" thickBot="1" x14ac:dyDescent="0.2">
      <c r="A380" s="19"/>
      <c r="B380" s="24" t="s">
        <v>181</v>
      </c>
      <c r="C380" s="25">
        <f>C381+C382+C383+C384+C385</f>
        <v>8362.4609999999993</v>
      </c>
      <c r="D380" s="25">
        <f t="shared" ref="D380:Z380" si="63">D381+D382+D383+D384+D385</f>
        <v>8433.6209999999992</v>
      </c>
      <c r="E380" s="25">
        <f t="shared" si="63"/>
        <v>8324.741</v>
      </c>
      <c r="F380" s="25">
        <f t="shared" si="63"/>
        <v>8336.9809999999998</v>
      </c>
      <c r="G380" s="25">
        <f t="shared" si="63"/>
        <v>8301.5509999999995</v>
      </c>
      <c r="H380" s="25">
        <f t="shared" si="63"/>
        <v>8315.4609999999993</v>
      </c>
      <c r="I380" s="25">
        <f t="shared" si="63"/>
        <v>8323.0210000000006</v>
      </c>
      <c r="J380" s="25">
        <f t="shared" si="63"/>
        <v>8343.0210000000006</v>
      </c>
      <c r="K380" s="25">
        <f t="shared" si="63"/>
        <v>8343.0409999999993</v>
      </c>
      <c r="L380" s="25">
        <f t="shared" si="63"/>
        <v>8360.5109999999986</v>
      </c>
      <c r="M380" s="25">
        <f t="shared" si="63"/>
        <v>8340.1110000000008</v>
      </c>
      <c r="N380" s="25">
        <f t="shared" si="63"/>
        <v>8299.5810000000001</v>
      </c>
      <c r="O380" s="25">
        <f t="shared" si="63"/>
        <v>8331.2510000000002</v>
      </c>
      <c r="P380" s="25">
        <f t="shared" si="63"/>
        <v>8349.8909999999996</v>
      </c>
      <c r="Q380" s="25">
        <f t="shared" si="63"/>
        <v>8451.280999999999</v>
      </c>
      <c r="R380" s="25">
        <f t="shared" si="63"/>
        <v>8460.1009999999987</v>
      </c>
      <c r="S380" s="25">
        <f t="shared" si="63"/>
        <v>8490.8310000000001</v>
      </c>
      <c r="T380" s="25">
        <f t="shared" si="63"/>
        <v>8633.5609999999997</v>
      </c>
      <c r="U380" s="25">
        <f t="shared" si="63"/>
        <v>8485.5810000000001</v>
      </c>
      <c r="V380" s="25">
        <f t="shared" si="63"/>
        <v>8544.9110000000001</v>
      </c>
      <c r="W380" s="25">
        <f t="shared" si="63"/>
        <v>8555.5910000000003</v>
      </c>
      <c r="X380" s="25">
        <f t="shared" si="63"/>
        <v>8552.6909999999989</v>
      </c>
      <c r="Y380" s="25">
        <f t="shared" si="63"/>
        <v>8535.7710000000006</v>
      </c>
      <c r="Z380" s="25">
        <f t="shared" si="63"/>
        <v>8492.8610000000008</v>
      </c>
    </row>
    <row r="381" spans="1:26" ht="38.25" x14ac:dyDescent="0.15">
      <c r="A381" s="19"/>
      <c r="B381" s="26" t="s">
        <v>151</v>
      </c>
      <c r="C381" s="27">
        <v>2295.44</v>
      </c>
      <c r="D381" s="27">
        <v>2366.6</v>
      </c>
      <c r="E381" s="27">
        <v>2257.7199999999998</v>
      </c>
      <c r="F381" s="27">
        <v>2269.96</v>
      </c>
      <c r="G381" s="27">
        <v>2234.5300000000002</v>
      </c>
      <c r="H381" s="27">
        <v>2248.44</v>
      </c>
      <c r="I381" s="27">
        <v>2256</v>
      </c>
      <c r="J381" s="27">
        <v>2276</v>
      </c>
      <c r="K381" s="27">
        <v>2276.02</v>
      </c>
      <c r="L381" s="27">
        <v>2293.4899999999998</v>
      </c>
      <c r="M381" s="27">
        <v>2273.09</v>
      </c>
      <c r="N381" s="27">
        <v>2232.56</v>
      </c>
      <c r="O381" s="27">
        <v>2264.23</v>
      </c>
      <c r="P381" s="27">
        <v>2282.87</v>
      </c>
      <c r="Q381" s="27">
        <v>2384.2600000000002</v>
      </c>
      <c r="R381" s="27">
        <v>2393.08</v>
      </c>
      <c r="S381" s="27">
        <v>2423.81</v>
      </c>
      <c r="T381" s="27">
        <v>2566.54</v>
      </c>
      <c r="U381" s="27">
        <v>2418.56</v>
      </c>
      <c r="V381" s="27">
        <v>2477.89</v>
      </c>
      <c r="W381" s="27">
        <v>2488.5700000000002</v>
      </c>
      <c r="X381" s="27">
        <v>2485.67</v>
      </c>
      <c r="Y381" s="27">
        <v>2468.75</v>
      </c>
      <c r="Z381" s="27">
        <v>2425.84</v>
      </c>
    </row>
    <row r="382" spans="1:26" ht="12.75" x14ac:dyDescent="0.15">
      <c r="A382" s="19"/>
      <c r="B382" s="26" t="s">
        <v>112</v>
      </c>
      <c r="C382" s="27">
        <v>4074.04</v>
      </c>
      <c r="D382" s="27">
        <v>4074.04</v>
      </c>
      <c r="E382" s="27">
        <v>4074.04</v>
      </c>
      <c r="F382" s="27">
        <v>4074.04</v>
      </c>
      <c r="G382" s="27">
        <v>4074.04</v>
      </c>
      <c r="H382" s="27">
        <v>4074.04</v>
      </c>
      <c r="I382" s="27">
        <v>4074.04</v>
      </c>
      <c r="J382" s="27">
        <v>4074.04</v>
      </c>
      <c r="K382" s="27">
        <v>4074.04</v>
      </c>
      <c r="L382" s="27">
        <v>4074.04</v>
      </c>
      <c r="M382" s="27">
        <v>4074.04</v>
      </c>
      <c r="N382" s="27">
        <v>4074.04</v>
      </c>
      <c r="O382" s="27">
        <v>4074.04</v>
      </c>
      <c r="P382" s="27">
        <v>4074.04</v>
      </c>
      <c r="Q382" s="27">
        <v>4074.04</v>
      </c>
      <c r="R382" s="27">
        <v>4074.04</v>
      </c>
      <c r="S382" s="27">
        <v>4074.04</v>
      </c>
      <c r="T382" s="27">
        <v>4074.04</v>
      </c>
      <c r="U382" s="27">
        <v>4074.04</v>
      </c>
      <c r="V382" s="27">
        <v>4074.04</v>
      </c>
      <c r="W382" s="27">
        <v>4074.04</v>
      </c>
      <c r="X382" s="27">
        <v>4074.04</v>
      </c>
      <c r="Y382" s="27">
        <v>4074.04</v>
      </c>
      <c r="Z382" s="27">
        <v>4074.04</v>
      </c>
    </row>
    <row r="383" spans="1:26" ht="12.75" x14ac:dyDescent="0.15">
      <c r="A383" s="19"/>
      <c r="B383" s="26" t="s">
        <v>113</v>
      </c>
      <c r="C383" s="27">
        <v>705.17</v>
      </c>
      <c r="D383" s="27">
        <v>705.17</v>
      </c>
      <c r="E383" s="27">
        <v>705.17</v>
      </c>
      <c r="F383" s="27">
        <v>705.17</v>
      </c>
      <c r="G383" s="27">
        <v>705.17</v>
      </c>
      <c r="H383" s="27">
        <v>705.17</v>
      </c>
      <c r="I383" s="27">
        <v>705.17</v>
      </c>
      <c r="J383" s="27">
        <v>705.17</v>
      </c>
      <c r="K383" s="27">
        <v>705.17</v>
      </c>
      <c r="L383" s="27">
        <v>705.17</v>
      </c>
      <c r="M383" s="27">
        <v>705.17</v>
      </c>
      <c r="N383" s="27">
        <v>705.17</v>
      </c>
      <c r="O383" s="27">
        <v>705.17</v>
      </c>
      <c r="P383" s="27">
        <v>705.17</v>
      </c>
      <c r="Q383" s="27">
        <v>705.17</v>
      </c>
      <c r="R383" s="27">
        <v>705.17</v>
      </c>
      <c r="S383" s="27">
        <v>705.17</v>
      </c>
      <c r="T383" s="27">
        <v>705.17</v>
      </c>
      <c r="U383" s="27">
        <v>705.17</v>
      </c>
      <c r="V383" s="27">
        <v>705.17</v>
      </c>
      <c r="W383" s="27">
        <v>705.17</v>
      </c>
      <c r="X383" s="27">
        <v>705.17</v>
      </c>
      <c r="Y383" s="27">
        <v>705.17</v>
      </c>
      <c r="Z383" s="27">
        <v>705.17</v>
      </c>
    </row>
    <row r="384" spans="1:26" ht="13.5" thickBot="1" x14ac:dyDescent="0.2">
      <c r="A384" s="19"/>
      <c r="B384" s="26" t="s">
        <v>115</v>
      </c>
      <c r="C384" s="27">
        <v>4.8109999999999999</v>
      </c>
      <c r="D384" s="27">
        <v>4.8109999999999999</v>
      </c>
      <c r="E384" s="27">
        <v>4.8109999999999999</v>
      </c>
      <c r="F384" s="27">
        <v>4.8109999999999999</v>
      </c>
      <c r="G384" s="27">
        <v>4.8109999999999999</v>
      </c>
      <c r="H384" s="27">
        <v>4.8109999999999999</v>
      </c>
      <c r="I384" s="27">
        <v>4.8109999999999999</v>
      </c>
      <c r="J384" s="27">
        <v>4.8109999999999999</v>
      </c>
      <c r="K384" s="27">
        <v>4.8109999999999999</v>
      </c>
      <c r="L384" s="27">
        <v>4.8109999999999999</v>
      </c>
      <c r="M384" s="27">
        <v>4.8109999999999999</v>
      </c>
      <c r="N384" s="27">
        <v>4.8109999999999999</v>
      </c>
      <c r="O384" s="27">
        <v>4.8109999999999999</v>
      </c>
      <c r="P384" s="27">
        <v>4.8109999999999999</v>
      </c>
      <c r="Q384" s="27">
        <v>4.8109999999999999</v>
      </c>
      <c r="R384" s="27">
        <v>4.8109999999999999</v>
      </c>
      <c r="S384" s="27">
        <v>4.8109999999999999</v>
      </c>
      <c r="T384" s="27">
        <v>4.8109999999999999</v>
      </c>
      <c r="U384" s="27">
        <v>4.8109999999999999</v>
      </c>
      <c r="V384" s="27">
        <v>4.8109999999999999</v>
      </c>
      <c r="W384" s="27">
        <v>4.8109999999999999</v>
      </c>
      <c r="X384" s="27">
        <v>4.8109999999999999</v>
      </c>
      <c r="Y384" s="27">
        <v>4.8109999999999999</v>
      </c>
      <c r="Z384" s="27">
        <v>4.8109999999999999</v>
      </c>
    </row>
    <row r="385" spans="1:26" s="72" customFormat="1" ht="24.75" thickBot="1" x14ac:dyDescent="0.3">
      <c r="B385" s="78" t="s">
        <v>214</v>
      </c>
      <c r="C385" s="79">
        <v>1283</v>
      </c>
      <c r="D385" s="79">
        <v>1283</v>
      </c>
      <c r="E385" s="79">
        <v>1283</v>
      </c>
      <c r="F385" s="79">
        <v>1283</v>
      </c>
      <c r="G385" s="79">
        <v>1283</v>
      </c>
      <c r="H385" s="79">
        <v>1283</v>
      </c>
      <c r="I385" s="79">
        <v>1283</v>
      </c>
      <c r="J385" s="79">
        <v>1283</v>
      </c>
      <c r="K385" s="79">
        <v>1283</v>
      </c>
      <c r="L385" s="79">
        <v>1283</v>
      </c>
      <c r="M385" s="79">
        <v>1283</v>
      </c>
      <c r="N385" s="79">
        <v>1283</v>
      </c>
      <c r="O385" s="79">
        <v>1283</v>
      </c>
      <c r="P385" s="79">
        <v>1283</v>
      </c>
      <c r="Q385" s="79">
        <v>1283</v>
      </c>
      <c r="R385" s="79">
        <v>1283</v>
      </c>
      <c r="S385" s="79">
        <v>1283</v>
      </c>
      <c r="T385" s="79">
        <v>1283</v>
      </c>
      <c r="U385" s="79">
        <v>1283</v>
      </c>
      <c r="V385" s="79">
        <v>1283</v>
      </c>
      <c r="W385" s="79">
        <v>1283</v>
      </c>
      <c r="X385" s="79">
        <v>1283</v>
      </c>
      <c r="Y385" s="79">
        <v>1283</v>
      </c>
      <c r="Z385" s="79">
        <v>1283</v>
      </c>
    </row>
    <row r="386" spans="1:26" ht="35.450000000000003" customHeight="1" x14ac:dyDescent="0.15"/>
    <row r="387" spans="1:26" ht="17.100000000000001" customHeight="1" x14ac:dyDescent="0.15"/>
    <row r="388" spans="1:26" ht="17.100000000000001" customHeight="1" x14ac:dyDescent="0.15">
      <c r="A388" s="19"/>
      <c r="B388" s="106" t="s">
        <v>185</v>
      </c>
      <c r="C388" s="106"/>
      <c r="D388" s="106"/>
      <c r="E388" s="106"/>
      <c r="F388" s="106"/>
      <c r="G388" s="106"/>
      <c r="H388" s="106"/>
      <c r="I388" s="106"/>
      <c r="J388" s="106"/>
      <c r="K388" s="106"/>
      <c r="L388" s="106"/>
      <c r="M388" s="106"/>
      <c r="N388" s="107"/>
      <c r="O388" s="107"/>
      <c r="P388" s="28"/>
      <c r="Q388" s="28"/>
      <c r="R388" s="28"/>
      <c r="S388" s="28"/>
      <c r="T388" s="28"/>
      <c r="U388" s="28"/>
      <c r="V388" s="28"/>
      <c r="W388" s="28"/>
      <c r="X388" s="28"/>
      <c r="Y388" s="28"/>
      <c r="Z388" s="28"/>
    </row>
    <row r="389" spans="1:26" ht="17.100000000000001" customHeight="1" x14ac:dyDescent="0.15">
      <c r="A389" s="19"/>
      <c r="B389" s="108"/>
      <c r="C389" s="108"/>
      <c r="D389" s="108"/>
      <c r="E389" s="108"/>
      <c r="F389" s="108"/>
      <c r="G389" s="108"/>
      <c r="H389" s="108"/>
      <c r="I389" s="108"/>
      <c r="J389" s="108"/>
      <c r="K389" s="108"/>
      <c r="L389" s="108"/>
      <c r="M389" s="108"/>
      <c r="N389" s="107"/>
      <c r="O389" s="107"/>
      <c r="P389" s="28"/>
      <c r="Q389" s="28"/>
      <c r="R389" s="28"/>
      <c r="S389" s="28"/>
      <c r="T389" s="28"/>
      <c r="U389" s="28"/>
      <c r="V389" s="28"/>
      <c r="W389" s="28"/>
      <c r="X389" s="28"/>
      <c r="Y389" s="28"/>
      <c r="Z389" s="28"/>
    </row>
    <row r="390" spans="1:26" ht="17.100000000000001" customHeight="1" x14ac:dyDescent="0.15">
      <c r="A390" s="19"/>
      <c r="B390" s="109"/>
      <c r="C390" s="109"/>
      <c r="D390" s="109"/>
      <c r="E390" s="109"/>
      <c r="F390" s="109"/>
      <c r="G390" s="109"/>
      <c r="H390" s="109"/>
      <c r="I390" s="109"/>
      <c r="J390" s="109"/>
      <c r="K390" s="109"/>
      <c r="L390" s="109"/>
      <c r="M390" s="109"/>
      <c r="N390" s="110" t="s">
        <v>186</v>
      </c>
      <c r="O390" s="110"/>
      <c r="P390" s="28"/>
      <c r="Q390" s="28"/>
      <c r="R390" s="28"/>
      <c r="S390" s="28"/>
      <c r="T390" s="28"/>
      <c r="U390" s="28"/>
      <c r="V390" s="28"/>
      <c r="W390" s="28"/>
      <c r="X390" s="28"/>
      <c r="Y390" s="28"/>
      <c r="Z390" s="28"/>
    </row>
    <row r="391" spans="1:26" ht="17.100000000000001" customHeight="1" x14ac:dyDescent="0.15">
      <c r="A391" s="19"/>
      <c r="B391" s="111" t="s">
        <v>187</v>
      </c>
      <c r="C391" s="111"/>
      <c r="D391" s="111"/>
      <c r="E391" s="111"/>
      <c r="F391" s="111"/>
      <c r="G391" s="111"/>
      <c r="H391" s="111"/>
      <c r="I391" s="111"/>
      <c r="J391" s="111"/>
      <c r="K391" s="111"/>
      <c r="L391" s="111"/>
      <c r="M391" s="111"/>
      <c r="N391" s="112">
        <v>702112.75</v>
      </c>
      <c r="O391" s="112"/>
      <c r="P391" s="29"/>
      <c r="Q391" s="29"/>
      <c r="R391" s="29"/>
      <c r="S391" s="29"/>
      <c r="T391" s="29"/>
      <c r="U391" s="29"/>
      <c r="V391" s="29"/>
      <c r="W391" s="29"/>
      <c r="X391" s="29"/>
      <c r="Y391" s="29"/>
      <c r="Z391" s="29"/>
    </row>
    <row r="392" spans="1:26" ht="17.100000000000001" customHeight="1" x14ac:dyDescent="0.15">
      <c r="A392" s="19"/>
      <c r="B392" s="113" t="s">
        <v>188</v>
      </c>
      <c r="C392" s="113"/>
      <c r="D392" s="113"/>
      <c r="E392" s="113"/>
      <c r="F392" s="113"/>
      <c r="G392" s="113"/>
      <c r="H392" s="113"/>
      <c r="I392" s="113"/>
      <c r="J392" s="113"/>
      <c r="K392" s="113"/>
      <c r="L392" s="113"/>
      <c r="M392" s="113"/>
      <c r="N392" s="114">
        <v>702112.75</v>
      </c>
      <c r="O392" s="114"/>
      <c r="P392" s="29"/>
      <c r="Q392" s="29"/>
      <c r="R392" s="29"/>
      <c r="S392" s="29"/>
      <c r="T392" s="29"/>
      <c r="U392" s="29"/>
      <c r="V392" s="29"/>
      <c r="W392" s="29"/>
      <c r="X392" s="29"/>
      <c r="Y392" s="29"/>
      <c r="Z392" s="29"/>
    </row>
    <row r="393" spans="1:26" ht="17.100000000000001" customHeight="1" x14ac:dyDescent="0.15">
      <c r="A393" s="19"/>
      <c r="B393" s="113" t="s">
        <v>114</v>
      </c>
      <c r="C393" s="113"/>
      <c r="D393" s="113"/>
      <c r="E393" s="113"/>
      <c r="F393" s="113"/>
      <c r="G393" s="113"/>
      <c r="H393" s="113"/>
      <c r="I393" s="113"/>
      <c r="J393" s="113"/>
      <c r="K393" s="113"/>
      <c r="L393" s="113"/>
      <c r="M393" s="113"/>
      <c r="N393" s="115">
        <v>0</v>
      </c>
      <c r="O393" s="115"/>
      <c r="P393" s="29"/>
      <c r="Q393" s="29"/>
      <c r="R393" s="29"/>
      <c r="S393" s="29"/>
      <c r="T393" s="29"/>
      <c r="U393" s="29"/>
      <c r="V393" s="29"/>
      <c r="W393" s="29"/>
      <c r="X393" s="29"/>
      <c r="Y393" s="29"/>
      <c r="Z393" s="29"/>
    </row>
    <row r="394" spans="1:26" ht="31.15" customHeight="1" x14ac:dyDescent="0.15"/>
    <row r="395" spans="1:26" ht="17.100000000000001" customHeight="1" x14ac:dyDescent="0.15">
      <c r="A395" s="20"/>
    </row>
  </sheetData>
  <mergeCells count="25">
    <mergeCell ref="B393:M393"/>
    <mergeCell ref="N393:O393"/>
    <mergeCell ref="B390:M390"/>
    <mergeCell ref="N390:O390"/>
    <mergeCell ref="B391:M391"/>
    <mergeCell ref="N391:O391"/>
    <mergeCell ref="B392:M392"/>
    <mergeCell ref="N392:O392"/>
    <mergeCell ref="C198:Z198"/>
    <mergeCell ref="B388:M388"/>
    <mergeCell ref="N388:O388"/>
    <mergeCell ref="B389:M389"/>
    <mergeCell ref="N389:O389"/>
    <mergeCell ref="B4:H4"/>
    <mergeCell ref="I4:R4"/>
    <mergeCell ref="S4:Z4"/>
    <mergeCell ref="B6:Z6"/>
    <mergeCell ref="C9:Z9"/>
    <mergeCell ref="B1:Z1"/>
    <mergeCell ref="B2:H2"/>
    <mergeCell ref="I2:R2"/>
    <mergeCell ref="S2:Z2"/>
    <mergeCell ref="B3:H3"/>
    <mergeCell ref="I3:R3"/>
    <mergeCell ref="S3:Z3"/>
  </mergeCells>
  <pageMargins left="0.79" right="0.79" top="0.79" bottom="0.79" header="0" footer="0"/>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90"/>
  <sheetViews>
    <sheetView topLeftCell="A576" workbookViewId="0">
      <selection activeCell="F589" sqref="F589:G589"/>
    </sheetView>
  </sheetViews>
  <sheetFormatPr defaultRowHeight="10.5" x14ac:dyDescent="0.15"/>
  <cols>
    <col min="1" max="1" width="6.33203125" customWidth="1"/>
    <col min="2" max="2" width="41.5" customWidth="1"/>
    <col min="3" max="26" width="16.33203125" customWidth="1"/>
  </cols>
  <sheetData>
    <row r="1" spans="1:26" ht="33.950000000000003" customHeight="1" x14ac:dyDescent="0.15">
      <c r="A1" s="77"/>
      <c r="B1" s="100" t="s">
        <v>218</v>
      </c>
      <c r="C1" s="100"/>
      <c r="D1" s="100"/>
      <c r="E1" s="100"/>
      <c r="F1" s="100"/>
      <c r="G1" s="100"/>
      <c r="H1" s="100"/>
      <c r="I1" s="100"/>
      <c r="J1" s="100"/>
      <c r="K1" s="100"/>
      <c r="L1" s="100"/>
      <c r="M1" s="100"/>
      <c r="N1" s="100"/>
      <c r="O1" s="100"/>
      <c r="P1" s="100"/>
      <c r="Q1" s="100"/>
      <c r="R1" s="100"/>
      <c r="S1" s="100"/>
      <c r="T1" s="100"/>
      <c r="U1" s="100"/>
      <c r="V1" s="100"/>
      <c r="W1" s="100"/>
      <c r="X1" s="100"/>
      <c r="Y1" s="100"/>
      <c r="Z1" s="100"/>
    </row>
    <row r="2" spans="1:26" ht="17.100000000000001" customHeight="1" x14ac:dyDescent="0.15">
      <c r="A2" s="30"/>
      <c r="B2" s="116"/>
      <c r="C2" s="116"/>
      <c r="D2" s="116"/>
      <c r="E2" s="116"/>
      <c r="F2" s="116"/>
      <c r="G2" s="116"/>
      <c r="H2" s="116"/>
      <c r="I2" s="116" t="s">
        <v>121</v>
      </c>
      <c r="J2" s="116"/>
      <c r="K2" s="116"/>
      <c r="L2" s="116"/>
      <c r="M2" s="116"/>
      <c r="N2" s="116"/>
      <c r="O2" s="116"/>
      <c r="P2" s="116"/>
      <c r="Q2" s="116"/>
      <c r="R2" s="116"/>
      <c r="S2" s="116"/>
      <c r="T2" s="116"/>
      <c r="U2" s="116"/>
      <c r="V2" s="116"/>
      <c r="W2" s="116"/>
      <c r="X2" s="116"/>
      <c r="Y2" s="116"/>
      <c r="Z2" s="116"/>
    </row>
    <row r="3" spans="1:26" ht="17.100000000000001" customHeight="1" x14ac:dyDescent="0.15">
      <c r="A3" s="30"/>
      <c r="B3" s="117"/>
      <c r="C3" s="117"/>
      <c r="D3" s="117"/>
      <c r="E3" s="117"/>
      <c r="F3" s="117"/>
      <c r="G3" s="117"/>
      <c r="H3" s="117"/>
      <c r="I3" s="117" t="s">
        <v>189</v>
      </c>
      <c r="J3" s="117"/>
      <c r="K3" s="117"/>
      <c r="L3" s="117"/>
      <c r="M3" s="117"/>
      <c r="N3" s="117"/>
      <c r="O3" s="117"/>
      <c r="P3" s="117"/>
      <c r="Q3" s="117"/>
      <c r="R3" s="117"/>
      <c r="S3" s="117"/>
      <c r="T3" s="117"/>
      <c r="U3" s="117"/>
      <c r="V3" s="117"/>
      <c r="W3" s="117"/>
      <c r="X3" s="117"/>
      <c r="Y3" s="117"/>
      <c r="Z3" s="117"/>
    </row>
    <row r="4" spans="1:26" ht="68.099999999999994" customHeight="1" x14ac:dyDescent="0.15">
      <c r="A4" s="30"/>
      <c r="B4" s="118"/>
      <c r="C4" s="118"/>
      <c r="D4" s="118"/>
      <c r="E4" s="118"/>
      <c r="F4" s="118"/>
      <c r="G4" s="118"/>
      <c r="H4" s="118"/>
      <c r="I4" s="117" t="s">
        <v>190</v>
      </c>
      <c r="J4" s="117"/>
      <c r="K4" s="117"/>
      <c r="L4" s="117"/>
      <c r="M4" s="117"/>
      <c r="N4" s="117"/>
      <c r="O4" s="117"/>
      <c r="P4" s="117"/>
      <c r="Q4" s="117"/>
      <c r="R4" s="117"/>
      <c r="S4" s="118"/>
      <c r="T4" s="118"/>
      <c r="U4" s="118"/>
      <c r="V4" s="118"/>
      <c r="W4" s="118"/>
      <c r="X4" s="118"/>
      <c r="Y4" s="118"/>
      <c r="Z4" s="118"/>
    </row>
    <row r="5" spans="1:26" ht="35.450000000000003" customHeight="1" x14ac:dyDescent="0.15"/>
    <row r="6" spans="1:26" ht="17.100000000000001" customHeight="1" x14ac:dyDescent="0.15">
      <c r="A6" s="31"/>
      <c r="B6" s="119" t="s">
        <v>124</v>
      </c>
      <c r="C6" s="119"/>
      <c r="D6" s="119"/>
      <c r="E6" s="119"/>
      <c r="F6" s="119"/>
      <c r="G6" s="119"/>
      <c r="H6" s="119"/>
      <c r="I6" s="119"/>
      <c r="J6" s="119"/>
      <c r="K6" s="119"/>
      <c r="L6" s="119"/>
      <c r="M6" s="119"/>
      <c r="N6" s="119"/>
      <c r="O6" s="119"/>
      <c r="P6" s="119"/>
      <c r="Q6" s="119"/>
      <c r="R6" s="119"/>
      <c r="S6" s="119"/>
      <c r="T6" s="119"/>
      <c r="U6" s="119"/>
      <c r="V6" s="119"/>
      <c r="W6" s="119"/>
      <c r="X6" s="119"/>
      <c r="Y6" s="119"/>
      <c r="Z6" s="119"/>
    </row>
    <row r="7" spans="1:26" ht="14.1" customHeight="1" thickBot="1" x14ac:dyDescent="0.2"/>
    <row r="8" spans="1:26" ht="17.100000000000001" customHeight="1" x14ac:dyDescent="0.2">
      <c r="A8" s="30"/>
      <c r="B8" s="32" t="s">
        <v>125</v>
      </c>
      <c r="C8" s="120" t="s">
        <v>182</v>
      </c>
      <c r="D8" s="120"/>
      <c r="E8" s="120"/>
      <c r="F8" s="120"/>
      <c r="G8" s="120"/>
      <c r="H8" s="120"/>
      <c r="I8" s="120"/>
      <c r="J8" s="120"/>
      <c r="K8" s="120"/>
      <c r="L8" s="120"/>
      <c r="M8" s="120"/>
      <c r="N8" s="120"/>
      <c r="O8" s="120"/>
      <c r="P8" s="120"/>
      <c r="Q8" s="120"/>
      <c r="R8" s="120"/>
      <c r="S8" s="120"/>
      <c r="T8" s="120"/>
      <c r="U8" s="120"/>
      <c r="V8" s="120"/>
      <c r="W8" s="120"/>
      <c r="X8" s="120"/>
      <c r="Y8" s="120"/>
      <c r="Z8" s="120"/>
    </row>
    <row r="9" spans="1:26" ht="17.100000000000001" customHeight="1" x14ac:dyDescent="0.15">
      <c r="A9" s="30"/>
      <c r="B9" s="33"/>
      <c r="C9" s="34" t="s">
        <v>126</v>
      </c>
      <c r="D9" s="34" t="s">
        <v>127</v>
      </c>
      <c r="E9" s="34" t="s">
        <v>128</v>
      </c>
      <c r="F9" s="34" t="s">
        <v>129</v>
      </c>
      <c r="G9" s="34" t="s">
        <v>130</v>
      </c>
      <c r="H9" s="34" t="s">
        <v>131</v>
      </c>
      <c r="I9" s="34" t="s">
        <v>132</v>
      </c>
      <c r="J9" s="34" t="s">
        <v>133</v>
      </c>
      <c r="K9" s="34" t="s">
        <v>134</v>
      </c>
      <c r="L9" s="34" t="s">
        <v>135</v>
      </c>
      <c r="M9" s="34" t="s">
        <v>136</v>
      </c>
      <c r="N9" s="34" t="s">
        <v>137</v>
      </c>
      <c r="O9" s="34" t="s">
        <v>138</v>
      </c>
      <c r="P9" s="34" t="s">
        <v>139</v>
      </c>
      <c r="Q9" s="34" t="s">
        <v>140</v>
      </c>
      <c r="R9" s="34" t="s">
        <v>141</v>
      </c>
      <c r="S9" s="34" t="s">
        <v>142</v>
      </c>
      <c r="T9" s="34" t="s">
        <v>143</v>
      </c>
      <c r="U9" s="34" t="s">
        <v>144</v>
      </c>
      <c r="V9" s="34" t="s">
        <v>145</v>
      </c>
      <c r="W9" s="34" t="s">
        <v>146</v>
      </c>
      <c r="X9" s="34" t="s">
        <v>147</v>
      </c>
      <c r="Y9" s="34" t="s">
        <v>148</v>
      </c>
      <c r="Z9" s="34" t="s">
        <v>149</v>
      </c>
    </row>
    <row r="10" spans="1:26" ht="12.75" x14ac:dyDescent="0.15">
      <c r="A10" s="30"/>
      <c r="B10" s="35" t="s">
        <v>150</v>
      </c>
      <c r="C10" s="36">
        <f>C11+C12+C13+C14+C15</f>
        <v>4434.5910000000003</v>
      </c>
      <c r="D10" s="36">
        <f t="shared" ref="D10:Z10" si="0">D11+D12+D13+D14+D15</f>
        <v>4127.0010000000002</v>
      </c>
      <c r="E10" s="36">
        <f t="shared" si="0"/>
        <v>4046.2410000000004</v>
      </c>
      <c r="F10" s="36">
        <f t="shared" si="0"/>
        <v>4032.9810000000002</v>
      </c>
      <c r="G10" s="36">
        <f t="shared" si="0"/>
        <v>4047.9210000000003</v>
      </c>
      <c r="H10" s="36">
        <f t="shared" si="0"/>
        <v>4063.8810000000003</v>
      </c>
      <c r="I10" s="36">
        <f t="shared" si="0"/>
        <v>4068.5110000000004</v>
      </c>
      <c r="J10" s="36">
        <f t="shared" si="0"/>
        <v>4083.0810000000001</v>
      </c>
      <c r="K10" s="36">
        <f t="shared" si="0"/>
        <v>4089.5510000000004</v>
      </c>
      <c r="L10" s="36">
        <f t="shared" si="0"/>
        <v>4106.8510000000006</v>
      </c>
      <c r="M10" s="36">
        <f t="shared" si="0"/>
        <v>4282.1509999999998</v>
      </c>
      <c r="N10" s="36">
        <f t="shared" si="0"/>
        <v>4253.2610000000004</v>
      </c>
      <c r="O10" s="36">
        <f t="shared" si="0"/>
        <v>4238.6110000000008</v>
      </c>
      <c r="P10" s="36">
        <f t="shared" si="0"/>
        <v>4239.1610000000001</v>
      </c>
      <c r="Q10" s="36">
        <f t="shared" si="0"/>
        <v>4234.5709999999999</v>
      </c>
      <c r="R10" s="36">
        <f t="shared" si="0"/>
        <v>4280.6110000000008</v>
      </c>
      <c r="S10" s="36">
        <f t="shared" si="0"/>
        <v>4296.7910000000002</v>
      </c>
      <c r="T10" s="36">
        <f t="shared" si="0"/>
        <v>4276.1210000000001</v>
      </c>
      <c r="U10" s="36">
        <f t="shared" si="0"/>
        <v>4296.991</v>
      </c>
      <c r="V10" s="36">
        <f t="shared" si="0"/>
        <v>4320.7910000000002</v>
      </c>
      <c r="W10" s="36">
        <f t="shared" si="0"/>
        <v>4333.0609999999997</v>
      </c>
      <c r="X10" s="36">
        <f t="shared" si="0"/>
        <v>4338.6310000000003</v>
      </c>
      <c r="Y10" s="36">
        <f t="shared" si="0"/>
        <v>4334.5110000000004</v>
      </c>
      <c r="Z10" s="36">
        <f t="shared" si="0"/>
        <v>4320.6110000000008</v>
      </c>
    </row>
    <row r="11" spans="1:26" ht="38.25" x14ac:dyDescent="0.15">
      <c r="A11" s="30"/>
      <c r="B11" s="37" t="s">
        <v>151</v>
      </c>
      <c r="C11" s="38">
        <v>2211.34</v>
      </c>
      <c r="D11" s="38">
        <v>1903.75</v>
      </c>
      <c r="E11" s="38">
        <v>1822.99</v>
      </c>
      <c r="F11" s="38">
        <v>1809.73</v>
      </c>
      <c r="G11" s="38">
        <v>1824.67</v>
      </c>
      <c r="H11" s="38">
        <v>1840.63</v>
      </c>
      <c r="I11" s="38">
        <v>1845.26</v>
      </c>
      <c r="J11" s="38">
        <v>1859.83</v>
      </c>
      <c r="K11" s="38">
        <v>1866.3</v>
      </c>
      <c r="L11" s="38">
        <v>1883.6</v>
      </c>
      <c r="M11" s="38">
        <v>2058.9</v>
      </c>
      <c r="N11" s="38">
        <v>2030.01</v>
      </c>
      <c r="O11" s="38">
        <v>2015.36</v>
      </c>
      <c r="P11" s="38">
        <v>2015.91</v>
      </c>
      <c r="Q11" s="38">
        <v>2011.32</v>
      </c>
      <c r="R11" s="38">
        <v>2057.36</v>
      </c>
      <c r="S11" s="38">
        <v>2073.54</v>
      </c>
      <c r="T11" s="38">
        <v>2052.87</v>
      </c>
      <c r="U11" s="38">
        <v>2073.7399999999998</v>
      </c>
      <c r="V11" s="38">
        <v>2097.54</v>
      </c>
      <c r="W11" s="38">
        <v>2109.81</v>
      </c>
      <c r="X11" s="38">
        <v>2115.38</v>
      </c>
      <c r="Y11" s="38">
        <v>2111.2600000000002</v>
      </c>
      <c r="Z11" s="38">
        <v>2097.36</v>
      </c>
    </row>
    <row r="12" spans="1:26" ht="12.75" x14ac:dyDescent="0.15">
      <c r="A12" s="30"/>
      <c r="B12" s="37" t="s">
        <v>112</v>
      </c>
      <c r="C12" s="38">
        <v>230.27</v>
      </c>
      <c r="D12" s="38">
        <v>230.27</v>
      </c>
      <c r="E12" s="38">
        <v>230.27</v>
      </c>
      <c r="F12" s="38">
        <v>230.27</v>
      </c>
      <c r="G12" s="38">
        <v>230.27</v>
      </c>
      <c r="H12" s="38">
        <v>230.27</v>
      </c>
      <c r="I12" s="38">
        <v>230.27</v>
      </c>
      <c r="J12" s="38">
        <v>230.27</v>
      </c>
      <c r="K12" s="38">
        <v>230.27</v>
      </c>
      <c r="L12" s="38">
        <v>230.27</v>
      </c>
      <c r="M12" s="38">
        <v>230.27</v>
      </c>
      <c r="N12" s="38">
        <v>230.27</v>
      </c>
      <c r="O12" s="38">
        <v>230.27</v>
      </c>
      <c r="P12" s="38">
        <v>230.27</v>
      </c>
      <c r="Q12" s="38">
        <v>230.27</v>
      </c>
      <c r="R12" s="38">
        <v>230.27</v>
      </c>
      <c r="S12" s="38">
        <v>230.27</v>
      </c>
      <c r="T12" s="38">
        <v>230.27</v>
      </c>
      <c r="U12" s="38">
        <v>230.27</v>
      </c>
      <c r="V12" s="38">
        <v>230.27</v>
      </c>
      <c r="W12" s="38">
        <v>230.27</v>
      </c>
      <c r="X12" s="38">
        <v>230.27</v>
      </c>
      <c r="Y12" s="38">
        <v>230.27</v>
      </c>
      <c r="Z12" s="38">
        <v>230.27</v>
      </c>
    </row>
    <row r="13" spans="1:26" ht="12.75" x14ac:dyDescent="0.15">
      <c r="A13" s="30"/>
      <c r="B13" s="37" t="s">
        <v>113</v>
      </c>
      <c r="C13" s="38">
        <v>705.17</v>
      </c>
      <c r="D13" s="38">
        <v>705.17</v>
      </c>
      <c r="E13" s="38">
        <v>705.17</v>
      </c>
      <c r="F13" s="38">
        <v>705.17</v>
      </c>
      <c r="G13" s="38">
        <v>705.17</v>
      </c>
      <c r="H13" s="38">
        <v>705.17</v>
      </c>
      <c r="I13" s="38">
        <v>705.17</v>
      </c>
      <c r="J13" s="38">
        <v>705.17</v>
      </c>
      <c r="K13" s="38">
        <v>705.17</v>
      </c>
      <c r="L13" s="38">
        <v>705.17</v>
      </c>
      <c r="M13" s="38">
        <v>705.17</v>
      </c>
      <c r="N13" s="38">
        <v>705.17</v>
      </c>
      <c r="O13" s="38">
        <v>705.17</v>
      </c>
      <c r="P13" s="38">
        <v>705.17</v>
      </c>
      <c r="Q13" s="38">
        <v>705.17</v>
      </c>
      <c r="R13" s="38">
        <v>705.17</v>
      </c>
      <c r="S13" s="38">
        <v>705.17</v>
      </c>
      <c r="T13" s="38">
        <v>705.17</v>
      </c>
      <c r="U13" s="38">
        <v>705.17</v>
      </c>
      <c r="V13" s="38">
        <v>705.17</v>
      </c>
      <c r="W13" s="38">
        <v>705.17</v>
      </c>
      <c r="X13" s="38">
        <v>705.17</v>
      </c>
      <c r="Y13" s="38">
        <v>705.17</v>
      </c>
      <c r="Z13" s="38">
        <v>705.17</v>
      </c>
    </row>
    <row r="14" spans="1:26" ht="13.5" thickBot="1" x14ac:dyDescent="0.2">
      <c r="A14" s="30"/>
      <c r="B14" s="37" t="s">
        <v>115</v>
      </c>
      <c r="C14" s="38">
        <v>4.8109999999999999</v>
      </c>
      <c r="D14" s="38">
        <v>4.8109999999999999</v>
      </c>
      <c r="E14" s="38">
        <v>4.8109999999999999</v>
      </c>
      <c r="F14" s="38">
        <v>4.8109999999999999</v>
      </c>
      <c r="G14" s="38">
        <v>4.8109999999999999</v>
      </c>
      <c r="H14" s="38">
        <v>4.8109999999999999</v>
      </c>
      <c r="I14" s="38">
        <v>4.8109999999999999</v>
      </c>
      <c r="J14" s="38">
        <v>4.8109999999999999</v>
      </c>
      <c r="K14" s="38">
        <v>4.8109999999999999</v>
      </c>
      <c r="L14" s="38">
        <v>4.8109999999999999</v>
      </c>
      <c r="M14" s="38">
        <v>4.8109999999999999</v>
      </c>
      <c r="N14" s="38">
        <v>4.8109999999999999</v>
      </c>
      <c r="O14" s="38">
        <v>4.8109999999999999</v>
      </c>
      <c r="P14" s="38">
        <v>4.8109999999999999</v>
      </c>
      <c r="Q14" s="38">
        <v>4.8109999999999999</v>
      </c>
      <c r="R14" s="38">
        <v>4.8109999999999999</v>
      </c>
      <c r="S14" s="38">
        <v>4.8109999999999999</v>
      </c>
      <c r="T14" s="38">
        <v>4.8109999999999999</v>
      </c>
      <c r="U14" s="38">
        <v>4.8109999999999999</v>
      </c>
      <c r="V14" s="38">
        <v>4.8109999999999999</v>
      </c>
      <c r="W14" s="38">
        <v>4.8109999999999999</v>
      </c>
      <c r="X14" s="38">
        <v>4.8109999999999999</v>
      </c>
      <c r="Y14" s="38">
        <v>4.8109999999999999</v>
      </c>
      <c r="Z14" s="38">
        <v>4.8109999999999999</v>
      </c>
    </row>
    <row r="15" spans="1:26" s="72" customFormat="1" ht="24.75" thickBot="1" x14ac:dyDescent="0.3">
      <c r="B15" s="78" t="s">
        <v>214</v>
      </c>
      <c r="C15" s="79">
        <v>1283</v>
      </c>
      <c r="D15" s="79">
        <v>1283</v>
      </c>
      <c r="E15" s="79">
        <v>1283</v>
      </c>
      <c r="F15" s="79">
        <v>1283</v>
      </c>
      <c r="G15" s="79">
        <v>1283</v>
      </c>
      <c r="H15" s="79">
        <v>1283</v>
      </c>
      <c r="I15" s="79">
        <v>1283</v>
      </c>
      <c r="J15" s="79">
        <v>1283</v>
      </c>
      <c r="K15" s="79">
        <v>1283</v>
      </c>
      <c r="L15" s="79">
        <v>1283</v>
      </c>
      <c r="M15" s="79">
        <v>1283</v>
      </c>
      <c r="N15" s="79">
        <v>1283</v>
      </c>
      <c r="O15" s="79">
        <v>1283</v>
      </c>
      <c r="P15" s="79">
        <v>1283</v>
      </c>
      <c r="Q15" s="79">
        <v>1283</v>
      </c>
      <c r="R15" s="79">
        <v>1283</v>
      </c>
      <c r="S15" s="79">
        <v>1283</v>
      </c>
      <c r="T15" s="79">
        <v>1283</v>
      </c>
      <c r="U15" s="79">
        <v>1283</v>
      </c>
      <c r="V15" s="79">
        <v>1283</v>
      </c>
      <c r="W15" s="79">
        <v>1283</v>
      </c>
      <c r="X15" s="79">
        <v>1283</v>
      </c>
      <c r="Y15" s="79">
        <v>1283</v>
      </c>
      <c r="Z15" s="79">
        <v>1283</v>
      </c>
    </row>
    <row r="16" spans="1:26" ht="13.5" thickBot="1" x14ac:dyDescent="0.2">
      <c r="A16" s="30"/>
      <c r="B16" s="35" t="s">
        <v>152</v>
      </c>
      <c r="C16" s="36">
        <f>C17+C18+C19+C20+C21</f>
        <v>4502.4009999999998</v>
      </c>
      <c r="D16" s="36">
        <f t="shared" ref="D16:Z16" si="1">D17+D18+D19+D20+D21</f>
        <v>4488.9410000000007</v>
      </c>
      <c r="E16" s="36">
        <f t="shared" si="1"/>
        <v>4469.5210000000006</v>
      </c>
      <c r="F16" s="36">
        <f t="shared" si="1"/>
        <v>4389.8810000000003</v>
      </c>
      <c r="G16" s="36">
        <f t="shared" si="1"/>
        <v>4393.4610000000002</v>
      </c>
      <c r="H16" s="36">
        <f t="shared" si="1"/>
        <v>4422.6610000000001</v>
      </c>
      <c r="I16" s="36">
        <f t="shared" si="1"/>
        <v>4460.4310000000005</v>
      </c>
      <c r="J16" s="36">
        <f t="shared" si="1"/>
        <v>4476.7510000000002</v>
      </c>
      <c r="K16" s="36">
        <f t="shared" si="1"/>
        <v>4493.5810000000001</v>
      </c>
      <c r="L16" s="36">
        <f t="shared" si="1"/>
        <v>4503.5110000000004</v>
      </c>
      <c r="M16" s="36">
        <f t="shared" si="1"/>
        <v>4478.9210000000003</v>
      </c>
      <c r="N16" s="36">
        <f t="shared" si="1"/>
        <v>4450.7209999999995</v>
      </c>
      <c r="O16" s="36">
        <f t="shared" si="1"/>
        <v>4435.7510000000002</v>
      </c>
      <c r="P16" s="36">
        <f t="shared" si="1"/>
        <v>4442.201</v>
      </c>
      <c r="Q16" s="36">
        <f t="shared" si="1"/>
        <v>4480.4410000000007</v>
      </c>
      <c r="R16" s="36">
        <f t="shared" si="1"/>
        <v>4535.3909999999996</v>
      </c>
      <c r="S16" s="36">
        <f t="shared" si="1"/>
        <v>4529.5410000000002</v>
      </c>
      <c r="T16" s="36">
        <f t="shared" si="1"/>
        <v>4551.6710000000003</v>
      </c>
      <c r="U16" s="36">
        <f t="shared" si="1"/>
        <v>4514.8310000000001</v>
      </c>
      <c r="V16" s="36">
        <f t="shared" si="1"/>
        <v>4528.7209999999995</v>
      </c>
      <c r="W16" s="36">
        <f t="shared" si="1"/>
        <v>4526.8510000000006</v>
      </c>
      <c r="X16" s="36">
        <f t="shared" si="1"/>
        <v>4522.2810000000009</v>
      </c>
      <c r="Y16" s="36">
        <f t="shared" si="1"/>
        <v>4511.2710000000006</v>
      </c>
      <c r="Z16" s="36">
        <f t="shared" si="1"/>
        <v>4482.1210000000001</v>
      </c>
    </row>
    <row r="17" spans="1:26" ht="38.25" x14ac:dyDescent="0.15">
      <c r="A17" s="30"/>
      <c r="B17" s="37" t="s">
        <v>151</v>
      </c>
      <c r="C17" s="38">
        <v>2279.15</v>
      </c>
      <c r="D17" s="38">
        <v>2265.69</v>
      </c>
      <c r="E17" s="38">
        <v>2246.27</v>
      </c>
      <c r="F17" s="38">
        <v>2166.63</v>
      </c>
      <c r="G17" s="38">
        <v>2170.21</v>
      </c>
      <c r="H17" s="38">
        <v>2199.41</v>
      </c>
      <c r="I17" s="38">
        <v>2237.1799999999998</v>
      </c>
      <c r="J17" s="38">
        <v>2253.5</v>
      </c>
      <c r="K17" s="38">
        <v>2270.33</v>
      </c>
      <c r="L17" s="38">
        <v>2280.2600000000002</v>
      </c>
      <c r="M17" s="38">
        <v>2255.67</v>
      </c>
      <c r="N17" s="38">
        <v>2227.4699999999998</v>
      </c>
      <c r="O17" s="38">
        <v>2212.5</v>
      </c>
      <c r="P17" s="38">
        <v>2218.9499999999998</v>
      </c>
      <c r="Q17" s="38">
        <v>2257.19</v>
      </c>
      <c r="R17" s="38">
        <v>2312.14</v>
      </c>
      <c r="S17" s="38">
        <v>2306.29</v>
      </c>
      <c r="T17" s="38">
        <v>2328.42</v>
      </c>
      <c r="U17" s="38">
        <v>2291.58</v>
      </c>
      <c r="V17" s="38">
        <v>2305.4699999999998</v>
      </c>
      <c r="W17" s="38">
        <v>2303.6</v>
      </c>
      <c r="X17" s="38">
        <v>2299.0300000000002</v>
      </c>
      <c r="Y17" s="38">
        <v>2288.02</v>
      </c>
      <c r="Z17" s="38">
        <v>2258.87</v>
      </c>
    </row>
    <row r="18" spans="1:26" ht="12.75" x14ac:dyDescent="0.15">
      <c r="A18" s="30"/>
      <c r="B18" s="37" t="s">
        <v>112</v>
      </c>
      <c r="C18" s="38">
        <v>230.27</v>
      </c>
      <c r="D18" s="38">
        <v>230.27</v>
      </c>
      <c r="E18" s="38">
        <v>230.27</v>
      </c>
      <c r="F18" s="38">
        <v>230.27</v>
      </c>
      <c r="G18" s="38">
        <v>230.27</v>
      </c>
      <c r="H18" s="38">
        <v>230.27</v>
      </c>
      <c r="I18" s="38">
        <v>230.27</v>
      </c>
      <c r="J18" s="38">
        <v>230.27</v>
      </c>
      <c r="K18" s="38">
        <v>230.27</v>
      </c>
      <c r="L18" s="38">
        <v>230.27</v>
      </c>
      <c r="M18" s="38">
        <v>230.27</v>
      </c>
      <c r="N18" s="38">
        <v>230.27</v>
      </c>
      <c r="O18" s="38">
        <v>230.27</v>
      </c>
      <c r="P18" s="38">
        <v>230.27</v>
      </c>
      <c r="Q18" s="38">
        <v>230.27</v>
      </c>
      <c r="R18" s="38">
        <v>230.27</v>
      </c>
      <c r="S18" s="38">
        <v>230.27</v>
      </c>
      <c r="T18" s="38">
        <v>230.27</v>
      </c>
      <c r="U18" s="38">
        <v>230.27</v>
      </c>
      <c r="V18" s="38">
        <v>230.27</v>
      </c>
      <c r="W18" s="38">
        <v>230.27</v>
      </c>
      <c r="X18" s="38">
        <v>230.27</v>
      </c>
      <c r="Y18" s="38">
        <v>230.27</v>
      </c>
      <c r="Z18" s="38">
        <v>230.27</v>
      </c>
    </row>
    <row r="19" spans="1:26" ht="12.75" x14ac:dyDescent="0.15">
      <c r="A19" s="30"/>
      <c r="B19" s="37" t="s">
        <v>113</v>
      </c>
      <c r="C19" s="38">
        <v>705.17</v>
      </c>
      <c r="D19" s="38">
        <v>705.17</v>
      </c>
      <c r="E19" s="38">
        <v>705.17</v>
      </c>
      <c r="F19" s="38">
        <v>705.17</v>
      </c>
      <c r="G19" s="38">
        <v>705.17</v>
      </c>
      <c r="H19" s="38">
        <v>705.17</v>
      </c>
      <c r="I19" s="38">
        <v>705.17</v>
      </c>
      <c r="J19" s="38">
        <v>705.17</v>
      </c>
      <c r="K19" s="38">
        <v>705.17</v>
      </c>
      <c r="L19" s="38">
        <v>705.17</v>
      </c>
      <c r="M19" s="38">
        <v>705.17</v>
      </c>
      <c r="N19" s="38">
        <v>705.17</v>
      </c>
      <c r="O19" s="38">
        <v>705.17</v>
      </c>
      <c r="P19" s="38">
        <v>705.17</v>
      </c>
      <c r="Q19" s="38">
        <v>705.17</v>
      </c>
      <c r="R19" s="38">
        <v>705.17</v>
      </c>
      <c r="S19" s="38">
        <v>705.17</v>
      </c>
      <c r="T19" s="38">
        <v>705.17</v>
      </c>
      <c r="U19" s="38">
        <v>705.17</v>
      </c>
      <c r="V19" s="38">
        <v>705.17</v>
      </c>
      <c r="W19" s="38">
        <v>705.17</v>
      </c>
      <c r="X19" s="38">
        <v>705.17</v>
      </c>
      <c r="Y19" s="38">
        <v>705.17</v>
      </c>
      <c r="Z19" s="38">
        <v>705.17</v>
      </c>
    </row>
    <row r="20" spans="1:26" ht="13.5" thickBot="1" x14ac:dyDescent="0.2">
      <c r="A20" s="30"/>
      <c r="B20" s="37" t="s">
        <v>115</v>
      </c>
      <c r="C20" s="38">
        <v>4.8109999999999999</v>
      </c>
      <c r="D20" s="38">
        <v>4.8109999999999999</v>
      </c>
      <c r="E20" s="38">
        <v>4.8109999999999999</v>
      </c>
      <c r="F20" s="38">
        <v>4.8109999999999999</v>
      </c>
      <c r="G20" s="38">
        <v>4.8109999999999999</v>
      </c>
      <c r="H20" s="38">
        <v>4.8109999999999999</v>
      </c>
      <c r="I20" s="38">
        <v>4.8109999999999999</v>
      </c>
      <c r="J20" s="38">
        <v>4.8109999999999999</v>
      </c>
      <c r="K20" s="38">
        <v>4.8109999999999999</v>
      </c>
      <c r="L20" s="38">
        <v>4.8109999999999999</v>
      </c>
      <c r="M20" s="38">
        <v>4.8109999999999999</v>
      </c>
      <c r="N20" s="38">
        <v>4.8109999999999999</v>
      </c>
      <c r="O20" s="38">
        <v>4.8109999999999999</v>
      </c>
      <c r="P20" s="38">
        <v>4.8109999999999999</v>
      </c>
      <c r="Q20" s="38">
        <v>4.8109999999999999</v>
      </c>
      <c r="R20" s="38">
        <v>4.8109999999999999</v>
      </c>
      <c r="S20" s="38">
        <v>4.8109999999999999</v>
      </c>
      <c r="T20" s="38">
        <v>4.8109999999999999</v>
      </c>
      <c r="U20" s="38">
        <v>4.8109999999999999</v>
      </c>
      <c r="V20" s="38">
        <v>4.8109999999999999</v>
      </c>
      <c r="W20" s="38">
        <v>4.8109999999999999</v>
      </c>
      <c r="X20" s="38">
        <v>4.8109999999999999</v>
      </c>
      <c r="Y20" s="38">
        <v>4.8109999999999999</v>
      </c>
      <c r="Z20" s="38">
        <v>4.8109999999999999</v>
      </c>
    </row>
    <row r="21" spans="1:26" s="72" customFormat="1" ht="24.75" thickBot="1" x14ac:dyDescent="0.3">
      <c r="B21" s="78" t="s">
        <v>214</v>
      </c>
      <c r="C21" s="79">
        <v>1283</v>
      </c>
      <c r="D21" s="79">
        <v>1283</v>
      </c>
      <c r="E21" s="79">
        <v>1283</v>
      </c>
      <c r="F21" s="79">
        <v>1283</v>
      </c>
      <c r="G21" s="79">
        <v>1283</v>
      </c>
      <c r="H21" s="79">
        <v>1283</v>
      </c>
      <c r="I21" s="79">
        <v>1283</v>
      </c>
      <c r="J21" s="79">
        <v>1283</v>
      </c>
      <c r="K21" s="79">
        <v>1283</v>
      </c>
      <c r="L21" s="79">
        <v>1283</v>
      </c>
      <c r="M21" s="79">
        <v>1283</v>
      </c>
      <c r="N21" s="79">
        <v>1283</v>
      </c>
      <c r="O21" s="79">
        <v>1283</v>
      </c>
      <c r="P21" s="79">
        <v>1283</v>
      </c>
      <c r="Q21" s="79">
        <v>1283</v>
      </c>
      <c r="R21" s="79">
        <v>1283</v>
      </c>
      <c r="S21" s="79">
        <v>1283</v>
      </c>
      <c r="T21" s="79">
        <v>1283</v>
      </c>
      <c r="U21" s="79">
        <v>1283</v>
      </c>
      <c r="V21" s="79">
        <v>1283</v>
      </c>
      <c r="W21" s="79">
        <v>1283</v>
      </c>
      <c r="X21" s="79">
        <v>1283</v>
      </c>
      <c r="Y21" s="79">
        <v>1283</v>
      </c>
      <c r="Z21" s="79">
        <v>1283</v>
      </c>
    </row>
    <row r="22" spans="1:26" ht="13.5" thickBot="1" x14ac:dyDescent="0.2">
      <c r="A22" s="30"/>
      <c r="B22" s="35" t="s">
        <v>153</v>
      </c>
      <c r="C22" s="36">
        <f>C23+C24+C25+C26+C27</f>
        <v>4478.2910000000002</v>
      </c>
      <c r="D22" s="36">
        <f t="shared" ref="D22:Z22" si="2">D23+D24+D25+D26+D27</f>
        <v>4501.5709999999999</v>
      </c>
      <c r="E22" s="36">
        <f t="shared" si="2"/>
        <v>4509.1910000000007</v>
      </c>
      <c r="F22" s="36">
        <f t="shared" si="2"/>
        <v>4480.0110000000004</v>
      </c>
      <c r="G22" s="36">
        <f t="shared" si="2"/>
        <v>4445.0709999999999</v>
      </c>
      <c r="H22" s="36">
        <f t="shared" si="2"/>
        <v>4461.8310000000001</v>
      </c>
      <c r="I22" s="36">
        <f t="shared" si="2"/>
        <v>4479.741</v>
      </c>
      <c r="J22" s="36">
        <f t="shared" si="2"/>
        <v>4501.8109999999997</v>
      </c>
      <c r="K22" s="36">
        <f t="shared" si="2"/>
        <v>4515.5010000000002</v>
      </c>
      <c r="L22" s="36">
        <f t="shared" si="2"/>
        <v>4519.6509999999998</v>
      </c>
      <c r="M22" s="36">
        <f t="shared" si="2"/>
        <v>4507.3610000000008</v>
      </c>
      <c r="N22" s="36">
        <f t="shared" si="2"/>
        <v>4471.3510000000006</v>
      </c>
      <c r="O22" s="36">
        <f t="shared" si="2"/>
        <v>4458.8710000000001</v>
      </c>
      <c r="P22" s="36">
        <f t="shared" si="2"/>
        <v>4507.0510000000004</v>
      </c>
      <c r="Q22" s="36">
        <f t="shared" si="2"/>
        <v>4548.1810000000005</v>
      </c>
      <c r="R22" s="36">
        <f t="shared" si="2"/>
        <v>4583.6010000000006</v>
      </c>
      <c r="S22" s="36">
        <f t="shared" si="2"/>
        <v>4595.5410000000002</v>
      </c>
      <c r="T22" s="36">
        <f t="shared" si="2"/>
        <v>4603.201</v>
      </c>
      <c r="U22" s="36">
        <f t="shared" si="2"/>
        <v>4545.0210000000006</v>
      </c>
      <c r="V22" s="36">
        <f t="shared" si="2"/>
        <v>4567.4809999999998</v>
      </c>
      <c r="W22" s="36">
        <f t="shared" si="2"/>
        <v>4576.7209999999995</v>
      </c>
      <c r="X22" s="36">
        <f t="shared" si="2"/>
        <v>4576.3010000000004</v>
      </c>
      <c r="Y22" s="36">
        <f t="shared" si="2"/>
        <v>4556.6910000000007</v>
      </c>
      <c r="Z22" s="36">
        <f t="shared" si="2"/>
        <v>4519.2610000000004</v>
      </c>
    </row>
    <row r="23" spans="1:26" ht="38.25" x14ac:dyDescent="0.15">
      <c r="A23" s="30"/>
      <c r="B23" s="37" t="s">
        <v>151</v>
      </c>
      <c r="C23" s="38">
        <v>2255.04</v>
      </c>
      <c r="D23" s="38">
        <v>2278.3200000000002</v>
      </c>
      <c r="E23" s="38">
        <v>2285.94</v>
      </c>
      <c r="F23" s="38">
        <v>2256.7600000000002</v>
      </c>
      <c r="G23" s="38">
        <v>2221.8200000000002</v>
      </c>
      <c r="H23" s="38">
        <v>2238.58</v>
      </c>
      <c r="I23" s="38">
        <v>2256.4899999999998</v>
      </c>
      <c r="J23" s="38">
        <v>2278.56</v>
      </c>
      <c r="K23" s="38">
        <v>2292.25</v>
      </c>
      <c r="L23" s="38">
        <v>2296.4</v>
      </c>
      <c r="M23" s="38">
        <v>2284.11</v>
      </c>
      <c r="N23" s="38">
        <v>2248.1</v>
      </c>
      <c r="O23" s="38">
        <v>2235.62</v>
      </c>
      <c r="P23" s="38">
        <v>2283.8000000000002</v>
      </c>
      <c r="Q23" s="38">
        <v>2324.9299999999998</v>
      </c>
      <c r="R23" s="38">
        <v>2360.35</v>
      </c>
      <c r="S23" s="38">
        <v>2372.29</v>
      </c>
      <c r="T23" s="38">
        <v>2379.9499999999998</v>
      </c>
      <c r="U23" s="38">
        <v>2321.77</v>
      </c>
      <c r="V23" s="38">
        <v>2344.23</v>
      </c>
      <c r="W23" s="38">
        <v>2353.4699999999998</v>
      </c>
      <c r="X23" s="38">
        <v>2353.0500000000002</v>
      </c>
      <c r="Y23" s="38">
        <v>2333.44</v>
      </c>
      <c r="Z23" s="38">
        <v>2296.0100000000002</v>
      </c>
    </row>
    <row r="24" spans="1:26" ht="12.75" x14ac:dyDescent="0.15">
      <c r="A24" s="30"/>
      <c r="B24" s="37" t="s">
        <v>112</v>
      </c>
      <c r="C24" s="38">
        <v>230.27</v>
      </c>
      <c r="D24" s="38">
        <v>230.27</v>
      </c>
      <c r="E24" s="38">
        <v>230.27</v>
      </c>
      <c r="F24" s="38">
        <v>230.27</v>
      </c>
      <c r="G24" s="38">
        <v>230.27</v>
      </c>
      <c r="H24" s="38">
        <v>230.27</v>
      </c>
      <c r="I24" s="38">
        <v>230.27</v>
      </c>
      <c r="J24" s="38">
        <v>230.27</v>
      </c>
      <c r="K24" s="38">
        <v>230.27</v>
      </c>
      <c r="L24" s="38">
        <v>230.27</v>
      </c>
      <c r="M24" s="38">
        <v>230.27</v>
      </c>
      <c r="N24" s="38">
        <v>230.27</v>
      </c>
      <c r="O24" s="38">
        <v>230.27</v>
      </c>
      <c r="P24" s="38">
        <v>230.27</v>
      </c>
      <c r="Q24" s="38">
        <v>230.27</v>
      </c>
      <c r="R24" s="38">
        <v>230.27</v>
      </c>
      <c r="S24" s="38">
        <v>230.27</v>
      </c>
      <c r="T24" s="38">
        <v>230.27</v>
      </c>
      <c r="U24" s="38">
        <v>230.27</v>
      </c>
      <c r="V24" s="38">
        <v>230.27</v>
      </c>
      <c r="W24" s="38">
        <v>230.27</v>
      </c>
      <c r="X24" s="38">
        <v>230.27</v>
      </c>
      <c r="Y24" s="38">
        <v>230.27</v>
      </c>
      <c r="Z24" s="38">
        <v>230.27</v>
      </c>
    </row>
    <row r="25" spans="1:26" ht="12.75" x14ac:dyDescent="0.15">
      <c r="A25" s="30"/>
      <c r="B25" s="37" t="s">
        <v>113</v>
      </c>
      <c r="C25" s="38">
        <v>705.17</v>
      </c>
      <c r="D25" s="38">
        <v>705.17</v>
      </c>
      <c r="E25" s="38">
        <v>705.17</v>
      </c>
      <c r="F25" s="38">
        <v>705.17</v>
      </c>
      <c r="G25" s="38">
        <v>705.17</v>
      </c>
      <c r="H25" s="38">
        <v>705.17</v>
      </c>
      <c r="I25" s="38">
        <v>705.17</v>
      </c>
      <c r="J25" s="38">
        <v>705.17</v>
      </c>
      <c r="K25" s="38">
        <v>705.17</v>
      </c>
      <c r="L25" s="38">
        <v>705.17</v>
      </c>
      <c r="M25" s="38">
        <v>705.17</v>
      </c>
      <c r="N25" s="38">
        <v>705.17</v>
      </c>
      <c r="O25" s="38">
        <v>705.17</v>
      </c>
      <c r="P25" s="38">
        <v>705.17</v>
      </c>
      <c r="Q25" s="38">
        <v>705.17</v>
      </c>
      <c r="R25" s="38">
        <v>705.17</v>
      </c>
      <c r="S25" s="38">
        <v>705.17</v>
      </c>
      <c r="T25" s="38">
        <v>705.17</v>
      </c>
      <c r="U25" s="38">
        <v>705.17</v>
      </c>
      <c r="V25" s="38">
        <v>705.17</v>
      </c>
      <c r="W25" s="38">
        <v>705.17</v>
      </c>
      <c r="X25" s="38">
        <v>705.17</v>
      </c>
      <c r="Y25" s="38">
        <v>705.17</v>
      </c>
      <c r="Z25" s="38">
        <v>705.17</v>
      </c>
    </row>
    <row r="26" spans="1:26" ht="13.5" thickBot="1" x14ac:dyDescent="0.2">
      <c r="A26" s="30"/>
      <c r="B26" s="37" t="s">
        <v>115</v>
      </c>
      <c r="C26" s="38">
        <v>4.8109999999999999</v>
      </c>
      <c r="D26" s="38">
        <v>4.8109999999999999</v>
      </c>
      <c r="E26" s="38">
        <v>4.8109999999999999</v>
      </c>
      <c r="F26" s="38">
        <v>4.8109999999999999</v>
      </c>
      <c r="G26" s="38">
        <v>4.8109999999999999</v>
      </c>
      <c r="H26" s="38">
        <v>4.8109999999999999</v>
      </c>
      <c r="I26" s="38">
        <v>4.8109999999999999</v>
      </c>
      <c r="J26" s="38">
        <v>4.8109999999999999</v>
      </c>
      <c r="K26" s="38">
        <v>4.8109999999999999</v>
      </c>
      <c r="L26" s="38">
        <v>4.8109999999999999</v>
      </c>
      <c r="M26" s="38">
        <v>4.8109999999999999</v>
      </c>
      <c r="N26" s="38">
        <v>4.8109999999999999</v>
      </c>
      <c r="O26" s="38">
        <v>4.8109999999999999</v>
      </c>
      <c r="P26" s="38">
        <v>4.8109999999999999</v>
      </c>
      <c r="Q26" s="38">
        <v>4.8109999999999999</v>
      </c>
      <c r="R26" s="38">
        <v>4.8109999999999999</v>
      </c>
      <c r="S26" s="38">
        <v>4.8109999999999999</v>
      </c>
      <c r="T26" s="38">
        <v>4.8109999999999999</v>
      </c>
      <c r="U26" s="38">
        <v>4.8109999999999999</v>
      </c>
      <c r="V26" s="38">
        <v>4.8109999999999999</v>
      </c>
      <c r="W26" s="38">
        <v>4.8109999999999999</v>
      </c>
      <c r="X26" s="38">
        <v>4.8109999999999999</v>
      </c>
      <c r="Y26" s="38">
        <v>4.8109999999999999</v>
      </c>
      <c r="Z26" s="38">
        <v>4.8109999999999999</v>
      </c>
    </row>
    <row r="27" spans="1:26" s="72" customFormat="1" ht="24.75" thickBot="1" x14ac:dyDescent="0.3">
      <c r="B27" s="78" t="s">
        <v>214</v>
      </c>
      <c r="C27" s="79">
        <v>1283</v>
      </c>
      <c r="D27" s="79">
        <v>1283</v>
      </c>
      <c r="E27" s="79">
        <v>1283</v>
      </c>
      <c r="F27" s="79">
        <v>1283</v>
      </c>
      <c r="G27" s="79">
        <v>1283</v>
      </c>
      <c r="H27" s="79">
        <v>1283</v>
      </c>
      <c r="I27" s="79">
        <v>1283</v>
      </c>
      <c r="J27" s="79">
        <v>1283</v>
      </c>
      <c r="K27" s="79">
        <v>1283</v>
      </c>
      <c r="L27" s="79">
        <v>1283</v>
      </c>
      <c r="M27" s="79">
        <v>1283</v>
      </c>
      <c r="N27" s="79">
        <v>1283</v>
      </c>
      <c r="O27" s="79">
        <v>1283</v>
      </c>
      <c r="P27" s="79">
        <v>1283</v>
      </c>
      <c r="Q27" s="79">
        <v>1283</v>
      </c>
      <c r="R27" s="79">
        <v>1283</v>
      </c>
      <c r="S27" s="79">
        <v>1283</v>
      </c>
      <c r="T27" s="79">
        <v>1283</v>
      </c>
      <c r="U27" s="79">
        <v>1283</v>
      </c>
      <c r="V27" s="79">
        <v>1283</v>
      </c>
      <c r="W27" s="79">
        <v>1283</v>
      </c>
      <c r="X27" s="79">
        <v>1283</v>
      </c>
      <c r="Y27" s="79">
        <v>1283</v>
      </c>
      <c r="Z27" s="79">
        <v>1283</v>
      </c>
    </row>
    <row r="28" spans="1:26" ht="13.5" thickBot="1" x14ac:dyDescent="0.2">
      <c r="A28" s="30"/>
      <c r="B28" s="35" t="s">
        <v>154</v>
      </c>
      <c r="C28" s="36">
        <f>C29+C30+C31+C32+C33</f>
        <v>4502.6710000000003</v>
      </c>
      <c r="D28" s="36">
        <f t="shared" ref="D28:Z28" si="3">D29+D30+D31+D32+D33</f>
        <v>4480.7510000000002</v>
      </c>
      <c r="E28" s="36">
        <f t="shared" si="3"/>
        <v>4474.2309999999998</v>
      </c>
      <c r="F28" s="36">
        <f t="shared" si="3"/>
        <v>4481.241</v>
      </c>
      <c r="G28" s="36">
        <f t="shared" si="3"/>
        <v>4461.7209999999995</v>
      </c>
      <c r="H28" s="36">
        <f t="shared" si="3"/>
        <v>4476.3510000000006</v>
      </c>
      <c r="I28" s="36">
        <f t="shared" si="3"/>
        <v>4497.4210000000003</v>
      </c>
      <c r="J28" s="36">
        <f t="shared" si="3"/>
        <v>4520.6210000000001</v>
      </c>
      <c r="K28" s="36">
        <f t="shared" si="3"/>
        <v>4542.5110000000004</v>
      </c>
      <c r="L28" s="36">
        <f t="shared" si="3"/>
        <v>4548.1509999999998</v>
      </c>
      <c r="M28" s="36">
        <f t="shared" si="3"/>
        <v>4532.0110000000004</v>
      </c>
      <c r="N28" s="36">
        <f t="shared" si="3"/>
        <v>4488.491</v>
      </c>
      <c r="O28" s="36">
        <f t="shared" si="3"/>
        <v>4468.2910000000002</v>
      </c>
      <c r="P28" s="36">
        <f t="shared" si="3"/>
        <v>4491.0310000000009</v>
      </c>
      <c r="Q28" s="36">
        <f t="shared" si="3"/>
        <v>4505.0410000000002</v>
      </c>
      <c r="R28" s="36">
        <f t="shared" si="3"/>
        <v>4536.8410000000003</v>
      </c>
      <c r="S28" s="36">
        <f t="shared" si="3"/>
        <v>4596.0410000000002</v>
      </c>
      <c r="T28" s="36">
        <f t="shared" si="3"/>
        <v>4639.7610000000004</v>
      </c>
      <c r="U28" s="36">
        <f t="shared" si="3"/>
        <v>4564.6610000000001</v>
      </c>
      <c r="V28" s="36">
        <f t="shared" si="3"/>
        <v>4601.6710000000003</v>
      </c>
      <c r="W28" s="36">
        <f t="shared" si="3"/>
        <v>4623.8909999999996</v>
      </c>
      <c r="X28" s="36">
        <f t="shared" si="3"/>
        <v>4614.1310000000003</v>
      </c>
      <c r="Y28" s="36">
        <f t="shared" si="3"/>
        <v>4578.1010000000006</v>
      </c>
      <c r="Z28" s="36">
        <f t="shared" si="3"/>
        <v>4541.6610000000001</v>
      </c>
    </row>
    <row r="29" spans="1:26" ht="38.25" x14ac:dyDescent="0.15">
      <c r="A29" s="30"/>
      <c r="B29" s="37" t="s">
        <v>151</v>
      </c>
      <c r="C29" s="38">
        <v>2279.42</v>
      </c>
      <c r="D29" s="38">
        <v>2257.5</v>
      </c>
      <c r="E29" s="38">
        <v>2250.98</v>
      </c>
      <c r="F29" s="38">
        <v>2257.9899999999998</v>
      </c>
      <c r="G29" s="38">
        <v>2238.4699999999998</v>
      </c>
      <c r="H29" s="38">
        <v>2253.1</v>
      </c>
      <c r="I29" s="38">
        <v>2274.17</v>
      </c>
      <c r="J29" s="38">
        <v>2297.37</v>
      </c>
      <c r="K29" s="38">
        <v>2319.2600000000002</v>
      </c>
      <c r="L29" s="38">
        <v>2324.9</v>
      </c>
      <c r="M29" s="38">
        <v>2308.7600000000002</v>
      </c>
      <c r="N29" s="38">
        <v>2265.2399999999998</v>
      </c>
      <c r="O29" s="38">
        <v>2245.04</v>
      </c>
      <c r="P29" s="38">
        <v>2267.7800000000002</v>
      </c>
      <c r="Q29" s="38">
        <v>2281.79</v>
      </c>
      <c r="R29" s="38">
        <v>2313.59</v>
      </c>
      <c r="S29" s="38">
        <v>2372.79</v>
      </c>
      <c r="T29" s="38">
        <v>2416.5100000000002</v>
      </c>
      <c r="U29" s="38">
        <v>2341.41</v>
      </c>
      <c r="V29" s="38">
        <v>2378.42</v>
      </c>
      <c r="W29" s="38">
        <v>2400.64</v>
      </c>
      <c r="X29" s="38">
        <v>2390.88</v>
      </c>
      <c r="Y29" s="38">
        <v>2354.85</v>
      </c>
      <c r="Z29" s="38">
        <v>2318.41</v>
      </c>
    </row>
    <row r="30" spans="1:26" ht="12.75" x14ac:dyDescent="0.15">
      <c r="A30" s="30"/>
      <c r="B30" s="37" t="s">
        <v>112</v>
      </c>
      <c r="C30" s="38">
        <v>230.27</v>
      </c>
      <c r="D30" s="38">
        <v>230.27</v>
      </c>
      <c r="E30" s="38">
        <v>230.27</v>
      </c>
      <c r="F30" s="38">
        <v>230.27</v>
      </c>
      <c r="G30" s="38">
        <v>230.27</v>
      </c>
      <c r="H30" s="38">
        <v>230.27</v>
      </c>
      <c r="I30" s="38">
        <v>230.27</v>
      </c>
      <c r="J30" s="38">
        <v>230.27</v>
      </c>
      <c r="K30" s="38">
        <v>230.27</v>
      </c>
      <c r="L30" s="38">
        <v>230.27</v>
      </c>
      <c r="M30" s="38">
        <v>230.27</v>
      </c>
      <c r="N30" s="38">
        <v>230.27</v>
      </c>
      <c r="O30" s="38">
        <v>230.27</v>
      </c>
      <c r="P30" s="38">
        <v>230.27</v>
      </c>
      <c r="Q30" s="38">
        <v>230.27</v>
      </c>
      <c r="R30" s="38">
        <v>230.27</v>
      </c>
      <c r="S30" s="38">
        <v>230.27</v>
      </c>
      <c r="T30" s="38">
        <v>230.27</v>
      </c>
      <c r="U30" s="38">
        <v>230.27</v>
      </c>
      <c r="V30" s="38">
        <v>230.27</v>
      </c>
      <c r="W30" s="38">
        <v>230.27</v>
      </c>
      <c r="X30" s="38">
        <v>230.27</v>
      </c>
      <c r="Y30" s="38">
        <v>230.27</v>
      </c>
      <c r="Z30" s="38">
        <v>230.27</v>
      </c>
    </row>
    <row r="31" spans="1:26" ht="12.75" x14ac:dyDescent="0.15">
      <c r="A31" s="30"/>
      <c r="B31" s="37" t="s">
        <v>113</v>
      </c>
      <c r="C31" s="38">
        <v>705.17</v>
      </c>
      <c r="D31" s="38">
        <v>705.17</v>
      </c>
      <c r="E31" s="38">
        <v>705.17</v>
      </c>
      <c r="F31" s="38">
        <v>705.17</v>
      </c>
      <c r="G31" s="38">
        <v>705.17</v>
      </c>
      <c r="H31" s="38">
        <v>705.17</v>
      </c>
      <c r="I31" s="38">
        <v>705.17</v>
      </c>
      <c r="J31" s="38">
        <v>705.17</v>
      </c>
      <c r="K31" s="38">
        <v>705.17</v>
      </c>
      <c r="L31" s="38">
        <v>705.17</v>
      </c>
      <c r="M31" s="38">
        <v>705.17</v>
      </c>
      <c r="N31" s="38">
        <v>705.17</v>
      </c>
      <c r="O31" s="38">
        <v>705.17</v>
      </c>
      <c r="P31" s="38">
        <v>705.17</v>
      </c>
      <c r="Q31" s="38">
        <v>705.17</v>
      </c>
      <c r="R31" s="38">
        <v>705.17</v>
      </c>
      <c r="S31" s="38">
        <v>705.17</v>
      </c>
      <c r="T31" s="38">
        <v>705.17</v>
      </c>
      <c r="U31" s="38">
        <v>705.17</v>
      </c>
      <c r="V31" s="38">
        <v>705.17</v>
      </c>
      <c r="W31" s="38">
        <v>705.17</v>
      </c>
      <c r="X31" s="38">
        <v>705.17</v>
      </c>
      <c r="Y31" s="38">
        <v>705.17</v>
      </c>
      <c r="Z31" s="38">
        <v>705.17</v>
      </c>
    </row>
    <row r="32" spans="1:26" ht="13.5" thickBot="1" x14ac:dyDescent="0.2">
      <c r="A32" s="30"/>
      <c r="B32" s="37" t="s">
        <v>115</v>
      </c>
      <c r="C32" s="38">
        <v>4.8109999999999999</v>
      </c>
      <c r="D32" s="38">
        <v>4.8109999999999999</v>
      </c>
      <c r="E32" s="38">
        <v>4.8109999999999999</v>
      </c>
      <c r="F32" s="38">
        <v>4.8109999999999999</v>
      </c>
      <c r="G32" s="38">
        <v>4.8109999999999999</v>
      </c>
      <c r="H32" s="38">
        <v>4.8109999999999999</v>
      </c>
      <c r="I32" s="38">
        <v>4.8109999999999999</v>
      </c>
      <c r="J32" s="38">
        <v>4.8109999999999999</v>
      </c>
      <c r="K32" s="38">
        <v>4.8109999999999999</v>
      </c>
      <c r="L32" s="38">
        <v>4.8109999999999999</v>
      </c>
      <c r="M32" s="38">
        <v>4.8109999999999999</v>
      </c>
      <c r="N32" s="38">
        <v>4.8109999999999999</v>
      </c>
      <c r="O32" s="38">
        <v>4.8109999999999999</v>
      </c>
      <c r="P32" s="38">
        <v>4.8109999999999999</v>
      </c>
      <c r="Q32" s="38">
        <v>4.8109999999999999</v>
      </c>
      <c r="R32" s="38">
        <v>4.8109999999999999</v>
      </c>
      <c r="S32" s="38">
        <v>4.8109999999999999</v>
      </c>
      <c r="T32" s="38">
        <v>4.8109999999999999</v>
      </c>
      <c r="U32" s="38">
        <v>4.8109999999999999</v>
      </c>
      <c r="V32" s="38">
        <v>4.8109999999999999</v>
      </c>
      <c r="W32" s="38">
        <v>4.8109999999999999</v>
      </c>
      <c r="X32" s="38">
        <v>4.8109999999999999</v>
      </c>
      <c r="Y32" s="38">
        <v>4.8109999999999999</v>
      </c>
      <c r="Z32" s="38">
        <v>4.8109999999999999</v>
      </c>
    </row>
    <row r="33" spans="1:26" s="72" customFormat="1" ht="24.75" thickBot="1" x14ac:dyDescent="0.3">
      <c r="B33" s="78" t="s">
        <v>214</v>
      </c>
      <c r="C33" s="79">
        <v>1283</v>
      </c>
      <c r="D33" s="79">
        <v>1283</v>
      </c>
      <c r="E33" s="79">
        <v>1283</v>
      </c>
      <c r="F33" s="79">
        <v>1283</v>
      </c>
      <c r="G33" s="79">
        <v>1283</v>
      </c>
      <c r="H33" s="79">
        <v>1283</v>
      </c>
      <c r="I33" s="79">
        <v>1283</v>
      </c>
      <c r="J33" s="79">
        <v>1283</v>
      </c>
      <c r="K33" s="79">
        <v>1283</v>
      </c>
      <c r="L33" s="79">
        <v>1283</v>
      </c>
      <c r="M33" s="79">
        <v>1283</v>
      </c>
      <c r="N33" s="79">
        <v>1283</v>
      </c>
      <c r="O33" s="79">
        <v>1283</v>
      </c>
      <c r="P33" s="79">
        <v>1283</v>
      </c>
      <c r="Q33" s="79">
        <v>1283</v>
      </c>
      <c r="R33" s="79">
        <v>1283</v>
      </c>
      <c r="S33" s="79">
        <v>1283</v>
      </c>
      <c r="T33" s="79">
        <v>1283</v>
      </c>
      <c r="U33" s="79">
        <v>1283</v>
      </c>
      <c r="V33" s="79">
        <v>1283</v>
      </c>
      <c r="W33" s="79">
        <v>1283</v>
      </c>
      <c r="X33" s="79">
        <v>1283</v>
      </c>
      <c r="Y33" s="79">
        <v>1283</v>
      </c>
      <c r="Z33" s="79">
        <v>1283</v>
      </c>
    </row>
    <row r="34" spans="1:26" ht="13.5" thickBot="1" x14ac:dyDescent="0.2">
      <c r="A34" s="30"/>
      <c r="B34" s="35" t="s">
        <v>155</v>
      </c>
      <c r="C34" s="36">
        <f>C35+C36+C37+C38+C39</f>
        <v>4399.7309999999998</v>
      </c>
      <c r="D34" s="36">
        <f t="shared" ref="D34:Z34" si="4">D35+D36+D37+D38+D39</f>
        <v>4411.0510000000004</v>
      </c>
      <c r="E34" s="36">
        <f t="shared" si="4"/>
        <v>4372.4110000000001</v>
      </c>
      <c r="F34" s="36">
        <f t="shared" si="4"/>
        <v>4284.9809999999998</v>
      </c>
      <c r="G34" s="36">
        <f t="shared" si="4"/>
        <v>4264.2510000000002</v>
      </c>
      <c r="H34" s="36">
        <f t="shared" si="4"/>
        <v>4279.4210000000003</v>
      </c>
      <c r="I34" s="36">
        <f t="shared" si="4"/>
        <v>4371.9410000000007</v>
      </c>
      <c r="J34" s="36">
        <f t="shared" si="4"/>
        <v>4395.491</v>
      </c>
      <c r="K34" s="36">
        <f t="shared" si="4"/>
        <v>4417.5210000000006</v>
      </c>
      <c r="L34" s="36">
        <f t="shared" si="4"/>
        <v>4421.0210000000006</v>
      </c>
      <c r="M34" s="36">
        <f t="shared" si="4"/>
        <v>4412.2110000000002</v>
      </c>
      <c r="N34" s="36">
        <f t="shared" si="4"/>
        <v>4385.1610000000001</v>
      </c>
      <c r="O34" s="36">
        <f t="shared" si="4"/>
        <v>4354.8610000000008</v>
      </c>
      <c r="P34" s="36">
        <f t="shared" si="4"/>
        <v>4383.991</v>
      </c>
      <c r="Q34" s="36">
        <f t="shared" si="4"/>
        <v>4401.6710000000003</v>
      </c>
      <c r="R34" s="36">
        <f t="shared" si="4"/>
        <v>4425.951</v>
      </c>
      <c r="S34" s="36">
        <f t="shared" si="4"/>
        <v>4421.7209999999995</v>
      </c>
      <c r="T34" s="36">
        <f t="shared" si="4"/>
        <v>4462.0310000000009</v>
      </c>
      <c r="U34" s="36">
        <f t="shared" si="4"/>
        <v>4469.0810000000001</v>
      </c>
      <c r="V34" s="36">
        <f t="shared" si="4"/>
        <v>4480.8010000000004</v>
      </c>
      <c r="W34" s="36">
        <f t="shared" si="4"/>
        <v>4461.9410000000007</v>
      </c>
      <c r="X34" s="36">
        <f t="shared" si="4"/>
        <v>4464.5210000000006</v>
      </c>
      <c r="Y34" s="36">
        <f t="shared" si="4"/>
        <v>4463.7710000000006</v>
      </c>
      <c r="Z34" s="36">
        <f t="shared" si="4"/>
        <v>4440.201</v>
      </c>
    </row>
    <row r="35" spans="1:26" ht="38.25" x14ac:dyDescent="0.15">
      <c r="A35" s="30"/>
      <c r="B35" s="37" t="s">
        <v>151</v>
      </c>
      <c r="C35" s="38">
        <v>2176.48</v>
      </c>
      <c r="D35" s="38">
        <v>2187.8000000000002</v>
      </c>
      <c r="E35" s="38">
        <v>2149.16</v>
      </c>
      <c r="F35" s="38">
        <v>2061.73</v>
      </c>
      <c r="G35" s="38">
        <v>2041</v>
      </c>
      <c r="H35" s="38">
        <v>2056.17</v>
      </c>
      <c r="I35" s="38">
        <v>2148.69</v>
      </c>
      <c r="J35" s="38">
        <v>2172.2399999999998</v>
      </c>
      <c r="K35" s="38">
        <v>2194.27</v>
      </c>
      <c r="L35" s="38">
        <v>2197.77</v>
      </c>
      <c r="M35" s="38">
        <v>2188.96</v>
      </c>
      <c r="N35" s="38">
        <v>2161.91</v>
      </c>
      <c r="O35" s="38">
        <v>2131.61</v>
      </c>
      <c r="P35" s="38">
        <v>2160.7399999999998</v>
      </c>
      <c r="Q35" s="38">
        <v>2178.42</v>
      </c>
      <c r="R35" s="38">
        <v>2202.6999999999998</v>
      </c>
      <c r="S35" s="38">
        <v>2198.4699999999998</v>
      </c>
      <c r="T35" s="38">
        <v>2238.7800000000002</v>
      </c>
      <c r="U35" s="38">
        <v>2245.83</v>
      </c>
      <c r="V35" s="38">
        <v>2257.5500000000002</v>
      </c>
      <c r="W35" s="38">
        <v>2238.69</v>
      </c>
      <c r="X35" s="38">
        <v>2241.27</v>
      </c>
      <c r="Y35" s="38">
        <v>2240.52</v>
      </c>
      <c r="Z35" s="38">
        <v>2216.9499999999998</v>
      </c>
    </row>
    <row r="36" spans="1:26" ht="12.75" x14ac:dyDescent="0.15">
      <c r="A36" s="30"/>
      <c r="B36" s="37" t="s">
        <v>112</v>
      </c>
      <c r="C36" s="38">
        <v>230.27</v>
      </c>
      <c r="D36" s="38">
        <v>230.27</v>
      </c>
      <c r="E36" s="38">
        <v>230.27</v>
      </c>
      <c r="F36" s="38">
        <v>230.27</v>
      </c>
      <c r="G36" s="38">
        <v>230.27</v>
      </c>
      <c r="H36" s="38">
        <v>230.27</v>
      </c>
      <c r="I36" s="38">
        <v>230.27</v>
      </c>
      <c r="J36" s="38">
        <v>230.27</v>
      </c>
      <c r="K36" s="38">
        <v>230.27</v>
      </c>
      <c r="L36" s="38">
        <v>230.27</v>
      </c>
      <c r="M36" s="38">
        <v>230.27</v>
      </c>
      <c r="N36" s="38">
        <v>230.27</v>
      </c>
      <c r="O36" s="38">
        <v>230.27</v>
      </c>
      <c r="P36" s="38">
        <v>230.27</v>
      </c>
      <c r="Q36" s="38">
        <v>230.27</v>
      </c>
      <c r="R36" s="38">
        <v>230.27</v>
      </c>
      <c r="S36" s="38">
        <v>230.27</v>
      </c>
      <c r="T36" s="38">
        <v>230.27</v>
      </c>
      <c r="U36" s="38">
        <v>230.27</v>
      </c>
      <c r="V36" s="38">
        <v>230.27</v>
      </c>
      <c r="W36" s="38">
        <v>230.27</v>
      </c>
      <c r="X36" s="38">
        <v>230.27</v>
      </c>
      <c r="Y36" s="38">
        <v>230.27</v>
      </c>
      <c r="Z36" s="38">
        <v>230.27</v>
      </c>
    </row>
    <row r="37" spans="1:26" ht="12.75" x14ac:dyDescent="0.15">
      <c r="A37" s="30"/>
      <c r="B37" s="37" t="s">
        <v>113</v>
      </c>
      <c r="C37" s="38">
        <v>705.17</v>
      </c>
      <c r="D37" s="38">
        <v>705.17</v>
      </c>
      <c r="E37" s="38">
        <v>705.17</v>
      </c>
      <c r="F37" s="38">
        <v>705.17</v>
      </c>
      <c r="G37" s="38">
        <v>705.17</v>
      </c>
      <c r="H37" s="38">
        <v>705.17</v>
      </c>
      <c r="I37" s="38">
        <v>705.17</v>
      </c>
      <c r="J37" s="38">
        <v>705.17</v>
      </c>
      <c r="K37" s="38">
        <v>705.17</v>
      </c>
      <c r="L37" s="38">
        <v>705.17</v>
      </c>
      <c r="M37" s="38">
        <v>705.17</v>
      </c>
      <c r="N37" s="38">
        <v>705.17</v>
      </c>
      <c r="O37" s="38">
        <v>705.17</v>
      </c>
      <c r="P37" s="38">
        <v>705.17</v>
      </c>
      <c r="Q37" s="38">
        <v>705.17</v>
      </c>
      <c r="R37" s="38">
        <v>705.17</v>
      </c>
      <c r="S37" s="38">
        <v>705.17</v>
      </c>
      <c r="T37" s="38">
        <v>705.17</v>
      </c>
      <c r="U37" s="38">
        <v>705.17</v>
      </c>
      <c r="V37" s="38">
        <v>705.17</v>
      </c>
      <c r="W37" s="38">
        <v>705.17</v>
      </c>
      <c r="X37" s="38">
        <v>705.17</v>
      </c>
      <c r="Y37" s="38">
        <v>705.17</v>
      </c>
      <c r="Z37" s="38">
        <v>705.17</v>
      </c>
    </row>
    <row r="38" spans="1:26" ht="13.5" thickBot="1" x14ac:dyDescent="0.2">
      <c r="A38" s="30"/>
      <c r="B38" s="37" t="s">
        <v>115</v>
      </c>
      <c r="C38" s="38">
        <v>4.8109999999999999</v>
      </c>
      <c r="D38" s="38">
        <v>4.8109999999999999</v>
      </c>
      <c r="E38" s="38">
        <v>4.8109999999999999</v>
      </c>
      <c r="F38" s="38">
        <v>4.8109999999999999</v>
      </c>
      <c r="G38" s="38">
        <v>4.8109999999999999</v>
      </c>
      <c r="H38" s="38">
        <v>4.8109999999999999</v>
      </c>
      <c r="I38" s="38">
        <v>4.8109999999999999</v>
      </c>
      <c r="J38" s="38">
        <v>4.8109999999999999</v>
      </c>
      <c r="K38" s="38">
        <v>4.8109999999999999</v>
      </c>
      <c r="L38" s="38">
        <v>4.8109999999999999</v>
      </c>
      <c r="M38" s="38">
        <v>4.8109999999999999</v>
      </c>
      <c r="N38" s="38">
        <v>4.8109999999999999</v>
      </c>
      <c r="O38" s="38">
        <v>4.8109999999999999</v>
      </c>
      <c r="P38" s="38">
        <v>4.8109999999999999</v>
      </c>
      <c r="Q38" s="38">
        <v>4.8109999999999999</v>
      </c>
      <c r="R38" s="38">
        <v>4.8109999999999999</v>
      </c>
      <c r="S38" s="38">
        <v>4.8109999999999999</v>
      </c>
      <c r="T38" s="38">
        <v>4.8109999999999999</v>
      </c>
      <c r="U38" s="38">
        <v>4.8109999999999999</v>
      </c>
      <c r="V38" s="38">
        <v>4.8109999999999999</v>
      </c>
      <c r="W38" s="38">
        <v>4.8109999999999999</v>
      </c>
      <c r="X38" s="38">
        <v>4.8109999999999999</v>
      </c>
      <c r="Y38" s="38">
        <v>4.8109999999999999</v>
      </c>
      <c r="Z38" s="38">
        <v>4.8109999999999999</v>
      </c>
    </row>
    <row r="39" spans="1:26" s="72" customFormat="1" ht="24.75" thickBot="1" x14ac:dyDescent="0.3">
      <c r="B39" s="78" t="s">
        <v>214</v>
      </c>
      <c r="C39" s="79">
        <v>1283</v>
      </c>
      <c r="D39" s="79">
        <v>1283</v>
      </c>
      <c r="E39" s="79">
        <v>1283</v>
      </c>
      <c r="F39" s="79">
        <v>1283</v>
      </c>
      <c r="G39" s="79">
        <v>1283</v>
      </c>
      <c r="H39" s="79">
        <v>1283</v>
      </c>
      <c r="I39" s="79">
        <v>1283</v>
      </c>
      <c r="J39" s="79">
        <v>1283</v>
      </c>
      <c r="K39" s="79">
        <v>1283</v>
      </c>
      <c r="L39" s="79">
        <v>1283</v>
      </c>
      <c r="M39" s="79">
        <v>1283</v>
      </c>
      <c r="N39" s="79">
        <v>1283</v>
      </c>
      <c r="O39" s="79">
        <v>1283</v>
      </c>
      <c r="P39" s="79">
        <v>1283</v>
      </c>
      <c r="Q39" s="79">
        <v>1283</v>
      </c>
      <c r="R39" s="79">
        <v>1283</v>
      </c>
      <c r="S39" s="79">
        <v>1283</v>
      </c>
      <c r="T39" s="79">
        <v>1283</v>
      </c>
      <c r="U39" s="79">
        <v>1283</v>
      </c>
      <c r="V39" s="79">
        <v>1283</v>
      </c>
      <c r="W39" s="79">
        <v>1283</v>
      </c>
      <c r="X39" s="79">
        <v>1283</v>
      </c>
      <c r="Y39" s="79">
        <v>1283</v>
      </c>
      <c r="Z39" s="79">
        <v>1283</v>
      </c>
    </row>
    <row r="40" spans="1:26" ht="13.5" thickBot="1" x14ac:dyDescent="0.2">
      <c r="A40" s="30"/>
      <c r="B40" s="35" t="s">
        <v>156</v>
      </c>
      <c r="C40" s="36">
        <f>C41+C42+C43+C44+C45</f>
        <v>4403.2810000000009</v>
      </c>
      <c r="D40" s="36">
        <f t="shared" ref="D40:Z40" si="5">D41+D42+D43+D44+D45</f>
        <v>4415.8010000000004</v>
      </c>
      <c r="E40" s="36">
        <f t="shared" si="5"/>
        <v>4388.7110000000002</v>
      </c>
      <c r="F40" s="36">
        <f t="shared" si="5"/>
        <v>4368.3109999999997</v>
      </c>
      <c r="G40" s="36">
        <f t="shared" si="5"/>
        <v>4379.8310000000001</v>
      </c>
      <c r="H40" s="36">
        <f t="shared" si="5"/>
        <v>4388.1509999999998</v>
      </c>
      <c r="I40" s="36">
        <f t="shared" si="5"/>
        <v>4414.7610000000004</v>
      </c>
      <c r="J40" s="36">
        <f t="shared" si="5"/>
        <v>4448.8510000000006</v>
      </c>
      <c r="K40" s="36">
        <f t="shared" si="5"/>
        <v>4469.4709999999995</v>
      </c>
      <c r="L40" s="36">
        <f t="shared" si="5"/>
        <v>4471.9709999999995</v>
      </c>
      <c r="M40" s="36">
        <f t="shared" si="5"/>
        <v>4465.6810000000005</v>
      </c>
      <c r="N40" s="36">
        <f t="shared" si="5"/>
        <v>4433.7209999999995</v>
      </c>
      <c r="O40" s="36">
        <f t="shared" si="5"/>
        <v>4402.9709999999995</v>
      </c>
      <c r="P40" s="36">
        <f t="shared" si="5"/>
        <v>4406.8310000000001</v>
      </c>
      <c r="Q40" s="36">
        <f t="shared" si="5"/>
        <v>4393.2510000000002</v>
      </c>
      <c r="R40" s="36">
        <f t="shared" si="5"/>
        <v>4451.5609999999997</v>
      </c>
      <c r="S40" s="36">
        <f t="shared" si="5"/>
        <v>4463.5410000000002</v>
      </c>
      <c r="T40" s="36">
        <f t="shared" si="5"/>
        <v>4460.9110000000001</v>
      </c>
      <c r="U40" s="36">
        <f t="shared" si="5"/>
        <v>4451.7710000000006</v>
      </c>
      <c r="V40" s="36">
        <f t="shared" si="5"/>
        <v>4468.7910000000002</v>
      </c>
      <c r="W40" s="36">
        <f t="shared" si="5"/>
        <v>4463.951</v>
      </c>
      <c r="X40" s="36">
        <f t="shared" si="5"/>
        <v>4466.741</v>
      </c>
      <c r="Y40" s="36">
        <f t="shared" si="5"/>
        <v>4455.8909999999996</v>
      </c>
      <c r="Z40" s="36">
        <f t="shared" si="5"/>
        <v>4411.5110000000004</v>
      </c>
    </row>
    <row r="41" spans="1:26" ht="38.25" x14ac:dyDescent="0.15">
      <c r="A41" s="30"/>
      <c r="B41" s="37" t="s">
        <v>151</v>
      </c>
      <c r="C41" s="38">
        <v>2180.0300000000002</v>
      </c>
      <c r="D41" s="38">
        <v>2192.5500000000002</v>
      </c>
      <c r="E41" s="38">
        <v>2165.46</v>
      </c>
      <c r="F41" s="38">
        <v>2145.06</v>
      </c>
      <c r="G41" s="38">
        <v>2156.58</v>
      </c>
      <c r="H41" s="38">
        <v>2164.9</v>
      </c>
      <c r="I41" s="38">
        <v>2191.5100000000002</v>
      </c>
      <c r="J41" s="38">
        <v>2225.6</v>
      </c>
      <c r="K41" s="38">
        <v>2246.2199999999998</v>
      </c>
      <c r="L41" s="38">
        <v>2248.7199999999998</v>
      </c>
      <c r="M41" s="38">
        <v>2242.4299999999998</v>
      </c>
      <c r="N41" s="38">
        <v>2210.4699999999998</v>
      </c>
      <c r="O41" s="38">
        <v>2179.7199999999998</v>
      </c>
      <c r="P41" s="38">
        <v>2183.58</v>
      </c>
      <c r="Q41" s="38">
        <v>2170</v>
      </c>
      <c r="R41" s="38">
        <v>2228.31</v>
      </c>
      <c r="S41" s="38">
        <v>2240.29</v>
      </c>
      <c r="T41" s="38">
        <v>2237.66</v>
      </c>
      <c r="U41" s="38">
        <v>2228.52</v>
      </c>
      <c r="V41" s="38">
        <v>2245.54</v>
      </c>
      <c r="W41" s="38">
        <v>2240.6999999999998</v>
      </c>
      <c r="X41" s="38">
        <v>2243.4899999999998</v>
      </c>
      <c r="Y41" s="38">
        <v>2232.64</v>
      </c>
      <c r="Z41" s="38">
        <v>2188.2600000000002</v>
      </c>
    </row>
    <row r="42" spans="1:26" ht="12.75" x14ac:dyDescent="0.15">
      <c r="A42" s="30"/>
      <c r="B42" s="37" t="s">
        <v>112</v>
      </c>
      <c r="C42" s="38">
        <v>230.27</v>
      </c>
      <c r="D42" s="38">
        <v>230.27</v>
      </c>
      <c r="E42" s="38">
        <v>230.27</v>
      </c>
      <c r="F42" s="38">
        <v>230.27</v>
      </c>
      <c r="G42" s="38">
        <v>230.27</v>
      </c>
      <c r="H42" s="38">
        <v>230.27</v>
      </c>
      <c r="I42" s="38">
        <v>230.27</v>
      </c>
      <c r="J42" s="38">
        <v>230.27</v>
      </c>
      <c r="K42" s="38">
        <v>230.27</v>
      </c>
      <c r="L42" s="38">
        <v>230.27</v>
      </c>
      <c r="M42" s="38">
        <v>230.27</v>
      </c>
      <c r="N42" s="38">
        <v>230.27</v>
      </c>
      <c r="O42" s="38">
        <v>230.27</v>
      </c>
      <c r="P42" s="38">
        <v>230.27</v>
      </c>
      <c r="Q42" s="38">
        <v>230.27</v>
      </c>
      <c r="R42" s="38">
        <v>230.27</v>
      </c>
      <c r="S42" s="38">
        <v>230.27</v>
      </c>
      <c r="T42" s="38">
        <v>230.27</v>
      </c>
      <c r="U42" s="38">
        <v>230.27</v>
      </c>
      <c r="V42" s="38">
        <v>230.27</v>
      </c>
      <c r="W42" s="38">
        <v>230.27</v>
      </c>
      <c r="X42" s="38">
        <v>230.27</v>
      </c>
      <c r="Y42" s="38">
        <v>230.27</v>
      </c>
      <c r="Z42" s="38">
        <v>230.27</v>
      </c>
    </row>
    <row r="43" spans="1:26" ht="12.75" x14ac:dyDescent="0.15">
      <c r="A43" s="30"/>
      <c r="B43" s="37" t="s">
        <v>113</v>
      </c>
      <c r="C43" s="38">
        <v>705.17</v>
      </c>
      <c r="D43" s="38">
        <v>705.17</v>
      </c>
      <c r="E43" s="38">
        <v>705.17</v>
      </c>
      <c r="F43" s="38">
        <v>705.17</v>
      </c>
      <c r="G43" s="38">
        <v>705.17</v>
      </c>
      <c r="H43" s="38">
        <v>705.17</v>
      </c>
      <c r="I43" s="38">
        <v>705.17</v>
      </c>
      <c r="J43" s="38">
        <v>705.17</v>
      </c>
      <c r="K43" s="38">
        <v>705.17</v>
      </c>
      <c r="L43" s="38">
        <v>705.17</v>
      </c>
      <c r="M43" s="38">
        <v>705.17</v>
      </c>
      <c r="N43" s="38">
        <v>705.17</v>
      </c>
      <c r="O43" s="38">
        <v>705.17</v>
      </c>
      <c r="P43" s="38">
        <v>705.17</v>
      </c>
      <c r="Q43" s="38">
        <v>705.17</v>
      </c>
      <c r="R43" s="38">
        <v>705.17</v>
      </c>
      <c r="S43" s="38">
        <v>705.17</v>
      </c>
      <c r="T43" s="38">
        <v>705.17</v>
      </c>
      <c r="U43" s="38">
        <v>705.17</v>
      </c>
      <c r="V43" s="38">
        <v>705.17</v>
      </c>
      <c r="W43" s="38">
        <v>705.17</v>
      </c>
      <c r="X43" s="38">
        <v>705.17</v>
      </c>
      <c r="Y43" s="38">
        <v>705.17</v>
      </c>
      <c r="Z43" s="38">
        <v>705.17</v>
      </c>
    </row>
    <row r="44" spans="1:26" ht="13.5" thickBot="1" x14ac:dyDescent="0.2">
      <c r="A44" s="30"/>
      <c r="B44" s="37" t="s">
        <v>115</v>
      </c>
      <c r="C44" s="38">
        <v>4.8109999999999999</v>
      </c>
      <c r="D44" s="38">
        <v>4.8109999999999999</v>
      </c>
      <c r="E44" s="38">
        <v>4.8109999999999999</v>
      </c>
      <c r="F44" s="38">
        <v>4.8109999999999999</v>
      </c>
      <c r="G44" s="38">
        <v>4.8109999999999999</v>
      </c>
      <c r="H44" s="38">
        <v>4.8109999999999999</v>
      </c>
      <c r="I44" s="38">
        <v>4.8109999999999999</v>
      </c>
      <c r="J44" s="38">
        <v>4.8109999999999999</v>
      </c>
      <c r="K44" s="38">
        <v>4.8109999999999999</v>
      </c>
      <c r="L44" s="38">
        <v>4.8109999999999999</v>
      </c>
      <c r="M44" s="38">
        <v>4.8109999999999999</v>
      </c>
      <c r="N44" s="38">
        <v>4.8109999999999999</v>
      </c>
      <c r="O44" s="38">
        <v>4.8109999999999999</v>
      </c>
      <c r="P44" s="38">
        <v>4.8109999999999999</v>
      </c>
      <c r="Q44" s="38">
        <v>4.8109999999999999</v>
      </c>
      <c r="R44" s="38">
        <v>4.8109999999999999</v>
      </c>
      <c r="S44" s="38">
        <v>4.8109999999999999</v>
      </c>
      <c r="T44" s="38">
        <v>4.8109999999999999</v>
      </c>
      <c r="U44" s="38">
        <v>4.8109999999999999</v>
      </c>
      <c r="V44" s="38">
        <v>4.8109999999999999</v>
      </c>
      <c r="W44" s="38">
        <v>4.8109999999999999</v>
      </c>
      <c r="X44" s="38">
        <v>4.8109999999999999</v>
      </c>
      <c r="Y44" s="38">
        <v>4.8109999999999999</v>
      </c>
      <c r="Z44" s="38">
        <v>4.8109999999999999</v>
      </c>
    </row>
    <row r="45" spans="1:26" s="72" customFormat="1" ht="24.75" thickBot="1" x14ac:dyDescent="0.3">
      <c r="B45" s="78" t="s">
        <v>214</v>
      </c>
      <c r="C45" s="79">
        <v>1283</v>
      </c>
      <c r="D45" s="79">
        <v>1283</v>
      </c>
      <c r="E45" s="79">
        <v>1283</v>
      </c>
      <c r="F45" s="79">
        <v>1283</v>
      </c>
      <c r="G45" s="79">
        <v>1283</v>
      </c>
      <c r="H45" s="79">
        <v>1283</v>
      </c>
      <c r="I45" s="79">
        <v>1283</v>
      </c>
      <c r="J45" s="79">
        <v>1283</v>
      </c>
      <c r="K45" s="79">
        <v>1283</v>
      </c>
      <c r="L45" s="79">
        <v>1283</v>
      </c>
      <c r="M45" s="79">
        <v>1283</v>
      </c>
      <c r="N45" s="79">
        <v>1283</v>
      </c>
      <c r="O45" s="79">
        <v>1283</v>
      </c>
      <c r="P45" s="79">
        <v>1283</v>
      </c>
      <c r="Q45" s="79">
        <v>1283</v>
      </c>
      <c r="R45" s="79">
        <v>1283</v>
      </c>
      <c r="S45" s="79">
        <v>1283</v>
      </c>
      <c r="T45" s="79">
        <v>1283</v>
      </c>
      <c r="U45" s="79">
        <v>1283</v>
      </c>
      <c r="V45" s="79">
        <v>1283</v>
      </c>
      <c r="W45" s="79">
        <v>1283</v>
      </c>
      <c r="X45" s="79">
        <v>1283</v>
      </c>
      <c r="Y45" s="79">
        <v>1283</v>
      </c>
      <c r="Z45" s="79">
        <v>1283</v>
      </c>
    </row>
    <row r="46" spans="1:26" ht="13.5" thickBot="1" x14ac:dyDescent="0.2">
      <c r="A46" s="30"/>
      <c r="B46" s="35" t="s">
        <v>157</v>
      </c>
      <c r="C46" s="36">
        <f>C47+C48+C49+C50+C51</f>
        <v>4356.8410000000003</v>
      </c>
      <c r="D46" s="36">
        <f t="shared" ref="D46:Z46" si="6">D47+D48+D49+D50+D51</f>
        <v>4369.2610000000004</v>
      </c>
      <c r="E46" s="36">
        <f t="shared" si="6"/>
        <v>4335.5210000000006</v>
      </c>
      <c r="F46" s="36">
        <f t="shared" si="6"/>
        <v>4325.7910000000002</v>
      </c>
      <c r="G46" s="36">
        <f t="shared" si="6"/>
        <v>4294.0210000000006</v>
      </c>
      <c r="H46" s="36">
        <f t="shared" si="6"/>
        <v>4303.4310000000005</v>
      </c>
      <c r="I46" s="36">
        <f t="shared" si="6"/>
        <v>4329.201</v>
      </c>
      <c r="J46" s="36">
        <f t="shared" si="6"/>
        <v>4347.5810000000001</v>
      </c>
      <c r="K46" s="36">
        <f t="shared" si="6"/>
        <v>4365.6810000000005</v>
      </c>
      <c r="L46" s="36">
        <f t="shared" si="6"/>
        <v>4381.1210000000001</v>
      </c>
      <c r="M46" s="36">
        <f t="shared" si="6"/>
        <v>4361.3710000000001</v>
      </c>
      <c r="N46" s="36">
        <f t="shared" si="6"/>
        <v>4327.5709999999999</v>
      </c>
      <c r="O46" s="36">
        <f t="shared" si="6"/>
        <v>4305.2110000000002</v>
      </c>
      <c r="P46" s="36">
        <f t="shared" si="6"/>
        <v>4332.8010000000004</v>
      </c>
      <c r="Q46" s="36">
        <f t="shared" si="6"/>
        <v>4331.8710000000001</v>
      </c>
      <c r="R46" s="36">
        <f t="shared" si="6"/>
        <v>4367.6810000000005</v>
      </c>
      <c r="S46" s="36">
        <f t="shared" si="6"/>
        <v>4436.2910000000002</v>
      </c>
      <c r="T46" s="36">
        <f t="shared" si="6"/>
        <v>4439.8610000000008</v>
      </c>
      <c r="U46" s="36">
        <f t="shared" si="6"/>
        <v>4411.6110000000008</v>
      </c>
      <c r="V46" s="36">
        <f t="shared" si="6"/>
        <v>4427.951</v>
      </c>
      <c r="W46" s="36">
        <f t="shared" si="6"/>
        <v>4436.2209999999995</v>
      </c>
      <c r="X46" s="36">
        <f t="shared" si="6"/>
        <v>4442.2510000000002</v>
      </c>
      <c r="Y46" s="36">
        <f t="shared" si="6"/>
        <v>4432.1310000000003</v>
      </c>
      <c r="Z46" s="36">
        <f t="shared" si="6"/>
        <v>4428.1710000000003</v>
      </c>
    </row>
    <row r="47" spans="1:26" ht="38.25" x14ac:dyDescent="0.15">
      <c r="A47" s="30"/>
      <c r="B47" s="37" t="s">
        <v>151</v>
      </c>
      <c r="C47" s="38">
        <v>2133.59</v>
      </c>
      <c r="D47" s="38">
        <v>2146.0100000000002</v>
      </c>
      <c r="E47" s="38">
        <v>2112.27</v>
      </c>
      <c r="F47" s="38">
        <v>2102.54</v>
      </c>
      <c r="G47" s="38">
        <v>2070.77</v>
      </c>
      <c r="H47" s="38">
        <v>2080.1799999999998</v>
      </c>
      <c r="I47" s="38">
        <v>2105.9499999999998</v>
      </c>
      <c r="J47" s="38">
        <v>2124.33</v>
      </c>
      <c r="K47" s="38">
        <v>2142.4299999999998</v>
      </c>
      <c r="L47" s="38">
        <v>2157.87</v>
      </c>
      <c r="M47" s="38">
        <v>2138.12</v>
      </c>
      <c r="N47" s="38">
        <v>2104.3200000000002</v>
      </c>
      <c r="O47" s="38">
        <v>2081.96</v>
      </c>
      <c r="P47" s="38">
        <v>2109.5500000000002</v>
      </c>
      <c r="Q47" s="38">
        <v>2108.62</v>
      </c>
      <c r="R47" s="38">
        <v>2144.4299999999998</v>
      </c>
      <c r="S47" s="38">
        <v>2213.04</v>
      </c>
      <c r="T47" s="38">
        <v>2216.61</v>
      </c>
      <c r="U47" s="38">
        <v>2188.36</v>
      </c>
      <c r="V47" s="38">
        <v>2204.6999999999998</v>
      </c>
      <c r="W47" s="38">
        <v>2212.9699999999998</v>
      </c>
      <c r="X47" s="38">
        <v>2219</v>
      </c>
      <c r="Y47" s="38">
        <v>2208.88</v>
      </c>
      <c r="Z47" s="38">
        <v>2204.92</v>
      </c>
    </row>
    <row r="48" spans="1:26" ht="12.75" x14ac:dyDescent="0.15">
      <c r="A48" s="30"/>
      <c r="B48" s="37" t="s">
        <v>112</v>
      </c>
      <c r="C48" s="38">
        <v>230.27</v>
      </c>
      <c r="D48" s="38">
        <v>230.27</v>
      </c>
      <c r="E48" s="38">
        <v>230.27</v>
      </c>
      <c r="F48" s="38">
        <v>230.27</v>
      </c>
      <c r="G48" s="38">
        <v>230.27</v>
      </c>
      <c r="H48" s="38">
        <v>230.27</v>
      </c>
      <c r="I48" s="38">
        <v>230.27</v>
      </c>
      <c r="J48" s="38">
        <v>230.27</v>
      </c>
      <c r="K48" s="38">
        <v>230.27</v>
      </c>
      <c r="L48" s="38">
        <v>230.27</v>
      </c>
      <c r="M48" s="38">
        <v>230.27</v>
      </c>
      <c r="N48" s="38">
        <v>230.27</v>
      </c>
      <c r="O48" s="38">
        <v>230.27</v>
      </c>
      <c r="P48" s="38">
        <v>230.27</v>
      </c>
      <c r="Q48" s="38">
        <v>230.27</v>
      </c>
      <c r="R48" s="38">
        <v>230.27</v>
      </c>
      <c r="S48" s="38">
        <v>230.27</v>
      </c>
      <c r="T48" s="38">
        <v>230.27</v>
      </c>
      <c r="U48" s="38">
        <v>230.27</v>
      </c>
      <c r="V48" s="38">
        <v>230.27</v>
      </c>
      <c r="W48" s="38">
        <v>230.27</v>
      </c>
      <c r="X48" s="38">
        <v>230.27</v>
      </c>
      <c r="Y48" s="38">
        <v>230.27</v>
      </c>
      <c r="Z48" s="38">
        <v>230.27</v>
      </c>
    </row>
    <row r="49" spans="1:26" ht="12.75" x14ac:dyDescent="0.15">
      <c r="A49" s="30"/>
      <c r="B49" s="37" t="s">
        <v>113</v>
      </c>
      <c r="C49" s="38">
        <v>705.17</v>
      </c>
      <c r="D49" s="38">
        <v>705.17</v>
      </c>
      <c r="E49" s="38">
        <v>705.17</v>
      </c>
      <c r="F49" s="38">
        <v>705.17</v>
      </c>
      <c r="G49" s="38">
        <v>705.17</v>
      </c>
      <c r="H49" s="38">
        <v>705.17</v>
      </c>
      <c r="I49" s="38">
        <v>705.17</v>
      </c>
      <c r="J49" s="38">
        <v>705.17</v>
      </c>
      <c r="K49" s="38">
        <v>705.17</v>
      </c>
      <c r="L49" s="38">
        <v>705.17</v>
      </c>
      <c r="M49" s="38">
        <v>705.17</v>
      </c>
      <c r="N49" s="38">
        <v>705.17</v>
      </c>
      <c r="O49" s="38">
        <v>705.17</v>
      </c>
      <c r="P49" s="38">
        <v>705.17</v>
      </c>
      <c r="Q49" s="38">
        <v>705.17</v>
      </c>
      <c r="R49" s="38">
        <v>705.17</v>
      </c>
      <c r="S49" s="38">
        <v>705.17</v>
      </c>
      <c r="T49" s="38">
        <v>705.17</v>
      </c>
      <c r="U49" s="38">
        <v>705.17</v>
      </c>
      <c r="V49" s="38">
        <v>705.17</v>
      </c>
      <c r="W49" s="38">
        <v>705.17</v>
      </c>
      <c r="X49" s="38">
        <v>705.17</v>
      </c>
      <c r="Y49" s="38">
        <v>705.17</v>
      </c>
      <c r="Z49" s="38">
        <v>705.17</v>
      </c>
    </row>
    <row r="50" spans="1:26" ht="13.5" thickBot="1" x14ac:dyDescent="0.2">
      <c r="A50" s="30"/>
      <c r="B50" s="37" t="s">
        <v>115</v>
      </c>
      <c r="C50" s="38">
        <v>4.8109999999999999</v>
      </c>
      <c r="D50" s="38">
        <v>4.8109999999999999</v>
      </c>
      <c r="E50" s="38">
        <v>4.8109999999999999</v>
      </c>
      <c r="F50" s="38">
        <v>4.8109999999999999</v>
      </c>
      <c r="G50" s="38">
        <v>4.8109999999999999</v>
      </c>
      <c r="H50" s="38">
        <v>4.8109999999999999</v>
      </c>
      <c r="I50" s="38">
        <v>4.8109999999999999</v>
      </c>
      <c r="J50" s="38">
        <v>4.8109999999999999</v>
      </c>
      <c r="K50" s="38">
        <v>4.8109999999999999</v>
      </c>
      <c r="L50" s="38">
        <v>4.8109999999999999</v>
      </c>
      <c r="M50" s="38">
        <v>4.8109999999999999</v>
      </c>
      <c r="N50" s="38">
        <v>4.8109999999999999</v>
      </c>
      <c r="O50" s="38">
        <v>4.8109999999999999</v>
      </c>
      <c r="P50" s="38">
        <v>4.8109999999999999</v>
      </c>
      <c r="Q50" s="38">
        <v>4.8109999999999999</v>
      </c>
      <c r="R50" s="38">
        <v>4.8109999999999999</v>
      </c>
      <c r="S50" s="38">
        <v>4.8109999999999999</v>
      </c>
      <c r="T50" s="38">
        <v>4.8109999999999999</v>
      </c>
      <c r="U50" s="38">
        <v>4.8109999999999999</v>
      </c>
      <c r="V50" s="38">
        <v>4.8109999999999999</v>
      </c>
      <c r="W50" s="38">
        <v>4.8109999999999999</v>
      </c>
      <c r="X50" s="38">
        <v>4.8109999999999999</v>
      </c>
      <c r="Y50" s="38">
        <v>4.8109999999999999</v>
      </c>
      <c r="Z50" s="38">
        <v>4.8109999999999999</v>
      </c>
    </row>
    <row r="51" spans="1:26" s="72" customFormat="1" ht="24.75" thickBot="1" x14ac:dyDescent="0.3">
      <c r="B51" s="78" t="s">
        <v>214</v>
      </c>
      <c r="C51" s="79">
        <v>1283</v>
      </c>
      <c r="D51" s="79">
        <v>1283</v>
      </c>
      <c r="E51" s="79">
        <v>1283</v>
      </c>
      <c r="F51" s="79">
        <v>1283</v>
      </c>
      <c r="G51" s="79">
        <v>1283</v>
      </c>
      <c r="H51" s="79">
        <v>1283</v>
      </c>
      <c r="I51" s="79">
        <v>1283</v>
      </c>
      <c r="J51" s="79">
        <v>1283</v>
      </c>
      <c r="K51" s="79">
        <v>1283</v>
      </c>
      <c r="L51" s="79">
        <v>1283</v>
      </c>
      <c r="M51" s="79">
        <v>1283</v>
      </c>
      <c r="N51" s="79">
        <v>1283</v>
      </c>
      <c r="O51" s="79">
        <v>1283</v>
      </c>
      <c r="P51" s="79">
        <v>1283</v>
      </c>
      <c r="Q51" s="79">
        <v>1283</v>
      </c>
      <c r="R51" s="79">
        <v>1283</v>
      </c>
      <c r="S51" s="79">
        <v>1283</v>
      </c>
      <c r="T51" s="79">
        <v>1283</v>
      </c>
      <c r="U51" s="79">
        <v>1283</v>
      </c>
      <c r="V51" s="79">
        <v>1283</v>
      </c>
      <c r="W51" s="79">
        <v>1283</v>
      </c>
      <c r="X51" s="79">
        <v>1283</v>
      </c>
      <c r="Y51" s="79">
        <v>1283</v>
      </c>
      <c r="Z51" s="79">
        <v>1283</v>
      </c>
    </row>
    <row r="52" spans="1:26" ht="13.5" thickBot="1" x14ac:dyDescent="0.2">
      <c r="A52" s="30"/>
      <c r="B52" s="35" t="s">
        <v>158</v>
      </c>
      <c r="C52" s="36">
        <f>C53+C54+C55+C56+C57</f>
        <v>4711.2810000000009</v>
      </c>
      <c r="D52" s="36">
        <f t="shared" ref="D52:Z52" si="7">D53+D54+D55+D56+D57</f>
        <v>4564.991</v>
      </c>
      <c r="E52" s="36">
        <f t="shared" si="7"/>
        <v>4426.3710000000001</v>
      </c>
      <c r="F52" s="36">
        <f t="shared" si="7"/>
        <v>4373.3209999999999</v>
      </c>
      <c r="G52" s="36">
        <f t="shared" si="7"/>
        <v>4369.8909999999996</v>
      </c>
      <c r="H52" s="36">
        <f t="shared" si="7"/>
        <v>4368.0510000000004</v>
      </c>
      <c r="I52" s="36">
        <f t="shared" si="7"/>
        <v>4382.7710000000006</v>
      </c>
      <c r="J52" s="36">
        <f t="shared" si="7"/>
        <v>4390.4210000000003</v>
      </c>
      <c r="K52" s="36">
        <f t="shared" si="7"/>
        <v>4405.8909999999996</v>
      </c>
      <c r="L52" s="36">
        <f t="shared" si="7"/>
        <v>4424.1610000000001</v>
      </c>
      <c r="M52" s="36">
        <f t="shared" si="7"/>
        <v>4405.0410000000002</v>
      </c>
      <c r="N52" s="36">
        <f t="shared" si="7"/>
        <v>4379.2209999999995</v>
      </c>
      <c r="O52" s="36">
        <f t="shared" si="7"/>
        <v>4367.5510000000004</v>
      </c>
      <c r="P52" s="36">
        <f t="shared" si="7"/>
        <v>4372.0609999999997</v>
      </c>
      <c r="Q52" s="36">
        <f t="shared" si="7"/>
        <v>4403.1210000000001</v>
      </c>
      <c r="R52" s="36">
        <f t="shared" si="7"/>
        <v>4454.5510000000004</v>
      </c>
      <c r="S52" s="36">
        <f t="shared" si="7"/>
        <v>4471.5810000000001</v>
      </c>
      <c r="T52" s="36">
        <f t="shared" si="7"/>
        <v>4504.6509999999998</v>
      </c>
      <c r="U52" s="36">
        <f t="shared" si="7"/>
        <v>4507.7910000000002</v>
      </c>
      <c r="V52" s="36">
        <f t="shared" si="7"/>
        <v>4527.6610000000001</v>
      </c>
      <c r="W52" s="36">
        <f t="shared" si="7"/>
        <v>4536.7610000000004</v>
      </c>
      <c r="X52" s="36">
        <f t="shared" si="7"/>
        <v>4543.241</v>
      </c>
      <c r="Y52" s="36">
        <f t="shared" si="7"/>
        <v>4534.3610000000008</v>
      </c>
      <c r="Z52" s="36">
        <f t="shared" si="7"/>
        <v>4523.3109999999997</v>
      </c>
    </row>
    <row r="53" spans="1:26" ht="38.25" x14ac:dyDescent="0.15">
      <c r="A53" s="30"/>
      <c r="B53" s="37" t="s">
        <v>151</v>
      </c>
      <c r="C53" s="38">
        <v>2488.0300000000002</v>
      </c>
      <c r="D53" s="38">
        <v>2341.7399999999998</v>
      </c>
      <c r="E53" s="38">
        <v>2203.12</v>
      </c>
      <c r="F53" s="38">
        <v>2150.0700000000002</v>
      </c>
      <c r="G53" s="38">
        <v>2146.64</v>
      </c>
      <c r="H53" s="38">
        <v>2144.8000000000002</v>
      </c>
      <c r="I53" s="38">
        <v>2159.52</v>
      </c>
      <c r="J53" s="38">
        <v>2167.17</v>
      </c>
      <c r="K53" s="38">
        <v>2182.64</v>
      </c>
      <c r="L53" s="38">
        <v>2200.91</v>
      </c>
      <c r="M53" s="38">
        <v>2181.79</v>
      </c>
      <c r="N53" s="38">
        <v>2155.9699999999998</v>
      </c>
      <c r="O53" s="38">
        <v>2144.3000000000002</v>
      </c>
      <c r="P53" s="38">
        <v>2148.81</v>
      </c>
      <c r="Q53" s="38">
        <v>2179.87</v>
      </c>
      <c r="R53" s="38">
        <v>2231.3000000000002</v>
      </c>
      <c r="S53" s="38">
        <v>2248.33</v>
      </c>
      <c r="T53" s="38">
        <v>2281.4</v>
      </c>
      <c r="U53" s="38">
        <v>2284.54</v>
      </c>
      <c r="V53" s="38">
        <v>2304.41</v>
      </c>
      <c r="W53" s="38">
        <v>2313.5100000000002</v>
      </c>
      <c r="X53" s="38">
        <v>2319.9899999999998</v>
      </c>
      <c r="Y53" s="38">
        <v>2311.11</v>
      </c>
      <c r="Z53" s="38">
        <v>2300.06</v>
      </c>
    </row>
    <row r="54" spans="1:26" ht="12.75" x14ac:dyDescent="0.15">
      <c r="A54" s="30"/>
      <c r="B54" s="37" t="s">
        <v>112</v>
      </c>
      <c r="C54" s="38">
        <v>230.27</v>
      </c>
      <c r="D54" s="38">
        <v>230.27</v>
      </c>
      <c r="E54" s="38">
        <v>230.27</v>
      </c>
      <c r="F54" s="38">
        <v>230.27</v>
      </c>
      <c r="G54" s="38">
        <v>230.27</v>
      </c>
      <c r="H54" s="38">
        <v>230.27</v>
      </c>
      <c r="I54" s="38">
        <v>230.27</v>
      </c>
      <c r="J54" s="38">
        <v>230.27</v>
      </c>
      <c r="K54" s="38">
        <v>230.27</v>
      </c>
      <c r="L54" s="38">
        <v>230.27</v>
      </c>
      <c r="M54" s="38">
        <v>230.27</v>
      </c>
      <c r="N54" s="38">
        <v>230.27</v>
      </c>
      <c r="O54" s="38">
        <v>230.27</v>
      </c>
      <c r="P54" s="38">
        <v>230.27</v>
      </c>
      <c r="Q54" s="38">
        <v>230.27</v>
      </c>
      <c r="R54" s="38">
        <v>230.27</v>
      </c>
      <c r="S54" s="38">
        <v>230.27</v>
      </c>
      <c r="T54" s="38">
        <v>230.27</v>
      </c>
      <c r="U54" s="38">
        <v>230.27</v>
      </c>
      <c r="V54" s="38">
        <v>230.27</v>
      </c>
      <c r="W54" s="38">
        <v>230.27</v>
      </c>
      <c r="X54" s="38">
        <v>230.27</v>
      </c>
      <c r="Y54" s="38">
        <v>230.27</v>
      </c>
      <c r="Z54" s="38">
        <v>230.27</v>
      </c>
    </row>
    <row r="55" spans="1:26" ht="12.75" x14ac:dyDescent="0.15">
      <c r="A55" s="30"/>
      <c r="B55" s="37" t="s">
        <v>113</v>
      </c>
      <c r="C55" s="38">
        <v>705.17</v>
      </c>
      <c r="D55" s="38">
        <v>705.17</v>
      </c>
      <c r="E55" s="38">
        <v>705.17</v>
      </c>
      <c r="F55" s="38">
        <v>705.17</v>
      </c>
      <c r="G55" s="38">
        <v>705.17</v>
      </c>
      <c r="H55" s="38">
        <v>705.17</v>
      </c>
      <c r="I55" s="38">
        <v>705.17</v>
      </c>
      <c r="J55" s="38">
        <v>705.17</v>
      </c>
      <c r="K55" s="38">
        <v>705.17</v>
      </c>
      <c r="L55" s="38">
        <v>705.17</v>
      </c>
      <c r="M55" s="38">
        <v>705.17</v>
      </c>
      <c r="N55" s="38">
        <v>705.17</v>
      </c>
      <c r="O55" s="38">
        <v>705.17</v>
      </c>
      <c r="P55" s="38">
        <v>705.17</v>
      </c>
      <c r="Q55" s="38">
        <v>705.17</v>
      </c>
      <c r="R55" s="38">
        <v>705.17</v>
      </c>
      <c r="S55" s="38">
        <v>705.17</v>
      </c>
      <c r="T55" s="38">
        <v>705.17</v>
      </c>
      <c r="U55" s="38">
        <v>705.17</v>
      </c>
      <c r="V55" s="38">
        <v>705.17</v>
      </c>
      <c r="W55" s="38">
        <v>705.17</v>
      </c>
      <c r="X55" s="38">
        <v>705.17</v>
      </c>
      <c r="Y55" s="38">
        <v>705.17</v>
      </c>
      <c r="Z55" s="38">
        <v>705.17</v>
      </c>
    </row>
    <row r="56" spans="1:26" ht="13.5" thickBot="1" x14ac:dyDescent="0.2">
      <c r="A56" s="30"/>
      <c r="B56" s="37" t="s">
        <v>115</v>
      </c>
      <c r="C56" s="38">
        <v>4.8109999999999999</v>
      </c>
      <c r="D56" s="38">
        <v>4.8109999999999999</v>
      </c>
      <c r="E56" s="38">
        <v>4.8109999999999999</v>
      </c>
      <c r="F56" s="38">
        <v>4.8109999999999999</v>
      </c>
      <c r="G56" s="38">
        <v>4.8109999999999999</v>
      </c>
      <c r="H56" s="38">
        <v>4.8109999999999999</v>
      </c>
      <c r="I56" s="38">
        <v>4.8109999999999999</v>
      </c>
      <c r="J56" s="38">
        <v>4.8109999999999999</v>
      </c>
      <c r="K56" s="38">
        <v>4.8109999999999999</v>
      </c>
      <c r="L56" s="38">
        <v>4.8109999999999999</v>
      </c>
      <c r="M56" s="38">
        <v>4.8109999999999999</v>
      </c>
      <c r="N56" s="38">
        <v>4.8109999999999999</v>
      </c>
      <c r="O56" s="38">
        <v>4.8109999999999999</v>
      </c>
      <c r="P56" s="38">
        <v>4.8109999999999999</v>
      </c>
      <c r="Q56" s="38">
        <v>4.8109999999999999</v>
      </c>
      <c r="R56" s="38">
        <v>4.8109999999999999</v>
      </c>
      <c r="S56" s="38">
        <v>4.8109999999999999</v>
      </c>
      <c r="T56" s="38">
        <v>4.8109999999999999</v>
      </c>
      <c r="U56" s="38">
        <v>4.8109999999999999</v>
      </c>
      <c r="V56" s="38">
        <v>4.8109999999999999</v>
      </c>
      <c r="W56" s="38">
        <v>4.8109999999999999</v>
      </c>
      <c r="X56" s="38">
        <v>4.8109999999999999</v>
      </c>
      <c r="Y56" s="38">
        <v>4.8109999999999999</v>
      </c>
      <c r="Z56" s="38">
        <v>4.8109999999999999</v>
      </c>
    </row>
    <row r="57" spans="1:26" s="72" customFormat="1" ht="24.75" thickBot="1" x14ac:dyDescent="0.3">
      <c r="B57" s="78" t="s">
        <v>214</v>
      </c>
      <c r="C57" s="79">
        <v>1283</v>
      </c>
      <c r="D57" s="79">
        <v>1283</v>
      </c>
      <c r="E57" s="79">
        <v>1283</v>
      </c>
      <c r="F57" s="79">
        <v>1283</v>
      </c>
      <c r="G57" s="79">
        <v>1283</v>
      </c>
      <c r="H57" s="79">
        <v>1283</v>
      </c>
      <c r="I57" s="79">
        <v>1283</v>
      </c>
      <c r="J57" s="79">
        <v>1283</v>
      </c>
      <c r="K57" s="79">
        <v>1283</v>
      </c>
      <c r="L57" s="79">
        <v>1283</v>
      </c>
      <c r="M57" s="79">
        <v>1283</v>
      </c>
      <c r="N57" s="79">
        <v>1283</v>
      </c>
      <c r="O57" s="79">
        <v>1283</v>
      </c>
      <c r="P57" s="79">
        <v>1283</v>
      </c>
      <c r="Q57" s="79">
        <v>1283</v>
      </c>
      <c r="R57" s="79">
        <v>1283</v>
      </c>
      <c r="S57" s="79">
        <v>1283</v>
      </c>
      <c r="T57" s="79">
        <v>1283</v>
      </c>
      <c r="U57" s="79">
        <v>1283</v>
      </c>
      <c r="V57" s="79">
        <v>1283</v>
      </c>
      <c r="W57" s="79">
        <v>1283</v>
      </c>
      <c r="X57" s="79">
        <v>1283</v>
      </c>
      <c r="Y57" s="79">
        <v>1283</v>
      </c>
      <c r="Z57" s="79">
        <v>1283</v>
      </c>
    </row>
    <row r="58" spans="1:26" ht="13.5" thickBot="1" x14ac:dyDescent="0.2">
      <c r="A58" s="30"/>
      <c r="B58" s="35" t="s">
        <v>159</v>
      </c>
      <c r="C58" s="36">
        <f>C59+C60+C61+C62+C63</f>
        <v>4518.8610000000008</v>
      </c>
      <c r="D58" s="36">
        <f t="shared" ref="D58:Z58" si="8">D59+D60+D61+D62+D63</f>
        <v>4497.2110000000002</v>
      </c>
      <c r="E58" s="36">
        <f t="shared" si="8"/>
        <v>4517.4310000000005</v>
      </c>
      <c r="F58" s="36">
        <f t="shared" si="8"/>
        <v>4476.0810000000001</v>
      </c>
      <c r="G58" s="36">
        <f t="shared" si="8"/>
        <v>4437.5310000000009</v>
      </c>
      <c r="H58" s="36">
        <f t="shared" si="8"/>
        <v>4423.6509999999998</v>
      </c>
      <c r="I58" s="36">
        <f t="shared" si="8"/>
        <v>4440.4809999999998</v>
      </c>
      <c r="J58" s="36">
        <f t="shared" si="8"/>
        <v>4412.5810000000001</v>
      </c>
      <c r="K58" s="36">
        <f t="shared" si="8"/>
        <v>4418.8510000000006</v>
      </c>
      <c r="L58" s="36">
        <f t="shared" si="8"/>
        <v>4448.7110000000002</v>
      </c>
      <c r="M58" s="36">
        <f t="shared" si="8"/>
        <v>4458.9210000000003</v>
      </c>
      <c r="N58" s="36">
        <f t="shared" si="8"/>
        <v>4430.2110000000002</v>
      </c>
      <c r="O58" s="36">
        <f t="shared" si="8"/>
        <v>4410.7209999999995</v>
      </c>
      <c r="P58" s="36">
        <f t="shared" si="8"/>
        <v>4406.6810000000005</v>
      </c>
      <c r="Q58" s="36">
        <f t="shared" si="8"/>
        <v>4421.8010000000004</v>
      </c>
      <c r="R58" s="36">
        <f t="shared" si="8"/>
        <v>4433.8010000000004</v>
      </c>
      <c r="S58" s="36">
        <f t="shared" si="8"/>
        <v>4409.4110000000001</v>
      </c>
      <c r="T58" s="36">
        <f t="shared" si="8"/>
        <v>4466.991</v>
      </c>
      <c r="U58" s="36">
        <f t="shared" si="8"/>
        <v>4530.3710000000001</v>
      </c>
      <c r="V58" s="36">
        <f t="shared" si="8"/>
        <v>4544.7810000000009</v>
      </c>
      <c r="W58" s="36">
        <f t="shared" si="8"/>
        <v>4554.0709999999999</v>
      </c>
      <c r="X58" s="36">
        <f t="shared" si="8"/>
        <v>4546.4809999999998</v>
      </c>
      <c r="Y58" s="36">
        <f t="shared" si="8"/>
        <v>4550.0410000000002</v>
      </c>
      <c r="Z58" s="36">
        <f t="shared" si="8"/>
        <v>4530.1810000000005</v>
      </c>
    </row>
    <row r="59" spans="1:26" ht="38.25" x14ac:dyDescent="0.15">
      <c r="A59" s="30"/>
      <c r="B59" s="37" t="s">
        <v>151</v>
      </c>
      <c r="C59" s="38">
        <v>2295.61</v>
      </c>
      <c r="D59" s="38">
        <v>2273.96</v>
      </c>
      <c r="E59" s="38">
        <v>2294.1799999999998</v>
      </c>
      <c r="F59" s="38">
        <v>2252.83</v>
      </c>
      <c r="G59" s="38">
        <v>2214.2800000000002</v>
      </c>
      <c r="H59" s="38">
        <v>2200.4</v>
      </c>
      <c r="I59" s="38">
        <v>2217.23</v>
      </c>
      <c r="J59" s="38">
        <v>2189.33</v>
      </c>
      <c r="K59" s="38">
        <v>2195.6</v>
      </c>
      <c r="L59" s="38">
        <v>2225.46</v>
      </c>
      <c r="M59" s="38">
        <v>2235.67</v>
      </c>
      <c r="N59" s="38">
        <v>2206.96</v>
      </c>
      <c r="O59" s="38">
        <v>2187.4699999999998</v>
      </c>
      <c r="P59" s="38">
        <v>2183.4299999999998</v>
      </c>
      <c r="Q59" s="38">
        <v>2198.5500000000002</v>
      </c>
      <c r="R59" s="38">
        <v>2210.5500000000002</v>
      </c>
      <c r="S59" s="38">
        <v>2186.16</v>
      </c>
      <c r="T59" s="38">
        <v>2243.7399999999998</v>
      </c>
      <c r="U59" s="38">
        <v>2307.12</v>
      </c>
      <c r="V59" s="38">
        <v>2321.5300000000002</v>
      </c>
      <c r="W59" s="38">
        <v>2330.8200000000002</v>
      </c>
      <c r="X59" s="38">
        <v>2323.23</v>
      </c>
      <c r="Y59" s="38">
        <v>2326.79</v>
      </c>
      <c r="Z59" s="38">
        <v>2306.9299999999998</v>
      </c>
    </row>
    <row r="60" spans="1:26" ht="12.75" x14ac:dyDescent="0.15">
      <c r="A60" s="30"/>
      <c r="B60" s="37" t="s">
        <v>112</v>
      </c>
      <c r="C60" s="38">
        <v>230.27</v>
      </c>
      <c r="D60" s="38">
        <v>230.27</v>
      </c>
      <c r="E60" s="38">
        <v>230.27</v>
      </c>
      <c r="F60" s="38">
        <v>230.27</v>
      </c>
      <c r="G60" s="38">
        <v>230.27</v>
      </c>
      <c r="H60" s="38">
        <v>230.27</v>
      </c>
      <c r="I60" s="38">
        <v>230.27</v>
      </c>
      <c r="J60" s="38">
        <v>230.27</v>
      </c>
      <c r="K60" s="38">
        <v>230.27</v>
      </c>
      <c r="L60" s="38">
        <v>230.27</v>
      </c>
      <c r="M60" s="38">
        <v>230.27</v>
      </c>
      <c r="N60" s="38">
        <v>230.27</v>
      </c>
      <c r="O60" s="38">
        <v>230.27</v>
      </c>
      <c r="P60" s="38">
        <v>230.27</v>
      </c>
      <c r="Q60" s="38">
        <v>230.27</v>
      </c>
      <c r="R60" s="38">
        <v>230.27</v>
      </c>
      <c r="S60" s="38">
        <v>230.27</v>
      </c>
      <c r="T60" s="38">
        <v>230.27</v>
      </c>
      <c r="U60" s="38">
        <v>230.27</v>
      </c>
      <c r="V60" s="38">
        <v>230.27</v>
      </c>
      <c r="W60" s="38">
        <v>230.27</v>
      </c>
      <c r="X60" s="38">
        <v>230.27</v>
      </c>
      <c r="Y60" s="38">
        <v>230.27</v>
      </c>
      <c r="Z60" s="38">
        <v>230.27</v>
      </c>
    </row>
    <row r="61" spans="1:26" ht="12.75" x14ac:dyDescent="0.15">
      <c r="A61" s="30"/>
      <c r="B61" s="37" t="s">
        <v>113</v>
      </c>
      <c r="C61" s="38">
        <v>705.17</v>
      </c>
      <c r="D61" s="38">
        <v>705.17</v>
      </c>
      <c r="E61" s="38">
        <v>705.17</v>
      </c>
      <c r="F61" s="38">
        <v>705.17</v>
      </c>
      <c r="G61" s="38">
        <v>705.17</v>
      </c>
      <c r="H61" s="38">
        <v>705.17</v>
      </c>
      <c r="I61" s="38">
        <v>705.17</v>
      </c>
      <c r="J61" s="38">
        <v>705.17</v>
      </c>
      <c r="K61" s="38">
        <v>705.17</v>
      </c>
      <c r="L61" s="38">
        <v>705.17</v>
      </c>
      <c r="M61" s="38">
        <v>705.17</v>
      </c>
      <c r="N61" s="38">
        <v>705.17</v>
      </c>
      <c r="O61" s="38">
        <v>705.17</v>
      </c>
      <c r="P61" s="38">
        <v>705.17</v>
      </c>
      <c r="Q61" s="38">
        <v>705.17</v>
      </c>
      <c r="R61" s="38">
        <v>705.17</v>
      </c>
      <c r="S61" s="38">
        <v>705.17</v>
      </c>
      <c r="T61" s="38">
        <v>705.17</v>
      </c>
      <c r="U61" s="38">
        <v>705.17</v>
      </c>
      <c r="V61" s="38">
        <v>705.17</v>
      </c>
      <c r="W61" s="38">
        <v>705.17</v>
      </c>
      <c r="X61" s="38">
        <v>705.17</v>
      </c>
      <c r="Y61" s="38">
        <v>705.17</v>
      </c>
      <c r="Z61" s="38">
        <v>705.17</v>
      </c>
    </row>
    <row r="62" spans="1:26" ht="13.5" thickBot="1" x14ac:dyDescent="0.2">
      <c r="A62" s="30"/>
      <c r="B62" s="37" t="s">
        <v>115</v>
      </c>
      <c r="C62" s="38">
        <v>4.8109999999999999</v>
      </c>
      <c r="D62" s="38">
        <v>4.8109999999999999</v>
      </c>
      <c r="E62" s="38">
        <v>4.8109999999999999</v>
      </c>
      <c r="F62" s="38">
        <v>4.8109999999999999</v>
      </c>
      <c r="G62" s="38">
        <v>4.8109999999999999</v>
      </c>
      <c r="H62" s="38">
        <v>4.8109999999999999</v>
      </c>
      <c r="I62" s="38">
        <v>4.8109999999999999</v>
      </c>
      <c r="J62" s="38">
        <v>4.8109999999999999</v>
      </c>
      <c r="K62" s="38">
        <v>4.8109999999999999</v>
      </c>
      <c r="L62" s="38">
        <v>4.8109999999999999</v>
      </c>
      <c r="M62" s="38">
        <v>4.8109999999999999</v>
      </c>
      <c r="N62" s="38">
        <v>4.8109999999999999</v>
      </c>
      <c r="O62" s="38">
        <v>4.8109999999999999</v>
      </c>
      <c r="P62" s="38">
        <v>4.8109999999999999</v>
      </c>
      <c r="Q62" s="38">
        <v>4.8109999999999999</v>
      </c>
      <c r="R62" s="38">
        <v>4.8109999999999999</v>
      </c>
      <c r="S62" s="38">
        <v>4.8109999999999999</v>
      </c>
      <c r="T62" s="38">
        <v>4.8109999999999999</v>
      </c>
      <c r="U62" s="38">
        <v>4.8109999999999999</v>
      </c>
      <c r="V62" s="38">
        <v>4.8109999999999999</v>
      </c>
      <c r="W62" s="38">
        <v>4.8109999999999999</v>
      </c>
      <c r="X62" s="38">
        <v>4.8109999999999999</v>
      </c>
      <c r="Y62" s="38">
        <v>4.8109999999999999</v>
      </c>
      <c r="Z62" s="38">
        <v>4.8109999999999999</v>
      </c>
    </row>
    <row r="63" spans="1:26" s="72" customFormat="1" ht="24.75" thickBot="1" x14ac:dyDescent="0.3">
      <c r="B63" s="78" t="s">
        <v>214</v>
      </c>
      <c r="C63" s="79">
        <v>1283</v>
      </c>
      <c r="D63" s="79">
        <v>1283</v>
      </c>
      <c r="E63" s="79">
        <v>1283</v>
      </c>
      <c r="F63" s="79">
        <v>1283</v>
      </c>
      <c r="G63" s="79">
        <v>1283</v>
      </c>
      <c r="H63" s="79">
        <v>1283</v>
      </c>
      <c r="I63" s="79">
        <v>1283</v>
      </c>
      <c r="J63" s="79">
        <v>1283</v>
      </c>
      <c r="K63" s="79">
        <v>1283</v>
      </c>
      <c r="L63" s="79">
        <v>1283</v>
      </c>
      <c r="M63" s="79">
        <v>1283</v>
      </c>
      <c r="N63" s="79">
        <v>1283</v>
      </c>
      <c r="O63" s="79">
        <v>1283</v>
      </c>
      <c r="P63" s="79">
        <v>1283</v>
      </c>
      <c r="Q63" s="79">
        <v>1283</v>
      </c>
      <c r="R63" s="79">
        <v>1283</v>
      </c>
      <c r="S63" s="79">
        <v>1283</v>
      </c>
      <c r="T63" s="79">
        <v>1283</v>
      </c>
      <c r="U63" s="79">
        <v>1283</v>
      </c>
      <c r="V63" s="79">
        <v>1283</v>
      </c>
      <c r="W63" s="79">
        <v>1283</v>
      </c>
      <c r="X63" s="79">
        <v>1283</v>
      </c>
      <c r="Y63" s="79">
        <v>1283</v>
      </c>
      <c r="Z63" s="79">
        <v>1283</v>
      </c>
    </row>
    <row r="64" spans="1:26" ht="13.5" thickBot="1" x14ac:dyDescent="0.2">
      <c r="A64" s="30"/>
      <c r="B64" s="35" t="s">
        <v>160</v>
      </c>
      <c r="C64" s="36">
        <f>C65+C66+C67+C68+C69</f>
        <v>4532.7710000000006</v>
      </c>
      <c r="D64" s="36">
        <f t="shared" ref="D64:Z64" si="9">D65+D66+D67+D68+D69</f>
        <v>4557.0810000000001</v>
      </c>
      <c r="E64" s="36">
        <f t="shared" si="9"/>
        <v>4575.9009999999998</v>
      </c>
      <c r="F64" s="36">
        <f t="shared" si="9"/>
        <v>4502.5910000000003</v>
      </c>
      <c r="G64" s="36">
        <f t="shared" si="9"/>
        <v>4478.1210000000001</v>
      </c>
      <c r="H64" s="36">
        <f t="shared" si="9"/>
        <v>4471.0010000000002</v>
      </c>
      <c r="I64" s="36">
        <f t="shared" si="9"/>
        <v>4492.6610000000001</v>
      </c>
      <c r="J64" s="36">
        <f t="shared" si="9"/>
        <v>4517.241</v>
      </c>
      <c r="K64" s="36">
        <f t="shared" si="9"/>
        <v>4549.7209999999995</v>
      </c>
      <c r="L64" s="36">
        <f t="shared" si="9"/>
        <v>4576.2309999999998</v>
      </c>
      <c r="M64" s="36">
        <f t="shared" si="9"/>
        <v>4587.6710000000003</v>
      </c>
      <c r="N64" s="36">
        <f t="shared" si="9"/>
        <v>4568.5810000000001</v>
      </c>
      <c r="O64" s="36">
        <f t="shared" si="9"/>
        <v>4572.0609999999997</v>
      </c>
      <c r="P64" s="36">
        <f t="shared" si="9"/>
        <v>4607.6509999999998</v>
      </c>
      <c r="Q64" s="36">
        <f t="shared" si="9"/>
        <v>4576.9009999999998</v>
      </c>
      <c r="R64" s="36">
        <f t="shared" si="9"/>
        <v>4554.2110000000002</v>
      </c>
      <c r="S64" s="36">
        <f t="shared" si="9"/>
        <v>4582.201</v>
      </c>
      <c r="T64" s="36">
        <f t="shared" si="9"/>
        <v>4647.1010000000006</v>
      </c>
      <c r="U64" s="36">
        <f t="shared" si="9"/>
        <v>4643.7209999999995</v>
      </c>
      <c r="V64" s="36">
        <f t="shared" si="9"/>
        <v>4657.3310000000001</v>
      </c>
      <c r="W64" s="36">
        <f t="shared" si="9"/>
        <v>4654.2610000000004</v>
      </c>
      <c r="X64" s="36">
        <f t="shared" si="9"/>
        <v>4658.3209999999999</v>
      </c>
      <c r="Y64" s="36">
        <f t="shared" si="9"/>
        <v>4649.9809999999998</v>
      </c>
      <c r="Z64" s="36">
        <f t="shared" si="9"/>
        <v>4599.4009999999998</v>
      </c>
    </row>
    <row r="65" spans="1:26" ht="38.25" x14ac:dyDescent="0.15">
      <c r="A65" s="30"/>
      <c r="B65" s="37" t="s">
        <v>151</v>
      </c>
      <c r="C65" s="38">
        <v>2309.52</v>
      </c>
      <c r="D65" s="38">
        <v>2333.83</v>
      </c>
      <c r="E65" s="38">
        <v>2352.65</v>
      </c>
      <c r="F65" s="38">
        <v>2279.34</v>
      </c>
      <c r="G65" s="38">
        <v>2254.87</v>
      </c>
      <c r="H65" s="38">
        <v>2247.75</v>
      </c>
      <c r="I65" s="38">
        <v>2269.41</v>
      </c>
      <c r="J65" s="38">
        <v>2293.9899999999998</v>
      </c>
      <c r="K65" s="38">
        <v>2326.4699999999998</v>
      </c>
      <c r="L65" s="38">
        <v>2352.98</v>
      </c>
      <c r="M65" s="38">
        <v>2364.42</v>
      </c>
      <c r="N65" s="38">
        <v>2345.33</v>
      </c>
      <c r="O65" s="38">
        <v>2348.81</v>
      </c>
      <c r="P65" s="38">
        <v>2384.4</v>
      </c>
      <c r="Q65" s="38">
        <v>2353.65</v>
      </c>
      <c r="R65" s="38">
        <v>2330.96</v>
      </c>
      <c r="S65" s="38">
        <v>2358.9499999999998</v>
      </c>
      <c r="T65" s="38">
        <v>2423.85</v>
      </c>
      <c r="U65" s="38">
        <v>2420.4699999999998</v>
      </c>
      <c r="V65" s="38">
        <v>2434.08</v>
      </c>
      <c r="W65" s="38">
        <v>2431.0100000000002</v>
      </c>
      <c r="X65" s="38">
        <v>2435.0700000000002</v>
      </c>
      <c r="Y65" s="38">
        <v>2426.73</v>
      </c>
      <c r="Z65" s="38">
        <v>2376.15</v>
      </c>
    </row>
    <row r="66" spans="1:26" ht="12.75" x14ac:dyDescent="0.15">
      <c r="A66" s="30"/>
      <c r="B66" s="37" t="s">
        <v>112</v>
      </c>
      <c r="C66" s="38">
        <v>230.27</v>
      </c>
      <c r="D66" s="38">
        <v>230.27</v>
      </c>
      <c r="E66" s="38">
        <v>230.27</v>
      </c>
      <c r="F66" s="38">
        <v>230.27</v>
      </c>
      <c r="G66" s="38">
        <v>230.27</v>
      </c>
      <c r="H66" s="38">
        <v>230.27</v>
      </c>
      <c r="I66" s="38">
        <v>230.27</v>
      </c>
      <c r="J66" s="38">
        <v>230.27</v>
      </c>
      <c r="K66" s="38">
        <v>230.27</v>
      </c>
      <c r="L66" s="38">
        <v>230.27</v>
      </c>
      <c r="M66" s="38">
        <v>230.27</v>
      </c>
      <c r="N66" s="38">
        <v>230.27</v>
      </c>
      <c r="O66" s="38">
        <v>230.27</v>
      </c>
      <c r="P66" s="38">
        <v>230.27</v>
      </c>
      <c r="Q66" s="38">
        <v>230.27</v>
      </c>
      <c r="R66" s="38">
        <v>230.27</v>
      </c>
      <c r="S66" s="38">
        <v>230.27</v>
      </c>
      <c r="T66" s="38">
        <v>230.27</v>
      </c>
      <c r="U66" s="38">
        <v>230.27</v>
      </c>
      <c r="V66" s="38">
        <v>230.27</v>
      </c>
      <c r="W66" s="38">
        <v>230.27</v>
      </c>
      <c r="X66" s="38">
        <v>230.27</v>
      </c>
      <c r="Y66" s="38">
        <v>230.27</v>
      </c>
      <c r="Z66" s="38">
        <v>230.27</v>
      </c>
    </row>
    <row r="67" spans="1:26" ht="12.75" x14ac:dyDescent="0.15">
      <c r="A67" s="30"/>
      <c r="B67" s="37" t="s">
        <v>113</v>
      </c>
      <c r="C67" s="38">
        <v>705.17</v>
      </c>
      <c r="D67" s="38">
        <v>705.17</v>
      </c>
      <c r="E67" s="38">
        <v>705.17</v>
      </c>
      <c r="F67" s="38">
        <v>705.17</v>
      </c>
      <c r="G67" s="38">
        <v>705.17</v>
      </c>
      <c r="H67" s="38">
        <v>705.17</v>
      </c>
      <c r="I67" s="38">
        <v>705.17</v>
      </c>
      <c r="J67" s="38">
        <v>705.17</v>
      </c>
      <c r="K67" s="38">
        <v>705.17</v>
      </c>
      <c r="L67" s="38">
        <v>705.17</v>
      </c>
      <c r="M67" s="38">
        <v>705.17</v>
      </c>
      <c r="N67" s="38">
        <v>705.17</v>
      </c>
      <c r="O67" s="38">
        <v>705.17</v>
      </c>
      <c r="P67" s="38">
        <v>705.17</v>
      </c>
      <c r="Q67" s="38">
        <v>705.17</v>
      </c>
      <c r="R67" s="38">
        <v>705.17</v>
      </c>
      <c r="S67" s="38">
        <v>705.17</v>
      </c>
      <c r="T67" s="38">
        <v>705.17</v>
      </c>
      <c r="U67" s="38">
        <v>705.17</v>
      </c>
      <c r="V67" s="38">
        <v>705.17</v>
      </c>
      <c r="W67" s="38">
        <v>705.17</v>
      </c>
      <c r="X67" s="38">
        <v>705.17</v>
      </c>
      <c r="Y67" s="38">
        <v>705.17</v>
      </c>
      <c r="Z67" s="38">
        <v>705.17</v>
      </c>
    </row>
    <row r="68" spans="1:26" ht="13.5" thickBot="1" x14ac:dyDescent="0.2">
      <c r="A68" s="30"/>
      <c r="B68" s="37" t="s">
        <v>115</v>
      </c>
      <c r="C68" s="38">
        <v>4.8109999999999999</v>
      </c>
      <c r="D68" s="38">
        <v>4.8109999999999999</v>
      </c>
      <c r="E68" s="38">
        <v>4.8109999999999999</v>
      </c>
      <c r="F68" s="38">
        <v>4.8109999999999999</v>
      </c>
      <c r="G68" s="38">
        <v>4.8109999999999999</v>
      </c>
      <c r="H68" s="38">
        <v>4.8109999999999999</v>
      </c>
      <c r="I68" s="38">
        <v>4.8109999999999999</v>
      </c>
      <c r="J68" s="38">
        <v>4.8109999999999999</v>
      </c>
      <c r="K68" s="38">
        <v>4.8109999999999999</v>
      </c>
      <c r="L68" s="38">
        <v>4.8109999999999999</v>
      </c>
      <c r="M68" s="38">
        <v>4.8109999999999999</v>
      </c>
      <c r="N68" s="38">
        <v>4.8109999999999999</v>
      </c>
      <c r="O68" s="38">
        <v>4.8109999999999999</v>
      </c>
      <c r="P68" s="38">
        <v>4.8109999999999999</v>
      </c>
      <c r="Q68" s="38">
        <v>4.8109999999999999</v>
      </c>
      <c r="R68" s="38">
        <v>4.8109999999999999</v>
      </c>
      <c r="S68" s="38">
        <v>4.8109999999999999</v>
      </c>
      <c r="T68" s="38">
        <v>4.8109999999999999</v>
      </c>
      <c r="U68" s="38">
        <v>4.8109999999999999</v>
      </c>
      <c r="V68" s="38">
        <v>4.8109999999999999</v>
      </c>
      <c r="W68" s="38">
        <v>4.8109999999999999</v>
      </c>
      <c r="X68" s="38">
        <v>4.8109999999999999</v>
      </c>
      <c r="Y68" s="38">
        <v>4.8109999999999999</v>
      </c>
      <c r="Z68" s="38">
        <v>4.8109999999999999</v>
      </c>
    </row>
    <row r="69" spans="1:26" s="72" customFormat="1" ht="24.75" thickBot="1" x14ac:dyDescent="0.3">
      <c r="B69" s="78" t="s">
        <v>214</v>
      </c>
      <c r="C69" s="79">
        <v>1283</v>
      </c>
      <c r="D69" s="79">
        <v>1283</v>
      </c>
      <c r="E69" s="79">
        <v>1283</v>
      </c>
      <c r="F69" s="79">
        <v>1283</v>
      </c>
      <c r="G69" s="79">
        <v>1283</v>
      </c>
      <c r="H69" s="79">
        <v>1283</v>
      </c>
      <c r="I69" s="79">
        <v>1283</v>
      </c>
      <c r="J69" s="79">
        <v>1283</v>
      </c>
      <c r="K69" s="79">
        <v>1283</v>
      </c>
      <c r="L69" s="79">
        <v>1283</v>
      </c>
      <c r="M69" s="79">
        <v>1283</v>
      </c>
      <c r="N69" s="79">
        <v>1283</v>
      </c>
      <c r="O69" s="79">
        <v>1283</v>
      </c>
      <c r="P69" s="79">
        <v>1283</v>
      </c>
      <c r="Q69" s="79">
        <v>1283</v>
      </c>
      <c r="R69" s="79">
        <v>1283</v>
      </c>
      <c r="S69" s="79">
        <v>1283</v>
      </c>
      <c r="T69" s="79">
        <v>1283</v>
      </c>
      <c r="U69" s="79">
        <v>1283</v>
      </c>
      <c r="V69" s="79">
        <v>1283</v>
      </c>
      <c r="W69" s="79">
        <v>1283</v>
      </c>
      <c r="X69" s="79">
        <v>1283</v>
      </c>
      <c r="Y69" s="79">
        <v>1283</v>
      </c>
      <c r="Z69" s="79">
        <v>1283</v>
      </c>
    </row>
    <row r="70" spans="1:26" ht="13.5" thickBot="1" x14ac:dyDescent="0.2">
      <c r="A70" s="30"/>
      <c r="B70" s="35" t="s">
        <v>161</v>
      </c>
      <c r="C70" s="36">
        <f>C71+C72+C73+C74+C75</f>
        <v>4510.491</v>
      </c>
      <c r="D70" s="36">
        <f t="shared" ref="D70:Z70" si="10">D71+D72+D73+D74+D75</f>
        <v>4529.1310000000003</v>
      </c>
      <c r="E70" s="36">
        <f t="shared" si="10"/>
        <v>4540.0709999999999</v>
      </c>
      <c r="F70" s="36">
        <f t="shared" si="10"/>
        <v>4500.5910000000003</v>
      </c>
      <c r="G70" s="36">
        <f t="shared" si="10"/>
        <v>4507.7710000000006</v>
      </c>
      <c r="H70" s="36">
        <f t="shared" si="10"/>
        <v>4473.1310000000003</v>
      </c>
      <c r="I70" s="36">
        <f t="shared" si="10"/>
        <v>4497.5310000000009</v>
      </c>
      <c r="J70" s="36">
        <f t="shared" si="10"/>
        <v>4508.3610000000008</v>
      </c>
      <c r="K70" s="36">
        <f t="shared" si="10"/>
        <v>4525.3010000000004</v>
      </c>
      <c r="L70" s="36">
        <f t="shared" si="10"/>
        <v>4533.3510000000006</v>
      </c>
      <c r="M70" s="36">
        <f t="shared" si="10"/>
        <v>4506.0310000000009</v>
      </c>
      <c r="N70" s="36">
        <f t="shared" si="10"/>
        <v>4499.4310000000005</v>
      </c>
      <c r="O70" s="36">
        <f t="shared" si="10"/>
        <v>4492.6810000000005</v>
      </c>
      <c r="P70" s="36">
        <f t="shared" si="10"/>
        <v>4470.2610000000004</v>
      </c>
      <c r="Q70" s="36">
        <f t="shared" si="10"/>
        <v>4397.2110000000002</v>
      </c>
      <c r="R70" s="36">
        <f t="shared" si="10"/>
        <v>4404.2610000000004</v>
      </c>
      <c r="S70" s="36">
        <f t="shared" si="10"/>
        <v>4433.2209999999995</v>
      </c>
      <c r="T70" s="36">
        <f t="shared" si="10"/>
        <v>4524.9110000000001</v>
      </c>
      <c r="U70" s="36">
        <f t="shared" si="10"/>
        <v>4590.4709999999995</v>
      </c>
      <c r="V70" s="36">
        <f t="shared" si="10"/>
        <v>4613.6509999999998</v>
      </c>
      <c r="W70" s="36">
        <f t="shared" si="10"/>
        <v>4588.6110000000008</v>
      </c>
      <c r="X70" s="36">
        <f t="shared" si="10"/>
        <v>4588.2209999999995</v>
      </c>
      <c r="Y70" s="36">
        <f t="shared" si="10"/>
        <v>4572.9310000000005</v>
      </c>
      <c r="Z70" s="36">
        <f t="shared" si="10"/>
        <v>4526.991</v>
      </c>
    </row>
    <row r="71" spans="1:26" ht="38.25" x14ac:dyDescent="0.15">
      <c r="A71" s="30"/>
      <c r="B71" s="37" t="s">
        <v>151</v>
      </c>
      <c r="C71" s="38">
        <v>2287.2399999999998</v>
      </c>
      <c r="D71" s="38">
        <v>2305.88</v>
      </c>
      <c r="E71" s="38">
        <v>2316.8200000000002</v>
      </c>
      <c r="F71" s="38">
        <v>2277.34</v>
      </c>
      <c r="G71" s="38">
        <v>2284.52</v>
      </c>
      <c r="H71" s="38">
        <v>2249.88</v>
      </c>
      <c r="I71" s="38">
        <v>2274.2800000000002</v>
      </c>
      <c r="J71" s="38">
        <v>2285.11</v>
      </c>
      <c r="K71" s="38">
        <v>2302.0500000000002</v>
      </c>
      <c r="L71" s="38">
        <v>2310.1</v>
      </c>
      <c r="M71" s="38">
        <v>2282.7800000000002</v>
      </c>
      <c r="N71" s="38">
        <v>2276.1799999999998</v>
      </c>
      <c r="O71" s="38">
        <v>2269.4299999999998</v>
      </c>
      <c r="P71" s="38">
        <v>2247.0100000000002</v>
      </c>
      <c r="Q71" s="38">
        <v>2173.96</v>
      </c>
      <c r="R71" s="38">
        <v>2181.0100000000002</v>
      </c>
      <c r="S71" s="38">
        <v>2209.9699999999998</v>
      </c>
      <c r="T71" s="38">
        <v>2301.66</v>
      </c>
      <c r="U71" s="38">
        <v>2367.2199999999998</v>
      </c>
      <c r="V71" s="38">
        <v>2390.4</v>
      </c>
      <c r="W71" s="38">
        <v>2365.36</v>
      </c>
      <c r="X71" s="38">
        <v>2364.9699999999998</v>
      </c>
      <c r="Y71" s="38">
        <v>2349.6799999999998</v>
      </c>
      <c r="Z71" s="38">
        <v>2303.7399999999998</v>
      </c>
    </row>
    <row r="72" spans="1:26" ht="12.75" x14ac:dyDescent="0.15">
      <c r="A72" s="30"/>
      <c r="B72" s="37" t="s">
        <v>112</v>
      </c>
      <c r="C72" s="38">
        <v>230.27</v>
      </c>
      <c r="D72" s="38">
        <v>230.27</v>
      </c>
      <c r="E72" s="38">
        <v>230.27</v>
      </c>
      <c r="F72" s="38">
        <v>230.27</v>
      </c>
      <c r="G72" s="38">
        <v>230.27</v>
      </c>
      <c r="H72" s="38">
        <v>230.27</v>
      </c>
      <c r="I72" s="38">
        <v>230.27</v>
      </c>
      <c r="J72" s="38">
        <v>230.27</v>
      </c>
      <c r="K72" s="38">
        <v>230.27</v>
      </c>
      <c r="L72" s="38">
        <v>230.27</v>
      </c>
      <c r="M72" s="38">
        <v>230.27</v>
      </c>
      <c r="N72" s="38">
        <v>230.27</v>
      </c>
      <c r="O72" s="38">
        <v>230.27</v>
      </c>
      <c r="P72" s="38">
        <v>230.27</v>
      </c>
      <c r="Q72" s="38">
        <v>230.27</v>
      </c>
      <c r="R72" s="38">
        <v>230.27</v>
      </c>
      <c r="S72" s="38">
        <v>230.27</v>
      </c>
      <c r="T72" s="38">
        <v>230.27</v>
      </c>
      <c r="U72" s="38">
        <v>230.27</v>
      </c>
      <c r="V72" s="38">
        <v>230.27</v>
      </c>
      <c r="W72" s="38">
        <v>230.27</v>
      </c>
      <c r="X72" s="38">
        <v>230.27</v>
      </c>
      <c r="Y72" s="38">
        <v>230.27</v>
      </c>
      <c r="Z72" s="38">
        <v>230.27</v>
      </c>
    </row>
    <row r="73" spans="1:26" ht="12.75" x14ac:dyDescent="0.15">
      <c r="A73" s="30"/>
      <c r="B73" s="37" t="s">
        <v>113</v>
      </c>
      <c r="C73" s="38">
        <v>705.17</v>
      </c>
      <c r="D73" s="38">
        <v>705.17</v>
      </c>
      <c r="E73" s="38">
        <v>705.17</v>
      </c>
      <c r="F73" s="38">
        <v>705.17</v>
      </c>
      <c r="G73" s="38">
        <v>705.17</v>
      </c>
      <c r="H73" s="38">
        <v>705.17</v>
      </c>
      <c r="I73" s="38">
        <v>705.17</v>
      </c>
      <c r="J73" s="38">
        <v>705.17</v>
      </c>
      <c r="K73" s="38">
        <v>705.17</v>
      </c>
      <c r="L73" s="38">
        <v>705.17</v>
      </c>
      <c r="M73" s="38">
        <v>705.17</v>
      </c>
      <c r="N73" s="38">
        <v>705.17</v>
      </c>
      <c r="O73" s="38">
        <v>705.17</v>
      </c>
      <c r="P73" s="38">
        <v>705.17</v>
      </c>
      <c r="Q73" s="38">
        <v>705.17</v>
      </c>
      <c r="R73" s="38">
        <v>705.17</v>
      </c>
      <c r="S73" s="38">
        <v>705.17</v>
      </c>
      <c r="T73" s="38">
        <v>705.17</v>
      </c>
      <c r="U73" s="38">
        <v>705.17</v>
      </c>
      <c r="V73" s="38">
        <v>705.17</v>
      </c>
      <c r="W73" s="38">
        <v>705.17</v>
      </c>
      <c r="X73" s="38">
        <v>705.17</v>
      </c>
      <c r="Y73" s="38">
        <v>705.17</v>
      </c>
      <c r="Z73" s="38">
        <v>705.17</v>
      </c>
    </row>
    <row r="74" spans="1:26" ht="13.5" thickBot="1" x14ac:dyDescent="0.2">
      <c r="A74" s="30"/>
      <c r="B74" s="37" t="s">
        <v>115</v>
      </c>
      <c r="C74" s="38">
        <v>4.8109999999999999</v>
      </c>
      <c r="D74" s="38">
        <v>4.8109999999999999</v>
      </c>
      <c r="E74" s="38">
        <v>4.8109999999999999</v>
      </c>
      <c r="F74" s="38">
        <v>4.8109999999999999</v>
      </c>
      <c r="G74" s="38">
        <v>4.8109999999999999</v>
      </c>
      <c r="H74" s="38">
        <v>4.8109999999999999</v>
      </c>
      <c r="I74" s="38">
        <v>4.8109999999999999</v>
      </c>
      <c r="J74" s="38">
        <v>4.8109999999999999</v>
      </c>
      <c r="K74" s="38">
        <v>4.8109999999999999</v>
      </c>
      <c r="L74" s="38">
        <v>4.8109999999999999</v>
      </c>
      <c r="M74" s="38">
        <v>4.8109999999999999</v>
      </c>
      <c r="N74" s="38">
        <v>4.8109999999999999</v>
      </c>
      <c r="O74" s="38">
        <v>4.8109999999999999</v>
      </c>
      <c r="P74" s="38">
        <v>4.8109999999999999</v>
      </c>
      <c r="Q74" s="38">
        <v>4.8109999999999999</v>
      </c>
      <c r="R74" s="38">
        <v>4.8109999999999999</v>
      </c>
      <c r="S74" s="38">
        <v>4.8109999999999999</v>
      </c>
      <c r="T74" s="38">
        <v>4.8109999999999999</v>
      </c>
      <c r="U74" s="38">
        <v>4.8109999999999999</v>
      </c>
      <c r="V74" s="38">
        <v>4.8109999999999999</v>
      </c>
      <c r="W74" s="38">
        <v>4.8109999999999999</v>
      </c>
      <c r="X74" s="38">
        <v>4.8109999999999999</v>
      </c>
      <c r="Y74" s="38">
        <v>4.8109999999999999</v>
      </c>
      <c r="Z74" s="38">
        <v>4.8109999999999999</v>
      </c>
    </row>
    <row r="75" spans="1:26" s="72" customFormat="1" ht="24.75" thickBot="1" x14ac:dyDescent="0.3">
      <c r="B75" s="78" t="s">
        <v>214</v>
      </c>
      <c r="C75" s="79">
        <v>1283</v>
      </c>
      <c r="D75" s="79">
        <v>1283</v>
      </c>
      <c r="E75" s="79">
        <v>1283</v>
      </c>
      <c r="F75" s="79">
        <v>1283</v>
      </c>
      <c r="G75" s="79">
        <v>1283</v>
      </c>
      <c r="H75" s="79">
        <v>1283</v>
      </c>
      <c r="I75" s="79">
        <v>1283</v>
      </c>
      <c r="J75" s="79">
        <v>1283</v>
      </c>
      <c r="K75" s="79">
        <v>1283</v>
      </c>
      <c r="L75" s="79">
        <v>1283</v>
      </c>
      <c r="M75" s="79">
        <v>1283</v>
      </c>
      <c r="N75" s="79">
        <v>1283</v>
      </c>
      <c r="O75" s="79">
        <v>1283</v>
      </c>
      <c r="P75" s="79">
        <v>1283</v>
      </c>
      <c r="Q75" s="79">
        <v>1283</v>
      </c>
      <c r="R75" s="79">
        <v>1283</v>
      </c>
      <c r="S75" s="79">
        <v>1283</v>
      </c>
      <c r="T75" s="79">
        <v>1283</v>
      </c>
      <c r="U75" s="79">
        <v>1283</v>
      </c>
      <c r="V75" s="79">
        <v>1283</v>
      </c>
      <c r="W75" s="79">
        <v>1283</v>
      </c>
      <c r="X75" s="79">
        <v>1283</v>
      </c>
      <c r="Y75" s="79">
        <v>1283</v>
      </c>
      <c r="Z75" s="79">
        <v>1283</v>
      </c>
    </row>
    <row r="76" spans="1:26" ht="13.5" thickBot="1" x14ac:dyDescent="0.2">
      <c r="A76" s="30"/>
      <c r="B76" s="35" t="s">
        <v>162</v>
      </c>
      <c r="C76" s="36">
        <f>C77+C78+C79+C80+C81</f>
        <v>4551.7810000000009</v>
      </c>
      <c r="D76" s="36">
        <f t="shared" ref="D76:Z76" si="11">D77+D78+D79+D80+D81</f>
        <v>4570.3109999999997</v>
      </c>
      <c r="E76" s="36">
        <f t="shared" si="11"/>
        <v>4569.2610000000004</v>
      </c>
      <c r="F76" s="36">
        <f t="shared" si="11"/>
        <v>4554.5110000000004</v>
      </c>
      <c r="G76" s="36">
        <f t="shared" si="11"/>
        <v>4509.9410000000007</v>
      </c>
      <c r="H76" s="36">
        <f t="shared" si="11"/>
        <v>4536.9310000000005</v>
      </c>
      <c r="I76" s="36">
        <f t="shared" si="11"/>
        <v>4529.2309999999998</v>
      </c>
      <c r="J76" s="36">
        <f t="shared" si="11"/>
        <v>4545.6509999999998</v>
      </c>
      <c r="K76" s="36">
        <f t="shared" si="11"/>
        <v>4600.8610000000008</v>
      </c>
      <c r="L76" s="36">
        <f t="shared" si="11"/>
        <v>4582.6509999999998</v>
      </c>
      <c r="M76" s="36">
        <f t="shared" si="11"/>
        <v>4556.0810000000001</v>
      </c>
      <c r="N76" s="36">
        <f t="shared" si="11"/>
        <v>4510.6310000000003</v>
      </c>
      <c r="O76" s="36">
        <f t="shared" si="11"/>
        <v>4484.6310000000003</v>
      </c>
      <c r="P76" s="36">
        <f t="shared" si="11"/>
        <v>4657.6810000000005</v>
      </c>
      <c r="Q76" s="36">
        <f t="shared" si="11"/>
        <v>4705.6610000000001</v>
      </c>
      <c r="R76" s="36">
        <f t="shared" si="11"/>
        <v>4764.3610000000008</v>
      </c>
      <c r="S76" s="36">
        <f t="shared" si="11"/>
        <v>4748.5910000000003</v>
      </c>
      <c r="T76" s="36">
        <f t="shared" si="11"/>
        <v>4697.5810000000001</v>
      </c>
      <c r="U76" s="36">
        <f t="shared" si="11"/>
        <v>4577.8610000000008</v>
      </c>
      <c r="V76" s="36">
        <f t="shared" si="11"/>
        <v>4602.1310000000003</v>
      </c>
      <c r="W76" s="36">
        <f t="shared" si="11"/>
        <v>4598.2510000000002</v>
      </c>
      <c r="X76" s="36">
        <f t="shared" si="11"/>
        <v>4595.3810000000003</v>
      </c>
      <c r="Y76" s="36">
        <f t="shared" si="11"/>
        <v>4585.8109999999997</v>
      </c>
      <c r="Z76" s="36">
        <f t="shared" si="11"/>
        <v>4681.8710000000001</v>
      </c>
    </row>
    <row r="77" spans="1:26" ht="38.25" x14ac:dyDescent="0.15">
      <c r="A77" s="30"/>
      <c r="B77" s="37" t="s">
        <v>151</v>
      </c>
      <c r="C77" s="38">
        <v>2328.5300000000002</v>
      </c>
      <c r="D77" s="38">
        <v>2347.06</v>
      </c>
      <c r="E77" s="38">
        <v>2346.0100000000002</v>
      </c>
      <c r="F77" s="38">
        <v>2331.2600000000002</v>
      </c>
      <c r="G77" s="38">
        <v>2286.69</v>
      </c>
      <c r="H77" s="38">
        <v>2313.6799999999998</v>
      </c>
      <c r="I77" s="38">
        <v>2305.98</v>
      </c>
      <c r="J77" s="38">
        <v>2322.4</v>
      </c>
      <c r="K77" s="38">
        <v>2377.61</v>
      </c>
      <c r="L77" s="38">
        <v>2359.4</v>
      </c>
      <c r="M77" s="38">
        <v>2332.83</v>
      </c>
      <c r="N77" s="38">
        <v>2287.38</v>
      </c>
      <c r="O77" s="38">
        <v>2261.38</v>
      </c>
      <c r="P77" s="38">
        <v>2434.4299999999998</v>
      </c>
      <c r="Q77" s="38">
        <v>2482.41</v>
      </c>
      <c r="R77" s="38">
        <v>2541.11</v>
      </c>
      <c r="S77" s="38">
        <v>2525.34</v>
      </c>
      <c r="T77" s="38">
        <v>2474.33</v>
      </c>
      <c r="U77" s="38">
        <v>2354.61</v>
      </c>
      <c r="V77" s="38">
        <v>2378.88</v>
      </c>
      <c r="W77" s="38">
        <v>2375</v>
      </c>
      <c r="X77" s="38">
        <v>2372.13</v>
      </c>
      <c r="Y77" s="38">
        <v>2362.56</v>
      </c>
      <c r="Z77" s="38">
        <v>2458.62</v>
      </c>
    </row>
    <row r="78" spans="1:26" ht="12.75" x14ac:dyDescent="0.15">
      <c r="A78" s="30"/>
      <c r="B78" s="37" t="s">
        <v>112</v>
      </c>
      <c r="C78" s="38">
        <v>230.27</v>
      </c>
      <c r="D78" s="38">
        <v>230.27</v>
      </c>
      <c r="E78" s="38">
        <v>230.27</v>
      </c>
      <c r="F78" s="38">
        <v>230.27</v>
      </c>
      <c r="G78" s="38">
        <v>230.27</v>
      </c>
      <c r="H78" s="38">
        <v>230.27</v>
      </c>
      <c r="I78" s="38">
        <v>230.27</v>
      </c>
      <c r="J78" s="38">
        <v>230.27</v>
      </c>
      <c r="K78" s="38">
        <v>230.27</v>
      </c>
      <c r="L78" s="38">
        <v>230.27</v>
      </c>
      <c r="M78" s="38">
        <v>230.27</v>
      </c>
      <c r="N78" s="38">
        <v>230.27</v>
      </c>
      <c r="O78" s="38">
        <v>230.27</v>
      </c>
      <c r="P78" s="38">
        <v>230.27</v>
      </c>
      <c r="Q78" s="38">
        <v>230.27</v>
      </c>
      <c r="R78" s="38">
        <v>230.27</v>
      </c>
      <c r="S78" s="38">
        <v>230.27</v>
      </c>
      <c r="T78" s="38">
        <v>230.27</v>
      </c>
      <c r="U78" s="38">
        <v>230.27</v>
      </c>
      <c r="V78" s="38">
        <v>230.27</v>
      </c>
      <c r="W78" s="38">
        <v>230.27</v>
      </c>
      <c r="X78" s="38">
        <v>230.27</v>
      </c>
      <c r="Y78" s="38">
        <v>230.27</v>
      </c>
      <c r="Z78" s="38">
        <v>230.27</v>
      </c>
    </row>
    <row r="79" spans="1:26" ht="12.75" x14ac:dyDescent="0.15">
      <c r="A79" s="30"/>
      <c r="B79" s="37" t="s">
        <v>113</v>
      </c>
      <c r="C79" s="38">
        <v>705.17</v>
      </c>
      <c r="D79" s="38">
        <v>705.17</v>
      </c>
      <c r="E79" s="38">
        <v>705.17</v>
      </c>
      <c r="F79" s="38">
        <v>705.17</v>
      </c>
      <c r="G79" s="38">
        <v>705.17</v>
      </c>
      <c r="H79" s="38">
        <v>705.17</v>
      </c>
      <c r="I79" s="38">
        <v>705.17</v>
      </c>
      <c r="J79" s="38">
        <v>705.17</v>
      </c>
      <c r="K79" s="38">
        <v>705.17</v>
      </c>
      <c r="L79" s="38">
        <v>705.17</v>
      </c>
      <c r="M79" s="38">
        <v>705.17</v>
      </c>
      <c r="N79" s="38">
        <v>705.17</v>
      </c>
      <c r="O79" s="38">
        <v>705.17</v>
      </c>
      <c r="P79" s="38">
        <v>705.17</v>
      </c>
      <c r="Q79" s="38">
        <v>705.17</v>
      </c>
      <c r="R79" s="38">
        <v>705.17</v>
      </c>
      <c r="S79" s="38">
        <v>705.17</v>
      </c>
      <c r="T79" s="38">
        <v>705.17</v>
      </c>
      <c r="U79" s="38">
        <v>705.17</v>
      </c>
      <c r="V79" s="38">
        <v>705.17</v>
      </c>
      <c r="W79" s="38">
        <v>705.17</v>
      </c>
      <c r="X79" s="38">
        <v>705.17</v>
      </c>
      <c r="Y79" s="38">
        <v>705.17</v>
      </c>
      <c r="Z79" s="38">
        <v>705.17</v>
      </c>
    </row>
    <row r="80" spans="1:26" ht="13.5" thickBot="1" x14ac:dyDescent="0.2">
      <c r="A80" s="30"/>
      <c r="B80" s="37" t="s">
        <v>115</v>
      </c>
      <c r="C80" s="38">
        <v>4.8109999999999999</v>
      </c>
      <c r="D80" s="38">
        <v>4.8109999999999999</v>
      </c>
      <c r="E80" s="38">
        <v>4.8109999999999999</v>
      </c>
      <c r="F80" s="38">
        <v>4.8109999999999999</v>
      </c>
      <c r="G80" s="38">
        <v>4.8109999999999999</v>
      </c>
      <c r="H80" s="38">
        <v>4.8109999999999999</v>
      </c>
      <c r="I80" s="38">
        <v>4.8109999999999999</v>
      </c>
      <c r="J80" s="38">
        <v>4.8109999999999999</v>
      </c>
      <c r="K80" s="38">
        <v>4.8109999999999999</v>
      </c>
      <c r="L80" s="38">
        <v>4.8109999999999999</v>
      </c>
      <c r="M80" s="38">
        <v>4.8109999999999999</v>
      </c>
      <c r="N80" s="38">
        <v>4.8109999999999999</v>
      </c>
      <c r="O80" s="38">
        <v>4.8109999999999999</v>
      </c>
      <c r="P80" s="38">
        <v>4.8109999999999999</v>
      </c>
      <c r="Q80" s="38">
        <v>4.8109999999999999</v>
      </c>
      <c r="R80" s="38">
        <v>4.8109999999999999</v>
      </c>
      <c r="S80" s="38">
        <v>4.8109999999999999</v>
      </c>
      <c r="T80" s="38">
        <v>4.8109999999999999</v>
      </c>
      <c r="U80" s="38">
        <v>4.8109999999999999</v>
      </c>
      <c r="V80" s="38">
        <v>4.8109999999999999</v>
      </c>
      <c r="W80" s="38">
        <v>4.8109999999999999</v>
      </c>
      <c r="X80" s="38">
        <v>4.8109999999999999</v>
      </c>
      <c r="Y80" s="38">
        <v>4.8109999999999999</v>
      </c>
      <c r="Z80" s="38">
        <v>4.8109999999999999</v>
      </c>
    </row>
    <row r="81" spans="1:26" s="72" customFormat="1" ht="24.75" thickBot="1" x14ac:dyDescent="0.3">
      <c r="B81" s="78" t="s">
        <v>214</v>
      </c>
      <c r="C81" s="79">
        <v>1283</v>
      </c>
      <c r="D81" s="79">
        <v>1283</v>
      </c>
      <c r="E81" s="79">
        <v>1283</v>
      </c>
      <c r="F81" s="79">
        <v>1283</v>
      </c>
      <c r="G81" s="79">
        <v>1283</v>
      </c>
      <c r="H81" s="79">
        <v>1283</v>
      </c>
      <c r="I81" s="79">
        <v>1283</v>
      </c>
      <c r="J81" s="79">
        <v>1283</v>
      </c>
      <c r="K81" s="79">
        <v>1283</v>
      </c>
      <c r="L81" s="79">
        <v>1283</v>
      </c>
      <c r="M81" s="79">
        <v>1283</v>
      </c>
      <c r="N81" s="79">
        <v>1283</v>
      </c>
      <c r="O81" s="79">
        <v>1283</v>
      </c>
      <c r="P81" s="79">
        <v>1283</v>
      </c>
      <c r="Q81" s="79">
        <v>1283</v>
      </c>
      <c r="R81" s="79">
        <v>1283</v>
      </c>
      <c r="S81" s="79">
        <v>1283</v>
      </c>
      <c r="T81" s="79">
        <v>1283</v>
      </c>
      <c r="U81" s="79">
        <v>1283</v>
      </c>
      <c r="V81" s="79">
        <v>1283</v>
      </c>
      <c r="W81" s="79">
        <v>1283</v>
      </c>
      <c r="X81" s="79">
        <v>1283</v>
      </c>
      <c r="Y81" s="79">
        <v>1283</v>
      </c>
      <c r="Z81" s="79">
        <v>1283</v>
      </c>
    </row>
    <row r="82" spans="1:26" ht="13.5" thickBot="1" x14ac:dyDescent="0.2">
      <c r="A82" s="30"/>
      <c r="B82" s="35" t="s">
        <v>163</v>
      </c>
      <c r="C82" s="36">
        <f>C83+C84+C85+C86+C87</f>
        <v>4522.9610000000002</v>
      </c>
      <c r="D82" s="36">
        <f t="shared" ref="D82:Z82" si="12">D83+D84+D85+D86+D87</f>
        <v>4554.0410000000002</v>
      </c>
      <c r="E82" s="36">
        <f t="shared" si="12"/>
        <v>4545.4809999999998</v>
      </c>
      <c r="F82" s="36">
        <f t="shared" si="12"/>
        <v>4534.0510000000004</v>
      </c>
      <c r="G82" s="36">
        <f t="shared" si="12"/>
        <v>4540.4210000000003</v>
      </c>
      <c r="H82" s="36">
        <f t="shared" si="12"/>
        <v>4527.1710000000003</v>
      </c>
      <c r="I82" s="36">
        <f t="shared" si="12"/>
        <v>4492.9009999999998</v>
      </c>
      <c r="J82" s="36">
        <f t="shared" si="12"/>
        <v>4516.9310000000005</v>
      </c>
      <c r="K82" s="36">
        <f t="shared" si="12"/>
        <v>4538.8710000000001</v>
      </c>
      <c r="L82" s="36">
        <f t="shared" si="12"/>
        <v>4543.8710000000001</v>
      </c>
      <c r="M82" s="36">
        <f t="shared" si="12"/>
        <v>4579.7209999999995</v>
      </c>
      <c r="N82" s="36">
        <f t="shared" si="12"/>
        <v>4562.3710000000001</v>
      </c>
      <c r="O82" s="36">
        <f t="shared" si="12"/>
        <v>4486.6910000000007</v>
      </c>
      <c r="P82" s="36">
        <f t="shared" si="12"/>
        <v>4501.6010000000006</v>
      </c>
      <c r="Q82" s="36">
        <f t="shared" si="12"/>
        <v>4454.7209999999995</v>
      </c>
      <c r="R82" s="36">
        <f t="shared" si="12"/>
        <v>4449.1710000000003</v>
      </c>
      <c r="S82" s="36">
        <f t="shared" si="12"/>
        <v>4502.4310000000005</v>
      </c>
      <c r="T82" s="36">
        <f t="shared" si="12"/>
        <v>4683.8710000000001</v>
      </c>
      <c r="U82" s="36">
        <f t="shared" si="12"/>
        <v>4728.6509999999998</v>
      </c>
      <c r="V82" s="36">
        <f t="shared" si="12"/>
        <v>4746.1409999999996</v>
      </c>
      <c r="W82" s="36">
        <f t="shared" si="12"/>
        <v>4749.8010000000004</v>
      </c>
      <c r="X82" s="36">
        <f t="shared" si="12"/>
        <v>4751.9110000000001</v>
      </c>
      <c r="Y82" s="36">
        <f t="shared" si="12"/>
        <v>4752.6610000000001</v>
      </c>
      <c r="Z82" s="36">
        <f t="shared" si="12"/>
        <v>4725.0310000000009</v>
      </c>
    </row>
    <row r="83" spans="1:26" ht="38.25" x14ac:dyDescent="0.15">
      <c r="A83" s="30"/>
      <c r="B83" s="37" t="s">
        <v>151</v>
      </c>
      <c r="C83" s="38">
        <v>2299.71</v>
      </c>
      <c r="D83" s="38">
        <v>2330.79</v>
      </c>
      <c r="E83" s="38">
        <v>2322.23</v>
      </c>
      <c r="F83" s="38">
        <v>2310.8000000000002</v>
      </c>
      <c r="G83" s="38">
        <v>2317.17</v>
      </c>
      <c r="H83" s="38">
        <v>2303.92</v>
      </c>
      <c r="I83" s="38">
        <v>2269.65</v>
      </c>
      <c r="J83" s="38">
        <v>2293.6799999999998</v>
      </c>
      <c r="K83" s="38">
        <v>2315.62</v>
      </c>
      <c r="L83" s="38">
        <v>2320.62</v>
      </c>
      <c r="M83" s="38">
        <v>2356.4699999999998</v>
      </c>
      <c r="N83" s="38">
        <v>2339.12</v>
      </c>
      <c r="O83" s="38">
        <v>2263.44</v>
      </c>
      <c r="P83" s="38">
        <v>2278.35</v>
      </c>
      <c r="Q83" s="38">
        <v>2231.4699999999998</v>
      </c>
      <c r="R83" s="38">
        <v>2225.92</v>
      </c>
      <c r="S83" s="38">
        <v>2279.1799999999998</v>
      </c>
      <c r="T83" s="38">
        <v>2460.62</v>
      </c>
      <c r="U83" s="38">
        <v>2505.4</v>
      </c>
      <c r="V83" s="38">
        <v>2522.89</v>
      </c>
      <c r="W83" s="38">
        <v>2526.5500000000002</v>
      </c>
      <c r="X83" s="38">
        <v>2528.66</v>
      </c>
      <c r="Y83" s="38">
        <v>2529.41</v>
      </c>
      <c r="Z83" s="38">
        <v>2501.7800000000002</v>
      </c>
    </row>
    <row r="84" spans="1:26" ht="12.75" x14ac:dyDescent="0.15">
      <c r="A84" s="30"/>
      <c r="B84" s="37" t="s">
        <v>112</v>
      </c>
      <c r="C84" s="38">
        <v>230.27</v>
      </c>
      <c r="D84" s="38">
        <v>230.27</v>
      </c>
      <c r="E84" s="38">
        <v>230.27</v>
      </c>
      <c r="F84" s="38">
        <v>230.27</v>
      </c>
      <c r="G84" s="38">
        <v>230.27</v>
      </c>
      <c r="H84" s="38">
        <v>230.27</v>
      </c>
      <c r="I84" s="38">
        <v>230.27</v>
      </c>
      <c r="J84" s="38">
        <v>230.27</v>
      </c>
      <c r="K84" s="38">
        <v>230.27</v>
      </c>
      <c r="L84" s="38">
        <v>230.27</v>
      </c>
      <c r="M84" s="38">
        <v>230.27</v>
      </c>
      <c r="N84" s="38">
        <v>230.27</v>
      </c>
      <c r="O84" s="38">
        <v>230.27</v>
      </c>
      <c r="P84" s="38">
        <v>230.27</v>
      </c>
      <c r="Q84" s="38">
        <v>230.27</v>
      </c>
      <c r="R84" s="38">
        <v>230.27</v>
      </c>
      <c r="S84" s="38">
        <v>230.27</v>
      </c>
      <c r="T84" s="38">
        <v>230.27</v>
      </c>
      <c r="U84" s="38">
        <v>230.27</v>
      </c>
      <c r="V84" s="38">
        <v>230.27</v>
      </c>
      <c r="W84" s="38">
        <v>230.27</v>
      </c>
      <c r="X84" s="38">
        <v>230.27</v>
      </c>
      <c r="Y84" s="38">
        <v>230.27</v>
      </c>
      <c r="Z84" s="38">
        <v>230.27</v>
      </c>
    </row>
    <row r="85" spans="1:26" ht="12.75" x14ac:dyDescent="0.15">
      <c r="A85" s="30"/>
      <c r="B85" s="37" t="s">
        <v>113</v>
      </c>
      <c r="C85" s="38">
        <v>705.17</v>
      </c>
      <c r="D85" s="38">
        <v>705.17</v>
      </c>
      <c r="E85" s="38">
        <v>705.17</v>
      </c>
      <c r="F85" s="38">
        <v>705.17</v>
      </c>
      <c r="G85" s="38">
        <v>705.17</v>
      </c>
      <c r="H85" s="38">
        <v>705.17</v>
      </c>
      <c r="I85" s="38">
        <v>705.17</v>
      </c>
      <c r="J85" s="38">
        <v>705.17</v>
      </c>
      <c r="K85" s="38">
        <v>705.17</v>
      </c>
      <c r="L85" s="38">
        <v>705.17</v>
      </c>
      <c r="M85" s="38">
        <v>705.17</v>
      </c>
      <c r="N85" s="38">
        <v>705.17</v>
      </c>
      <c r="O85" s="38">
        <v>705.17</v>
      </c>
      <c r="P85" s="38">
        <v>705.17</v>
      </c>
      <c r="Q85" s="38">
        <v>705.17</v>
      </c>
      <c r="R85" s="38">
        <v>705.17</v>
      </c>
      <c r="S85" s="38">
        <v>705.17</v>
      </c>
      <c r="T85" s="38">
        <v>705.17</v>
      </c>
      <c r="U85" s="38">
        <v>705.17</v>
      </c>
      <c r="V85" s="38">
        <v>705.17</v>
      </c>
      <c r="W85" s="38">
        <v>705.17</v>
      </c>
      <c r="X85" s="38">
        <v>705.17</v>
      </c>
      <c r="Y85" s="38">
        <v>705.17</v>
      </c>
      <c r="Z85" s="38">
        <v>705.17</v>
      </c>
    </row>
    <row r="86" spans="1:26" ht="13.5" thickBot="1" x14ac:dyDescent="0.2">
      <c r="A86" s="30"/>
      <c r="B86" s="37" t="s">
        <v>115</v>
      </c>
      <c r="C86" s="38">
        <v>4.8109999999999999</v>
      </c>
      <c r="D86" s="38">
        <v>4.8109999999999999</v>
      </c>
      <c r="E86" s="38">
        <v>4.8109999999999999</v>
      </c>
      <c r="F86" s="38">
        <v>4.8109999999999999</v>
      </c>
      <c r="G86" s="38">
        <v>4.8109999999999999</v>
      </c>
      <c r="H86" s="38">
        <v>4.8109999999999999</v>
      </c>
      <c r="I86" s="38">
        <v>4.8109999999999999</v>
      </c>
      <c r="J86" s="38">
        <v>4.8109999999999999</v>
      </c>
      <c r="K86" s="38">
        <v>4.8109999999999999</v>
      </c>
      <c r="L86" s="38">
        <v>4.8109999999999999</v>
      </c>
      <c r="M86" s="38">
        <v>4.8109999999999999</v>
      </c>
      <c r="N86" s="38">
        <v>4.8109999999999999</v>
      </c>
      <c r="O86" s="38">
        <v>4.8109999999999999</v>
      </c>
      <c r="P86" s="38">
        <v>4.8109999999999999</v>
      </c>
      <c r="Q86" s="38">
        <v>4.8109999999999999</v>
      </c>
      <c r="R86" s="38">
        <v>4.8109999999999999</v>
      </c>
      <c r="S86" s="38">
        <v>4.8109999999999999</v>
      </c>
      <c r="T86" s="38">
        <v>4.8109999999999999</v>
      </c>
      <c r="U86" s="38">
        <v>4.8109999999999999</v>
      </c>
      <c r="V86" s="38">
        <v>4.8109999999999999</v>
      </c>
      <c r="W86" s="38">
        <v>4.8109999999999999</v>
      </c>
      <c r="X86" s="38">
        <v>4.8109999999999999</v>
      </c>
      <c r="Y86" s="38">
        <v>4.8109999999999999</v>
      </c>
      <c r="Z86" s="38">
        <v>4.8109999999999999</v>
      </c>
    </row>
    <row r="87" spans="1:26" s="72" customFormat="1" ht="24.75" thickBot="1" x14ac:dyDescent="0.3">
      <c r="B87" s="78" t="s">
        <v>214</v>
      </c>
      <c r="C87" s="79">
        <v>1283</v>
      </c>
      <c r="D87" s="79">
        <v>1283</v>
      </c>
      <c r="E87" s="79">
        <v>1283</v>
      </c>
      <c r="F87" s="79">
        <v>1283</v>
      </c>
      <c r="G87" s="79">
        <v>1283</v>
      </c>
      <c r="H87" s="79">
        <v>1283</v>
      </c>
      <c r="I87" s="79">
        <v>1283</v>
      </c>
      <c r="J87" s="79">
        <v>1283</v>
      </c>
      <c r="K87" s="79">
        <v>1283</v>
      </c>
      <c r="L87" s="79">
        <v>1283</v>
      </c>
      <c r="M87" s="79">
        <v>1283</v>
      </c>
      <c r="N87" s="79">
        <v>1283</v>
      </c>
      <c r="O87" s="79">
        <v>1283</v>
      </c>
      <c r="P87" s="79">
        <v>1283</v>
      </c>
      <c r="Q87" s="79">
        <v>1283</v>
      </c>
      <c r="R87" s="79">
        <v>1283</v>
      </c>
      <c r="S87" s="79">
        <v>1283</v>
      </c>
      <c r="T87" s="79">
        <v>1283</v>
      </c>
      <c r="U87" s="79">
        <v>1283</v>
      </c>
      <c r="V87" s="79">
        <v>1283</v>
      </c>
      <c r="W87" s="79">
        <v>1283</v>
      </c>
      <c r="X87" s="79">
        <v>1283</v>
      </c>
      <c r="Y87" s="79">
        <v>1283</v>
      </c>
      <c r="Z87" s="79">
        <v>1283</v>
      </c>
    </row>
    <row r="88" spans="1:26" ht="13.5" thickBot="1" x14ac:dyDescent="0.2">
      <c r="A88" s="30"/>
      <c r="B88" s="35" t="s">
        <v>164</v>
      </c>
      <c r="C88" s="36">
        <f>C89+C90+C91+C92+C93</f>
        <v>4594.8610000000008</v>
      </c>
      <c r="D88" s="36">
        <f t="shared" ref="D88:Z88" si="13">D89+D90+D91+D92+D93</f>
        <v>4607.0910000000003</v>
      </c>
      <c r="E88" s="36">
        <f t="shared" si="13"/>
        <v>4583.1810000000005</v>
      </c>
      <c r="F88" s="36">
        <f t="shared" si="13"/>
        <v>4576.3109999999997</v>
      </c>
      <c r="G88" s="36">
        <f t="shared" si="13"/>
        <v>4516.8610000000008</v>
      </c>
      <c r="H88" s="36">
        <f t="shared" si="13"/>
        <v>4528.7810000000009</v>
      </c>
      <c r="I88" s="36">
        <f t="shared" si="13"/>
        <v>4546.0310000000009</v>
      </c>
      <c r="J88" s="36">
        <f t="shared" si="13"/>
        <v>4558.1210000000001</v>
      </c>
      <c r="K88" s="36">
        <f t="shared" si="13"/>
        <v>4604.7710000000006</v>
      </c>
      <c r="L88" s="36">
        <f t="shared" si="13"/>
        <v>4620.2810000000009</v>
      </c>
      <c r="M88" s="36">
        <f t="shared" si="13"/>
        <v>4594.8010000000004</v>
      </c>
      <c r="N88" s="36">
        <f t="shared" si="13"/>
        <v>4560.4610000000002</v>
      </c>
      <c r="O88" s="36">
        <f t="shared" si="13"/>
        <v>4534.3109999999997</v>
      </c>
      <c r="P88" s="36">
        <f t="shared" si="13"/>
        <v>4564.0810000000001</v>
      </c>
      <c r="Q88" s="36">
        <f t="shared" si="13"/>
        <v>4636.1710000000003</v>
      </c>
      <c r="R88" s="36">
        <f t="shared" si="13"/>
        <v>4650.0310000000009</v>
      </c>
      <c r="S88" s="36">
        <f t="shared" si="13"/>
        <v>4694.7910000000002</v>
      </c>
      <c r="T88" s="36">
        <f t="shared" si="13"/>
        <v>4606.5310000000009</v>
      </c>
      <c r="U88" s="36">
        <f t="shared" si="13"/>
        <v>4415.3010000000004</v>
      </c>
      <c r="V88" s="36">
        <f t="shared" si="13"/>
        <v>4432.3510000000006</v>
      </c>
      <c r="W88" s="36">
        <f t="shared" si="13"/>
        <v>4437.6509999999998</v>
      </c>
      <c r="X88" s="36">
        <f t="shared" si="13"/>
        <v>4435.8410000000003</v>
      </c>
      <c r="Y88" s="36">
        <f t="shared" si="13"/>
        <v>4446.1210000000001</v>
      </c>
      <c r="Z88" s="36">
        <f t="shared" si="13"/>
        <v>4419.5810000000001</v>
      </c>
    </row>
    <row r="89" spans="1:26" ht="38.25" x14ac:dyDescent="0.15">
      <c r="A89" s="30"/>
      <c r="B89" s="37" t="s">
        <v>151</v>
      </c>
      <c r="C89" s="38">
        <v>2371.61</v>
      </c>
      <c r="D89" s="38">
        <v>2383.84</v>
      </c>
      <c r="E89" s="38">
        <v>2359.9299999999998</v>
      </c>
      <c r="F89" s="38">
        <v>2353.06</v>
      </c>
      <c r="G89" s="38">
        <v>2293.61</v>
      </c>
      <c r="H89" s="38">
        <v>2305.5300000000002</v>
      </c>
      <c r="I89" s="38">
        <v>2322.7800000000002</v>
      </c>
      <c r="J89" s="38">
        <v>2334.87</v>
      </c>
      <c r="K89" s="38">
        <v>2381.52</v>
      </c>
      <c r="L89" s="38">
        <v>2397.0300000000002</v>
      </c>
      <c r="M89" s="38">
        <v>2371.5500000000002</v>
      </c>
      <c r="N89" s="38">
        <v>2337.21</v>
      </c>
      <c r="O89" s="38">
        <v>2311.06</v>
      </c>
      <c r="P89" s="38">
        <v>2340.83</v>
      </c>
      <c r="Q89" s="38">
        <v>2412.92</v>
      </c>
      <c r="R89" s="38">
        <v>2426.7800000000002</v>
      </c>
      <c r="S89" s="38">
        <v>2471.54</v>
      </c>
      <c r="T89" s="38">
        <v>2383.2800000000002</v>
      </c>
      <c r="U89" s="38">
        <v>2192.0500000000002</v>
      </c>
      <c r="V89" s="38">
        <v>2209.1</v>
      </c>
      <c r="W89" s="38">
        <v>2214.4</v>
      </c>
      <c r="X89" s="38">
        <v>2212.59</v>
      </c>
      <c r="Y89" s="38">
        <v>2222.87</v>
      </c>
      <c r="Z89" s="38">
        <v>2196.33</v>
      </c>
    </row>
    <row r="90" spans="1:26" ht="12.75" x14ac:dyDescent="0.15">
      <c r="A90" s="30"/>
      <c r="B90" s="37" t="s">
        <v>112</v>
      </c>
      <c r="C90" s="38">
        <v>230.27</v>
      </c>
      <c r="D90" s="38">
        <v>230.27</v>
      </c>
      <c r="E90" s="38">
        <v>230.27</v>
      </c>
      <c r="F90" s="38">
        <v>230.27</v>
      </c>
      <c r="G90" s="38">
        <v>230.27</v>
      </c>
      <c r="H90" s="38">
        <v>230.27</v>
      </c>
      <c r="I90" s="38">
        <v>230.27</v>
      </c>
      <c r="J90" s="38">
        <v>230.27</v>
      </c>
      <c r="K90" s="38">
        <v>230.27</v>
      </c>
      <c r="L90" s="38">
        <v>230.27</v>
      </c>
      <c r="M90" s="38">
        <v>230.27</v>
      </c>
      <c r="N90" s="38">
        <v>230.27</v>
      </c>
      <c r="O90" s="38">
        <v>230.27</v>
      </c>
      <c r="P90" s="38">
        <v>230.27</v>
      </c>
      <c r="Q90" s="38">
        <v>230.27</v>
      </c>
      <c r="R90" s="38">
        <v>230.27</v>
      </c>
      <c r="S90" s="38">
        <v>230.27</v>
      </c>
      <c r="T90" s="38">
        <v>230.27</v>
      </c>
      <c r="U90" s="38">
        <v>230.27</v>
      </c>
      <c r="V90" s="38">
        <v>230.27</v>
      </c>
      <c r="W90" s="38">
        <v>230.27</v>
      </c>
      <c r="X90" s="38">
        <v>230.27</v>
      </c>
      <c r="Y90" s="38">
        <v>230.27</v>
      </c>
      <c r="Z90" s="38">
        <v>230.27</v>
      </c>
    </row>
    <row r="91" spans="1:26" ht="12.75" x14ac:dyDescent="0.15">
      <c r="A91" s="30"/>
      <c r="B91" s="37" t="s">
        <v>113</v>
      </c>
      <c r="C91" s="38">
        <v>705.17</v>
      </c>
      <c r="D91" s="38">
        <v>705.17</v>
      </c>
      <c r="E91" s="38">
        <v>705.17</v>
      </c>
      <c r="F91" s="38">
        <v>705.17</v>
      </c>
      <c r="G91" s="38">
        <v>705.17</v>
      </c>
      <c r="H91" s="38">
        <v>705.17</v>
      </c>
      <c r="I91" s="38">
        <v>705.17</v>
      </c>
      <c r="J91" s="38">
        <v>705.17</v>
      </c>
      <c r="K91" s="38">
        <v>705.17</v>
      </c>
      <c r="L91" s="38">
        <v>705.17</v>
      </c>
      <c r="M91" s="38">
        <v>705.17</v>
      </c>
      <c r="N91" s="38">
        <v>705.17</v>
      </c>
      <c r="O91" s="38">
        <v>705.17</v>
      </c>
      <c r="P91" s="38">
        <v>705.17</v>
      </c>
      <c r="Q91" s="38">
        <v>705.17</v>
      </c>
      <c r="R91" s="38">
        <v>705.17</v>
      </c>
      <c r="S91" s="38">
        <v>705.17</v>
      </c>
      <c r="T91" s="38">
        <v>705.17</v>
      </c>
      <c r="U91" s="38">
        <v>705.17</v>
      </c>
      <c r="V91" s="38">
        <v>705.17</v>
      </c>
      <c r="W91" s="38">
        <v>705.17</v>
      </c>
      <c r="X91" s="38">
        <v>705.17</v>
      </c>
      <c r="Y91" s="38">
        <v>705.17</v>
      </c>
      <c r="Z91" s="38">
        <v>705.17</v>
      </c>
    </row>
    <row r="92" spans="1:26" ht="13.5" thickBot="1" x14ac:dyDescent="0.2">
      <c r="A92" s="30"/>
      <c r="B92" s="37" t="s">
        <v>115</v>
      </c>
      <c r="C92" s="38">
        <v>4.8109999999999999</v>
      </c>
      <c r="D92" s="38">
        <v>4.8109999999999999</v>
      </c>
      <c r="E92" s="38">
        <v>4.8109999999999999</v>
      </c>
      <c r="F92" s="38">
        <v>4.8109999999999999</v>
      </c>
      <c r="G92" s="38">
        <v>4.8109999999999999</v>
      </c>
      <c r="H92" s="38">
        <v>4.8109999999999999</v>
      </c>
      <c r="I92" s="38">
        <v>4.8109999999999999</v>
      </c>
      <c r="J92" s="38">
        <v>4.8109999999999999</v>
      </c>
      <c r="K92" s="38">
        <v>4.8109999999999999</v>
      </c>
      <c r="L92" s="38">
        <v>4.8109999999999999</v>
      </c>
      <c r="M92" s="38">
        <v>4.8109999999999999</v>
      </c>
      <c r="N92" s="38">
        <v>4.8109999999999999</v>
      </c>
      <c r="O92" s="38">
        <v>4.8109999999999999</v>
      </c>
      <c r="P92" s="38">
        <v>4.8109999999999999</v>
      </c>
      <c r="Q92" s="38">
        <v>4.8109999999999999</v>
      </c>
      <c r="R92" s="38">
        <v>4.8109999999999999</v>
      </c>
      <c r="S92" s="38">
        <v>4.8109999999999999</v>
      </c>
      <c r="T92" s="38">
        <v>4.8109999999999999</v>
      </c>
      <c r="U92" s="38">
        <v>4.8109999999999999</v>
      </c>
      <c r="V92" s="38">
        <v>4.8109999999999999</v>
      </c>
      <c r="W92" s="38">
        <v>4.8109999999999999</v>
      </c>
      <c r="X92" s="38">
        <v>4.8109999999999999</v>
      </c>
      <c r="Y92" s="38">
        <v>4.8109999999999999</v>
      </c>
      <c r="Z92" s="38">
        <v>4.8109999999999999</v>
      </c>
    </row>
    <row r="93" spans="1:26" s="72" customFormat="1" ht="24.75" thickBot="1" x14ac:dyDescent="0.3">
      <c r="B93" s="78" t="s">
        <v>214</v>
      </c>
      <c r="C93" s="79">
        <v>1283</v>
      </c>
      <c r="D93" s="79">
        <v>1283</v>
      </c>
      <c r="E93" s="79">
        <v>1283</v>
      </c>
      <c r="F93" s="79">
        <v>1283</v>
      </c>
      <c r="G93" s="79">
        <v>1283</v>
      </c>
      <c r="H93" s="79">
        <v>1283</v>
      </c>
      <c r="I93" s="79">
        <v>1283</v>
      </c>
      <c r="J93" s="79">
        <v>1283</v>
      </c>
      <c r="K93" s="79">
        <v>1283</v>
      </c>
      <c r="L93" s="79">
        <v>1283</v>
      </c>
      <c r="M93" s="79">
        <v>1283</v>
      </c>
      <c r="N93" s="79">
        <v>1283</v>
      </c>
      <c r="O93" s="79">
        <v>1283</v>
      </c>
      <c r="P93" s="79">
        <v>1283</v>
      </c>
      <c r="Q93" s="79">
        <v>1283</v>
      </c>
      <c r="R93" s="79">
        <v>1283</v>
      </c>
      <c r="S93" s="79">
        <v>1283</v>
      </c>
      <c r="T93" s="79">
        <v>1283</v>
      </c>
      <c r="U93" s="79">
        <v>1283</v>
      </c>
      <c r="V93" s="79">
        <v>1283</v>
      </c>
      <c r="W93" s="79">
        <v>1283</v>
      </c>
      <c r="X93" s="79">
        <v>1283</v>
      </c>
      <c r="Y93" s="79">
        <v>1283</v>
      </c>
      <c r="Z93" s="79">
        <v>1283</v>
      </c>
    </row>
    <row r="94" spans="1:26" ht="13.5" thickBot="1" x14ac:dyDescent="0.2">
      <c r="A94" s="30"/>
      <c r="B94" s="35" t="s">
        <v>165</v>
      </c>
      <c r="C94" s="36">
        <f>C95+C96+C97+C98+C99</f>
        <v>4445.3209999999999</v>
      </c>
      <c r="D94" s="36">
        <f t="shared" ref="D94:Z94" si="14">D95+D96+D97+D98+D99</f>
        <v>4411.8710000000001</v>
      </c>
      <c r="E94" s="36">
        <f t="shared" si="14"/>
        <v>4341.9310000000005</v>
      </c>
      <c r="F94" s="36">
        <f t="shared" si="14"/>
        <v>4332.8610000000008</v>
      </c>
      <c r="G94" s="36">
        <f t="shared" si="14"/>
        <v>4339.3909999999996</v>
      </c>
      <c r="H94" s="36">
        <f t="shared" si="14"/>
        <v>4353.741</v>
      </c>
      <c r="I94" s="36">
        <f t="shared" si="14"/>
        <v>4377.2209999999995</v>
      </c>
      <c r="J94" s="36">
        <f t="shared" si="14"/>
        <v>4393.6509999999998</v>
      </c>
      <c r="K94" s="36">
        <f t="shared" si="14"/>
        <v>4401.6910000000007</v>
      </c>
      <c r="L94" s="36">
        <f t="shared" si="14"/>
        <v>4429.5810000000001</v>
      </c>
      <c r="M94" s="36">
        <f t="shared" si="14"/>
        <v>4422.3010000000004</v>
      </c>
      <c r="N94" s="36">
        <f t="shared" si="14"/>
        <v>4389.4809999999998</v>
      </c>
      <c r="O94" s="36">
        <f t="shared" si="14"/>
        <v>4358.1210000000001</v>
      </c>
      <c r="P94" s="36">
        <f t="shared" si="14"/>
        <v>4359.5910000000003</v>
      </c>
      <c r="Q94" s="36">
        <f t="shared" si="14"/>
        <v>4385.8209999999999</v>
      </c>
      <c r="R94" s="36">
        <f t="shared" si="14"/>
        <v>4462.5810000000001</v>
      </c>
      <c r="S94" s="36">
        <f t="shared" si="14"/>
        <v>4493.4009999999998</v>
      </c>
      <c r="T94" s="36">
        <f t="shared" si="14"/>
        <v>4613.7810000000009</v>
      </c>
      <c r="U94" s="36">
        <f t="shared" si="14"/>
        <v>4449.3209999999999</v>
      </c>
      <c r="V94" s="36">
        <f t="shared" si="14"/>
        <v>4462.0210000000006</v>
      </c>
      <c r="W94" s="36">
        <f t="shared" si="14"/>
        <v>4476.2510000000002</v>
      </c>
      <c r="X94" s="36">
        <f t="shared" si="14"/>
        <v>4482.4110000000001</v>
      </c>
      <c r="Y94" s="36">
        <f t="shared" si="14"/>
        <v>4472.1509999999998</v>
      </c>
      <c r="Z94" s="36">
        <f t="shared" si="14"/>
        <v>4459.0010000000002</v>
      </c>
    </row>
    <row r="95" spans="1:26" ht="38.25" x14ac:dyDescent="0.15">
      <c r="A95" s="30"/>
      <c r="B95" s="37" t="s">
        <v>151</v>
      </c>
      <c r="C95" s="38">
        <v>2222.0700000000002</v>
      </c>
      <c r="D95" s="38">
        <v>2188.62</v>
      </c>
      <c r="E95" s="38">
        <v>2118.6799999999998</v>
      </c>
      <c r="F95" s="38">
        <v>2109.61</v>
      </c>
      <c r="G95" s="38">
        <v>2116.14</v>
      </c>
      <c r="H95" s="38">
        <v>2130.4899999999998</v>
      </c>
      <c r="I95" s="38">
        <v>2153.9699999999998</v>
      </c>
      <c r="J95" s="38">
        <v>2170.4</v>
      </c>
      <c r="K95" s="38">
        <v>2178.44</v>
      </c>
      <c r="L95" s="38">
        <v>2206.33</v>
      </c>
      <c r="M95" s="38">
        <v>2199.0500000000002</v>
      </c>
      <c r="N95" s="38">
        <v>2166.23</v>
      </c>
      <c r="O95" s="38">
        <v>2134.87</v>
      </c>
      <c r="P95" s="38">
        <v>2136.34</v>
      </c>
      <c r="Q95" s="38">
        <v>2162.5700000000002</v>
      </c>
      <c r="R95" s="38">
        <v>2239.33</v>
      </c>
      <c r="S95" s="38">
        <v>2270.15</v>
      </c>
      <c r="T95" s="38">
        <v>2390.5300000000002</v>
      </c>
      <c r="U95" s="38">
        <v>2226.0700000000002</v>
      </c>
      <c r="V95" s="38">
        <v>2238.77</v>
      </c>
      <c r="W95" s="38">
        <v>2253</v>
      </c>
      <c r="X95" s="38">
        <v>2259.16</v>
      </c>
      <c r="Y95" s="38">
        <v>2248.9</v>
      </c>
      <c r="Z95" s="38">
        <v>2235.75</v>
      </c>
    </row>
    <row r="96" spans="1:26" ht="12.75" x14ac:dyDescent="0.15">
      <c r="A96" s="30"/>
      <c r="B96" s="37" t="s">
        <v>112</v>
      </c>
      <c r="C96" s="38">
        <v>230.27</v>
      </c>
      <c r="D96" s="38">
        <v>230.27</v>
      </c>
      <c r="E96" s="38">
        <v>230.27</v>
      </c>
      <c r="F96" s="38">
        <v>230.27</v>
      </c>
      <c r="G96" s="38">
        <v>230.27</v>
      </c>
      <c r="H96" s="38">
        <v>230.27</v>
      </c>
      <c r="I96" s="38">
        <v>230.27</v>
      </c>
      <c r="J96" s="38">
        <v>230.27</v>
      </c>
      <c r="K96" s="38">
        <v>230.27</v>
      </c>
      <c r="L96" s="38">
        <v>230.27</v>
      </c>
      <c r="M96" s="38">
        <v>230.27</v>
      </c>
      <c r="N96" s="38">
        <v>230.27</v>
      </c>
      <c r="O96" s="38">
        <v>230.27</v>
      </c>
      <c r="P96" s="38">
        <v>230.27</v>
      </c>
      <c r="Q96" s="38">
        <v>230.27</v>
      </c>
      <c r="R96" s="38">
        <v>230.27</v>
      </c>
      <c r="S96" s="38">
        <v>230.27</v>
      </c>
      <c r="T96" s="38">
        <v>230.27</v>
      </c>
      <c r="U96" s="38">
        <v>230.27</v>
      </c>
      <c r="V96" s="38">
        <v>230.27</v>
      </c>
      <c r="W96" s="38">
        <v>230.27</v>
      </c>
      <c r="X96" s="38">
        <v>230.27</v>
      </c>
      <c r="Y96" s="38">
        <v>230.27</v>
      </c>
      <c r="Z96" s="38">
        <v>230.27</v>
      </c>
    </row>
    <row r="97" spans="1:26" ht="12.75" x14ac:dyDescent="0.15">
      <c r="A97" s="30"/>
      <c r="B97" s="37" t="s">
        <v>113</v>
      </c>
      <c r="C97" s="38">
        <v>705.17</v>
      </c>
      <c r="D97" s="38">
        <v>705.17</v>
      </c>
      <c r="E97" s="38">
        <v>705.17</v>
      </c>
      <c r="F97" s="38">
        <v>705.17</v>
      </c>
      <c r="G97" s="38">
        <v>705.17</v>
      </c>
      <c r="H97" s="38">
        <v>705.17</v>
      </c>
      <c r="I97" s="38">
        <v>705.17</v>
      </c>
      <c r="J97" s="38">
        <v>705.17</v>
      </c>
      <c r="K97" s="38">
        <v>705.17</v>
      </c>
      <c r="L97" s="38">
        <v>705.17</v>
      </c>
      <c r="M97" s="38">
        <v>705.17</v>
      </c>
      <c r="N97" s="38">
        <v>705.17</v>
      </c>
      <c r="O97" s="38">
        <v>705.17</v>
      </c>
      <c r="P97" s="38">
        <v>705.17</v>
      </c>
      <c r="Q97" s="38">
        <v>705.17</v>
      </c>
      <c r="R97" s="38">
        <v>705.17</v>
      </c>
      <c r="S97" s="38">
        <v>705.17</v>
      </c>
      <c r="T97" s="38">
        <v>705.17</v>
      </c>
      <c r="U97" s="38">
        <v>705.17</v>
      </c>
      <c r="V97" s="38">
        <v>705.17</v>
      </c>
      <c r="W97" s="38">
        <v>705.17</v>
      </c>
      <c r="X97" s="38">
        <v>705.17</v>
      </c>
      <c r="Y97" s="38">
        <v>705.17</v>
      </c>
      <c r="Z97" s="38">
        <v>705.17</v>
      </c>
    </row>
    <row r="98" spans="1:26" ht="13.5" thickBot="1" x14ac:dyDescent="0.2">
      <c r="A98" s="30"/>
      <c r="B98" s="37" t="s">
        <v>115</v>
      </c>
      <c r="C98" s="38">
        <v>4.8109999999999999</v>
      </c>
      <c r="D98" s="38">
        <v>4.8109999999999999</v>
      </c>
      <c r="E98" s="38">
        <v>4.8109999999999999</v>
      </c>
      <c r="F98" s="38">
        <v>4.8109999999999999</v>
      </c>
      <c r="G98" s="38">
        <v>4.8109999999999999</v>
      </c>
      <c r="H98" s="38">
        <v>4.8109999999999999</v>
      </c>
      <c r="I98" s="38">
        <v>4.8109999999999999</v>
      </c>
      <c r="J98" s="38">
        <v>4.8109999999999999</v>
      </c>
      <c r="K98" s="38">
        <v>4.8109999999999999</v>
      </c>
      <c r="L98" s="38">
        <v>4.8109999999999999</v>
      </c>
      <c r="M98" s="38">
        <v>4.8109999999999999</v>
      </c>
      <c r="N98" s="38">
        <v>4.8109999999999999</v>
      </c>
      <c r="O98" s="38">
        <v>4.8109999999999999</v>
      </c>
      <c r="P98" s="38">
        <v>4.8109999999999999</v>
      </c>
      <c r="Q98" s="38">
        <v>4.8109999999999999</v>
      </c>
      <c r="R98" s="38">
        <v>4.8109999999999999</v>
      </c>
      <c r="S98" s="38">
        <v>4.8109999999999999</v>
      </c>
      <c r="T98" s="38">
        <v>4.8109999999999999</v>
      </c>
      <c r="U98" s="38">
        <v>4.8109999999999999</v>
      </c>
      <c r="V98" s="38">
        <v>4.8109999999999999</v>
      </c>
      <c r="W98" s="38">
        <v>4.8109999999999999</v>
      </c>
      <c r="X98" s="38">
        <v>4.8109999999999999</v>
      </c>
      <c r="Y98" s="38">
        <v>4.8109999999999999</v>
      </c>
      <c r="Z98" s="38">
        <v>4.8109999999999999</v>
      </c>
    </row>
    <row r="99" spans="1:26" s="72" customFormat="1" ht="24.75" thickBot="1" x14ac:dyDescent="0.3">
      <c r="B99" s="78" t="s">
        <v>214</v>
      </c>
      <c r="C99" s="79">
        <v>1283</v>
      </c>
      <c r="D99" s="79">
        <v>1283</v>
      </c>
      <c r="E99" s="79">
        <v>1283</v>
      </c>
      <c r="F99" s="79">
        <v>1283</v>
      </c>
      <c r="G99" s="79">
        <v>1283</v>
      </c>
      <c r="H99" s="79">
        <v>1283</v>
      </c>
      <c r="I99" s="79">
        <v>1283</v>
      </c>
      <c r="J99" s="79">
        <v>1283</v>
      </c>
      <c r="K99" s="79">
        <v>1283</v>
      </c>
      <c r="L99" s="79">
        <v>1283</v>
      </c>
      <c r="M99" s="79">
        <v>1283</v>
      </c>
      <c r="N99" s="79">
        <v>1283</v>
      </c>
      <c r="O99" s="79">
        <v>1283</v>
      </c>
      <c r="P99" s="79">
        <v>1283</v>
      </c>
      <c r="Q99" s="79">
        <v>1283</v>
      </c>
      <c r="R99" s="79">
        <v>1283</v>
      </c>
      <c r="S99" s="79">
        <v>1283</v>
      </c>
      <c r="T99" s="79">
        <v>1283</v>
      </c>
      <c r="U99" s="79">
        <v>1283</v>
      </c>
      <c r="V99" s="79">
        <v>1283</v>
      </c>
      <c r="W99" s="79">
        <v>1283</v>
      </c>
      <c r="X99" s="79">
        <v>1283</v>
      </c>
      <c r="Y99" s="79">
        <v>1283</v>
      </c>
      <c r="Z99" s="79">
        <v>1283</v>
      </c>
    </row>
    <row r="100" spans="1:26" ht="13.5" thickBot="1" x14ac:dyDescent="0.2">
      <c r="A100" s="30"/>
      <c r="B100" s="35" t="s">
        <v>166</v>
      </c>
      <c r="C100" s="36">
        <f>C101+C102+C103+C104+C105</f>
        <v>4532.9709999999995</v>
      </c>
      <c r="D100" s="36">
        <f t="shared" ref="D100:Z100" si="15">D101+D102+D103+D104+D105</f>
        <v>4512.1810000000005</v>
      </c>
      <c r="E100" s="36">
        <f t="shared" si="15"/>
        <v>4446.5210000000006</v>
      </c>
      <c r="F100" s="36">
        <f t="shared" si="15"/>
        <v>4433.9410000000007</v>
      </c>
      <c r="G100" s="36">
        <f t="shared" si="15"/>
        <v>4426.2910000000002</v>
      </c>
      <c r="H100" s="36">
        <f t="shared" si="15"/>
        <v>4438.0010000000002</v>
      </c>
      <c r="I100" s="36">
        <f t="shared" si="15"/>
        <v>4463.6310000000003</v>
      </c>
      <c r="J100" s="36">
        <f t="shared" si="15"/>
        <v>4486.7810000000009</v>
      </c>
      <c r="K100" s="36">
        <f t="shared" si="15"/>
        <v>4492.3109999999997</v>
      </c>
      <c r="L100" s="36">
        <f t="shared" si="15"/>
        <v>4503.9410000000007</v>
      </c>
      <c r="M100" s="36">
        <f t="shared" si="15"/>
        <v>4478.7209999999995</v>
      </c>
      <c r="N100" s="36">
        <f t="shared" si="15"/>
        <v>4450.6310000000003</v>
      </c>
      <c r="O100" s="36">
        <f t="shared" si="15"/>
        <v>4428.2309999999998</v>
      </c>
      <c r="P100" s="36">
        <f t="shared" si="15"/>
        <v>4404.0210000000006</v>
      </c>
      <c r="Q100" s="36">
        <f t="shared" si="15"/>
        <v>4420.9210000000003</v>
      </c>
      <c r="R100" s="36">
        <f t="shared" si="15"/>
        <v>4497.0010000000002</v>
      </c>
      <c r="S100" s="36">
        <f t="shared" si="15"/>
        <v>4429.6409999999996</v>
      </c>
      <c r="T100" s="36">
        <f t="shared" si="15"/>
        <v>4429.8109999999997</v>
      </c>
      <c r="U100" s="36">
        <f t="shared" si="15"/>
        <v>4388.8610000000008</v>
      </c>
      <c r="V100" s="36">
        <f t="shared" si="15"/>
        <v>4412.1910000000007</v>
      </c>
      <c r="W100" s="36">
        <f t="shared" si="15"/>
        <v>4414.1910000000007</v>
      </c>
      <c r="X100" s="36">
        <f t="shared" si="15"/>
        <v>4400.491</v>
      </c>
      <c r="Y100" s="36">
        <f t="shared" si="15"/>
        <v>4389.4310000000005</v>
      </c>
      <c r="Z100" s="36">
        <f t="shared" si="15"/>
        <v>4350.8710000000001</v>
      </c>
    </row>
    <row r="101" spans="1:26" ht="38.25" x14ac:dyDescent="0.15">
      <c r="A101" s="30"/>
      <c r="B101" s="37" t="s">
        <v>151</v>
      </c>
      <c r="C101" s="38">
        <v>2309.7199999999998</v>
      </c>
      <c r="D101" s="38">
        <v>2288.9299999999998</v>
      </c>
      <c r="E101" s="38">
        <v>2223.27</v>
      </c>
      <c r="F101" s="38">
        <v>2210.69</v>
      </c>
      <c r="G101" s="38">
        <v>2203.04</v>
      </c>
      <c r="H101" s="38">
        <v>2214.75</v>
      </c>
      <c r="I101" s="38">
        <v>2240.38</v>
      </c>
      <c r="J101" s="38">
        <v>2263.5300000000002</v>
      </c>
      <c r="K101" s="38">
        <v>2269.06</v>
      </c>
      <c r="L101" s="38">
        <v>2280.69</v>
      </c>
      <c r="M101" s="38">
        <v>2255.4699999999998</v>
      </c>
      <c r="N101" s="38">
        <v>2227.38</v>
      </c>
      <c r="O101" s="38">
        <v>2204.98</v>
      </c>
      <c r="P101" s="38">
        <v>2180.77</v>
      </c>
      <c r="Q101" s="38">
        <v>2197.67</v>
      </c>
      <c r="R101" s="38">
        <v>2273.75</v>
      </c>
      <c r="S101" s="38">
        <v>2206.39</v>
      </c>
      <c r="T101" s="38">
        <v>2206.56</v>
      </c>
      <c r="U101" s="38">
        <v>2165.61</v>
      </c>
      <c r="V101" s="38">
        <v>2188.94</v>
      </c>
      <c r="W101" s="38">
        <v>2190.94</v>
      </c>
      <c r="X101" s="38">
        <v>2177.2399999999998</v>
      </c>
      <c r="Y101" s="38">
        <v>2166.1799999999998</v>
      </c>
      <c r="Z101" s="38">
        <v>2127.62</v>
      </c>
    </row>
    <row r="102" spans="1:26" ht="12.75" x14ac:dyDescent="0.15">
      <c r="A102" s="30"/>
      <c r="B102" s="37" t="s">
        <v>112</v>
      </c>
      <c r="C102" s="38">
        <v>230.27</v>
      </c>
      <c r="D102" s="38">
        <v>230.27</v>
      </c>
      <c r="E102" s="38">
        <v>230.27</v>
      </c>
      <c r="F102" s="38">
        <v>230.27</v>
      </c>
      <c r="G102" s="38">
        <v>230.27</v>
      </c>
      <c r="H102" s="38">
        <v>230.27</v>
      </c>
      <c r="I102" s="38">
        <v>230.27</v>
      </c>
      <c r="J102" s="38">
        <v>230.27</v>
      </c>
      <c r="K102" s="38">
        <v>230.27</v>
      </c>
      <c r="L102" s="38">
        <v>230.27</v>
      </c>
      <c r="M102" s="38">
        <v>230.27</v>
      </c>
      <c r="N102" s="38">
        <v>230.27</v>
      </c>
      <c r="O102" s="38">
        <v>230.27</v>
      </c>
      <c r="P102" s="38">
        <v>230.27</v>
      </c>
      <c r="Q102" s="38">
        <v>230.27</v>
      </c>
      <c r="R102" s="38">
        <v>230.27</v>
      </c>
      <c r="S102" s="38">
        <v>230.27</v>
      </c>
      <c r="T102" s="38">
        <v>230.27</v>
      </c>
      <c r="U102" s="38">
        <v>230.27</v>
      </c>
      <c r="V102" s="38">
        <v>230.27</v>
      </c>
      <c r="W102" s="38">
        <v>230.27</v>
      </c>
      <c r="X102" s="38">
        <v>230.27</v>
      </c>
      <c r="Y102" s="38">
        <v>230.27</v>
      </c>
      <c r="Z102" s="38">
        <v>230.27</v>
      </c>
    </row>
    <row r="103" spans="1:26" ht="12.75" x14ac:dyDescent="0.15">
      <c r="A103" s="30"/>
      <c r="B103" s="37" t="s">
        <v>113</v>
      </c>
      <c r="C103" s="38">
        <v>705.17</v>
      </c>
      <c r="D103" s="38">
        <v>705.17</v>
      </c>
      <c r="E103" s="38">
        <v>705.17</v>
      </c>
      <c r="F103" s="38">
        <v>705.17</v>
      </c>
      <c r="G103" s="38">
        <v>705.17</v>
      </c>
      <c r="H103" s="38">
        <v>705.17</v>
      </c>
      <c r="I103" s="38">
        <v>705.17</v>
      </c>
      <c r="J103" s="38">
        <v>705.17</v>
      </c>
      <c r="K103" s="38">
        <v>705.17</v>
      </c>
      <c r="L103" s="38">
        <v>705.17</v>
      </c>
      <c r="M103" s="38">
        <v>705.17</v>
      </c>
      <c r="N103" s="38">
        <v>705.17</v>
      </c>
      <c r="O103" s="38">
        <v>705.17</v>
      </c>
      <c r="P103" s="38">
        <v>705.17</v>
      </c>
      <c r="Q103" s="38">
        <v>705.17</v>
      </c>
      <c r="R103" s="38">
        <v>705.17</v>
      </c>
      <c r="S103" s="38">
        <v>705.17</v>
      </c>
      <c r="T103" s="38">
        <v>705.17</v>
      </c>
      <c r="U103" s="38">
        <v>705.17</v>
      </c>
      <c r="V103" s="38">
        <v>705.17</v>
      </c>
      <c r="W103" s="38">
        <v>705.17</v>
      </c>
      <c r="X103" s="38">
        <v>705.17</v>
      </c>
      <c r="Y103" s="38">
        <v>705.17</v>
      </c>
      <c r="Z103" s="38">
        <v>705.17</v>
      </c>
    </row>
    <row r="104" spans="1:26" ht="13.5" thickBot="1" x14ac:dyDescent="0.2">
      <c r="A104" s="30"/>
      <c r="B104" s="37" t="s">
        <v>115</v>
      </c>
      <c r="C104" s="38">
        <v>4.8109999999999999</v>
      </c>
      <c r="D104" s="38">
        <v>4.8109999999999999</v>
      </c>
      <c r="E104" s="38">
        <v>4.8109999999999999</v>
      </c>
      <c r="F104" s="38">
        <v>4.8109999999999999</v>
      </c>
      <c r="G104" s="38">
        <v>4.8109999999999999</v>
      </c>
      <c r="H104" s="38">
        <v>4.8109999999999999</v>
      </c>
      <c r="I104" s="38">
        <v>4.8109999999999999</v>
      </c>
      <c r="J104" s="38">
        <v>4.8109999999999999</v>
      </c>
      <c r="K104" s="38">
        <v>4.8109999999999999</v>
      </c>
      <c r="L104" s="38">
        <v>4.8109999999999999</v>
      </c>
      <c r="M104" s="38">
        <v>4.8109999999999999</v>
      </c>
      <c r="N104" s="38">
        <v>4.8109999999999999</v>
      </c>
      <c r="O104" s="38">
        <v>4.8109999999999999</v>
      </c>
      <c r="P104" s="38">
        <v>4.8109999999999999</v>
      </c>
      <c r="Q104" s="38">
        <v>4.8109999999999999</v>
      </c>
      <c r="R104" s="38">
        <v>4.8109999999999999</v>
      </c>
      <c r="S104" s="38">
        <v>4.8109999999999999</v>
      </c>
      <c r="T104" s="38">
        <v>4.8109999999999999</v>
      </c>
      <c r="U104" s="38">
        <v>4.8109999999999999</v>
      </c>
      <c r="V104" s="38">
        <v>4.8109999999999999</v>
      </c>
      <c r="W104" s="38">
        <v>4.8109999999999999</v>
      </c>
      <c r="X104" s="38">
        <v>4.8109999999999999</v>
      </c>
      <c r="Y104" s="38">
        <v>4.8109999999999999</v>
      </c>
      <c r="Z104" s="38">
        <v>4.8109999999999999</v>
      </c>
    </row>
    <row r="105" spans="1:26" s="72" customFormat="1" ht="24.75" thickBot="1" x14ac:dyDescent="0.3">
      <c r="B105" s="78" t="s">
        <v>214</v>
      </c>
      <c r="C105" s="79">
        <v>1283</v>
      </c>
      <c r="D105" s="79">
        <v>1283</v>
      </c>
      <c r="E105" s="79">
        <v>1283</v>
      </c>
      <c r="F105" s="79">
        <v>1283</v>
      </c>
      <c r="G105" s="79">
        <v>1283</v>
      </c>
      <c r="H105" s="79">
        <v>1283</v>
      </c>
      <c r="I105" s="79">
        <v>1283</v>
      </c>
      <c r="J105" s="79">
        <v>1283</v>
      </c>
      <c r="K105" s="79">
        <v>1283</v>
      </c>
      <c r="L105" s="79">
        <v>1283</v>
      </c>
      <c r="M105" s="79">
        <v>1283</v>
      </c>
      <c r="N105" s="79">
        <v>1283</v>
      </c>
      <c r="O105" s="79">
        <v>1283</v>
      </c>
      <c r="P105" s="79">
        <v>1283</v>
      </c>
      <c r="Q105" s="79">
        <v>1283</v>
      </c>
      <c r="R105" s="79">
        <v>1283</v>
      </c>
      <c r="S105" s="79">
        <v>1283</v>
      </c>
      <c r="T105" s="79">
        <v>1283</v>
      </c>
      <c r="U105" s="79">
        <v>1283</v>
      </c>
      <c r="V105" s="79">
        <v>1283</v>
      </c>
      <c r="W105" s="79">
        <v>1283</v>
      </c>
      <c r="X105" s="79">
        <v>1283</v>
      </c>
      <c r="Y105" s="79">
        <v>1283</v>
      </c>
      <c r="Z105" s="79">
        <v>1283</v>
      </c>
    </row>
    <row r="106" spans="1:26" ht="13.5" thickBot="1" x14ac:dyDescent="0.2">
      <c r="A106" s="30"/>
      <c r="B106" s="35" t="s">
        <v>167</v>
      </c>
      <c r="C106" s="36">
        <f>C107+C108+C109+C110+C111</f>
        <v>4529.0810000000001</v>
      </c>
      <c r="D106" s="36">
        <f t="shared" ref="D106:Z106" si="16">D107+D108+D109+D110+D111</f>
        <v>4509.5210000000006</v>
      </c>
      <c r="E106" s="36">
        <f t="shared" si="16"/>
        <v>4407.0110000000004</v>
      </c>
      <c r="F106" s="36">
        <f t="shared" si="16"/>
        <v>4384.8310000000001</v>
      </c>
      <c r="G106" s="36">
        <f t="shared" si="16"/>
        <v>4372.0810000000001</v>
      </c>
      <c r="H106" s="36">
        <f t="shared" si="16"/>
        <v>4399.8310000000001</v>
      </c>
      <c r="I106" s="36">
        <f t="shared" si="16"/>
        <v>4422.3710000000001</v>
      </c>
      <c r="J106" s="36">
        <f t="shared" si="16"/>
        <v>4443.5709999999999</v>
      </c>
      <c r="K106" s="36">
        <f t="shared" si="16"/>
        <v>4446.3109999999997</v>
      </c>
      <c r="L106" s="36">
        <f t="shared" si="16"/>
        <v>4463.201</v>
      </c>
      <c r="M106" s="36">
        <f t="shared" si="16"/>
        <v>4437.7610000000004</v>
      </c>
      <c r="N106" s="36">
        <f t="shared" si="16"/>
        <v>4399.7910000000002</v>
      </c>
      <c r="O106" s="36">
        <f t="shared" si="16"/>
        <v>4387.8710000000001</v>
      </c>
      <c r="P106" s="36">
        <f t="shared" si="16"/>
        <v>4397.4310000000005</v>
      </c>
      <c r="Q106" s="36">
        <f t="shared" si="16"/>
        <v>4428.0110000000004</v>
      </c>
      <c r="R106" s="36">
        <f t="shared" si="16"/>
        <v>4495.5410000000002</v>
      </c>
      <c r="S106" s="36">
        <f t="shared" si="16"/>
        <v>4484.7209999999995</v>
      </c>
      <c r="T106" s="36">
        <f t="shared" si="16"/>
        <v>4564.5110000000004</v>
      </c>
      <c r="U106" s="36">
        <f t="shared" si="16"/>
        <v>4519.1810000000005</v>
      </c>
      <c r="V106" s="36">
        <f t="shared" si="16"/>
        <v>4517.0110000000004</v>
      </c>
      <c r="W106" s="36">
        <f t="shared" si="16"/>
        <v>4549.8310000000001</v>
      </c>
      <c r="X106" s="36">
        <f t="shared" si="16"/>
        <v>4549.7610000000004</v>
      </c>
      <c r="Y106" s="36">
        <f t="shared" si="16"/>
        <v>4552.6010000000006</v>
      </c>
      <c r="Z106" s="36">
        <f t="shared" si="16"/>
        <v>4503.2910000000002</v>
      </c>
    </row>
    <row r="107" spans="1:26" ht="38.25" x14ac:dyDescent="0.15">
      <c r="A107" s="30"/>
      <c r="B107" s="37" t="s">
        <v>151</v>
      </c>
      <c r="C107" s="38">
        <v>2305.83</v>
      </c>
      <c r="D107" s="38">
        <v>2286.27</v>
      </c>
      <c r="E107" s="38">
        <v>2183.7600000000002</v>
      </c>
      <c r="F107" s="38">
        <v>2161.58</v>
      </c>
      <c r="G107" s="38">
        <v>2148.83</v>
      </c>
      <c r="H107" s="38">
        <v>2176.58</v>
      </c>
      <c r="I107" s="38">
        <v>2199.12</v>
      </c>
      <c r="J107" s="38">
        <v>2220.3200000000002</v>
      </c>
      <c r="K107" s="38">
        <v>2223.06</v>
      </c>
      <c r="L107" s="38">
        <v>2239.9499999999998</v>
      </c>
      <c r="M107" s="38">
        <v>2214.5100000000002</v>
      </c>
      <c r="N107" s="38">
        <v>2176.54</v>
      </c>
      <c r="O107" s="38">
        <v>2164.62</v>
      </c>
      <c r="P107" s="38">
        <v>2174.1799999999998</v>
      </c>
      <c r="Q107" s="38">
        <v>2204.7600000000002</v>
      </c>
      <c r="R107" s="38">
        <v>2272.29</v>
      </c>
      <c r="S107" s="38">
        <v>2261.4699999999998</v>
      </c>
      <c r="T107" s="38">
        <v>2341.2600000000002</v>
      </c>
      <c r="U107" s="38">
        <v>2295.9299999999998</v>
      </c>
      <c r="V107" s="38">
        <v>2293.7600000000002</v>
      </c>
      <c r="W107" s="38">
        <v>2326.58</v>
      </c>
      <c r="X107" s="38">
        <v>2326.5100000000002</v>
      </c>
      <c r="Y107" s="38">
        <v>2329.35</v>
      </c>
      <c r="Z107" s="38">
        <v>2280.04</v>
      </c>
    </row>
    <row r="108" spans="1:26" ht="12.75" x14ac:dyDescent="0.15">
      <c r="A108" s="30"/>
      <c r="B108" s="37" t="s">
        <v>112</v>
      </c>
      <c r="C108" s="38">
        <v>230.27</v>
      </c>
      <c r="D108" s="38">
        <v>230.27</v>
      </c>
      <c r="E108" s="38">
        <v>230.27</v>
      </c>
      <c r="F108" s="38">
        <v>230.27</v>
      </c>
      <c r="G108" s="38">
        <v>230.27</v>
      </c>
      <c r="H108" s="38">
        <v>230.27</v>
      </c>
      <c r="I108" s="38">
        <v>230.27</v>
      </c>
      <c r="J108" s="38">
        <v>230.27</v>
      </c>
      <c r="K108" s="38">
        <v>230.27</v>
      </c>
      <c r="L108" s="38">
        <v>230.27</v>
      </c>
      <c r="M108" s="38">
        <v>230.27</v>
      </c>
      <c r="N108" s="38">
        <v>230.27</v>
      </c>
      <c r="O108" s="38">
        <v>230.27</v>
      </c>
      <c r="P108" s="38">
        <v>230.27</v>
      </c>
      <c r="Q108" s="38">
        <v>230.27</v>
      </c>
      <c r="R108" s="38">
        <v>230.27</v>
      </c>
      <c r="S108" s="38">
        <v>230.27</v>
      </c>
      <c r="T108" s="38">
        <v>230.27</v>
      </c>
      <c r="U108" s="38">
        <v>230.27</v>
      </c>
      <c r="V108" s="38">
        <v>230.27</v>
      </c>
      <c r="W108" s="38">
        <v>230.27</v>
      </c>
      <c r="X108" s="38">
        <v>230.27</v>
      </c>
      <c r="Y108" s="38">
        <v>230.27</v>
      </c>
      <c r="Z108" s="38">
        <v>230.27</v>
      </c>
    </row>
    <row r="109" spans="1:26" ht="12.75" x14ac:dyDescent="0.15">
      <c r="A109" s="30"/>
      <c r="B109" s="37" t="s">
        <v>113</v>
      </c>
      <c r="C109" s="38">
        <v>705.17</v>
      </c>
      <c r="D109" s="38">
        <v>705.17</v>
      </c>
      <c r="E109" s="38">
        <v>705.17</v>
      </c>
      <c r="F109" s="38">
        <v>705.17</v>
      </c>
      <c r="G109" s="38">
        <v>705.17</v>
      </c>
      <c r="H109" s="38">
        <v>705.17</v>
      </c>
      <c r="I109" s="38">
        <v>705.17</v>
      </c>
      <c r="J109" s="38">
        <v>705.17</v>
      </c>
      <c r="K109" s="38">
        <v>705.17</v>
      </c>
      <c r="L109" s="38">
        <v>705.17</v>
      </c>
      <c r="M109" s="38">
        <v>705.17</v>
      </c>
      <c r="N109" s="38">
        <v>705.17</v>
      </c>
      <c r="O109" s="38">
        <v>705.17</v>
      </c>
      <c r="P109" s="38">
        <v>705.17</v>
      </c>
      <c r="Q109" s="38">
        <v>705.17</v>
      </c>
      <c r="R109" s="38">
        <v>705.17</v>
      </c>
      <c r="S109" s="38">
        <v>705.17</v>
      </c>
      <c r="T109" s="38">
        <v>705.17</v>
      </c>
      <c r="U109" s="38">
        <v>705.17</v>
      </c>
      <c r="V109" s="38">
        <v>705.17</v>
      </c>
      <c r="W109" s="38">
        <v>705.17</v>
      </c>
      <c r="X109" s="38">
        <v>705.17</v>
      </c>
      <c r="Y109" s="38">
        <v>705.17</v>
      </c>
      <c r="Z109" s="38">
        <v>705.17</v>
      </c>
    </row>
    <row r="110" spans="1:26" ht="13.5" thickBot="1" x14ac:dyDescent="0.2">
      <c r="A110" s="30"/>
      <c r="B110" s="37" t="s">
        <v>115</v>
      </c>
      <c r="C110" s="38">
        <v>4.8109999999999999</v>
      </c>
      <c r="D110" s="38">
        <v>4.8109999999999999</v>
      </c>
      <c r="E110" s="38">
        <v>4.8109999999999999</v>
      </c>
      <c r="F110" s="38">
        <v>4.8109999999999999</v>
      </c>
      <c r="G110" s="38">
        <v>4.8109999999999999</v>
      </c>
      <c r="H110" s="38">
        <v>4.8109999999999999</v>
      </c>
      <c r="I110" s="38">
        <v>4.8109999999999999</v>
      </c>
      <c r="J110" s="38">
        <v>4.8109999999999999</v>
      </c>
      <c r="K110" s="38">
        <v>4.8109999999999999</v>
      </c>
      <c r="L110" s="38">
        <v>4.8109999999999999</v>
      </c>
      <c r="M110" s="38">
        <v>4.8109999999999999</v>
      </c>
      <c r="N110" s="38">
        <v>4.8109999999999999</v>
      </c>
      <c r="O110" s="38">
        <v>4.8109999999999999</v>
      </c>
      <c r="P110" s="38">
        <v>4.8109999999999999</v>
      </c>
      <c r="Q110" s="38">
        <v>4.8109999999999999</v>
      </c>
      <c r="R110" s="38">
        <v>4.8109999999999999</v>
      </c>
      <c r="S110" s="38">
        <v>4.8109999999999999</v>
      </c>
      <c r="T110" s="38">
        <v>4.8109999999999999</v>
      </c>
      <c r="U110" s="38">
        <v>4.8109999999999999</v>
      </c>
      <c r="V110" s="38">
        <v>4.8109999999999999</v>
      </c>
      <c r="W110" s="38">
        <v>4.8109999999999999</v>
      </c>
      <c r="X110" s="38">
        <v>4.8109999999999999</v>
      </c>
      <c r="Y110" s="38">
        <v>4.8109999999999999</v>
      </c>
      <c r="Z110" s="38">
        <v>4.8109999999999999</v>
      </c>
    </row>
    <row r="111" spans="1:26" s="72" customFormat="1" ht="24.75" thickBot="1" x14ac:dyDescent="0.3">
      <c r="B111" s="78" t="s">
        <v>214</v>
      </c>
      <c r="C111" s="79">
        <v>1283</v>
      </c>
      <c r="D111" s="79">
        <v>1283</v>
      </c>
      <c r="E111" s="79">
        <v>1283</v>
      </c>
      <c r="F111" s="79">
        <v>1283</v>
      </c>
      <c r="G111" s="79">
        <v>1283</v>
      </c>
      <c r="H111" s="79">
        <v>1283</v>
      </c>
      <c r="I111" s="79">
        <v>1283</v>
      </c>
      <c r="J111" s="79">
        <v>1283</v>
      </c>
      <c r="K111" s="79">
        <v>1283</v>
      </c>
      <c r="L111" s="79">
        <v>1283</v>
      </c>
      <c r="M111" s="79">
        <v>1283</v>
      </c>
      <c r="N111" s="79">
        <v>1283</v>
      </c>
      <c r="O111" s="79">
        <v>1283</v>
      </c>
      <c r="P111" s="79">
        <v>1283</v>
      </c>
      <c r="Q111" s="79">
        <v>1283</v>
      </c>
      <c r="R111" s="79">
        <v>1283</v>
      </c>
      <c r="S111" s="79">
        <v>1283</v>
      </c>
      <c r="T111" s="79">
        <v>1283</v>
      </c>
      <c r="U111" s="79">
        <v>1283</v>
      </c>
      <c r="V111" s="79">
        <v>1283</v>
      </c>
      <c r="W111" s="79">
        <v>1283</v>
      </c>
      <c r="X111" s="79">
        <v>1283</v>
      </c>
      <c r="Y111" s="79">
        <v>1283</v>
      </c>
      <c r="Z111" s="79">
        <v>1283</v>
      </c>
    </row>
    <row r="112" spans="1:26" ht="13.5" thickBot="1" x14ac:dyDescent="0.2">
      <c r="A112" s="30"/>
      <c r="B112" s="35" t="s">
        <v>168</v>
      </c>
      <c r="C112" s="36">
        <f>C113+C114+C115+C116+C117</f>
        <v>4407.6310000000003</v>
      </c>
      <c r="D112" s="36">
        <f t="shared" ref="D112:Z112" si="17">D113+D114+D115+D116+D117</f>
        <v>4473.991</v>
      </c>
      <c r="E112" s="36">
        <f t="shared" si="17"/>
        <v>4530.0609999999997</v>
      </c>
      <c r="F112" s="36">
        <f t="shared" si="17"/>
        <v>4528.9709999999995</v>
      </c>
      <c r="G112" s="36">
        <f t="shared" si="17"/>
        <v>4480.4709999999995</v>
      </c>
      <c r="H112" s="36">
        <f t="shared" si="17"/>
        <v>4490.7610000000004</v>
      </c>
      <c r="I112" s="36">
        <f t="shared" si="17"/>
        <v>4510.241</v>
      </c>
      <c r="J112" s="36">
        <f t="shared" si="17"/>
        <v>4528.701</v>
      </c>
      <c r="K112" s="36">
        <f t="shared" si="17"/>
        <v>4555.3310000000001</v>
      </c>
      <c r="L112" s="36">
        <f t="shared" si="17"/>
        <v>4556.2910000000002</v>
      </c>
      <c r="M112" s="36">
        <f t="shared" si="17"/>
        <v>4535.6010000000006</v>
      </c>
      <c r="N112" s="36">
        <f t="shared" si="17"/>
        <v>4503.3909999999996</v>
      </c>
      <c r="O112" s="36">
        <f t="shared" si="17"/>
        <v>4480.0709999999999</v>
      </c>
      <c r="P112" s="36">
        <f t="shared" si="17"/>
        <v>4513.3310000000001</v>
      </c>
      <c r="Q112" s="36">
        <f t="shared" si="17"/>
        <v>4604.0410000000002</v>
      </c>
      <c r="R112" s="36">
        <f t="shared" si="17"/>
        <v>4697.6110000000008</v>
      </c>
      <c r="S112" s="36">
        <f t="shared" si="17"/>
        <v>4694.2810000000009</v>
      </c>
      <c r="T112" s="36">
        <f t="shared" si="17"/>
        <v>4738.0709999999999</v>
      </c>
      <c r="U112" s="36">
        <f t="shared" si="17"/>
        <v>4615.3610000000008</v>
      </c>
      <c r="V112" s="36">
        <f t="shared" si="17"/>
        <v>4632.4610000000002</v>
      </c>
      <c r="W112" s="36">
        <f t="shared" si="17"/>
        <v>4610.9210000000003</v>
      </c>
      <c r="X112" s="36">
        <f t="shared" si="17"/>
        <v>4619.951</v>
      </c>
      <c r="Y112" s="36">
        <f t="shared" si="17"/>
        <v>4619.8710000000001</v>
      </c>
      <c r="Z112" s="36">
        <f t="shared" si="17"/>
        <v>4579.1509999999998</v>
      </c>
    </row>
    <row r="113" spans="1:26" ht="38.25" x14ac:dyDescent="0.15">
      <c r="A113" s="30"/>
      <c r="B113" s="37" t="s">
        <v>151</v>
      </c>
      <c r="C113" s="38">
        <v>2184.38</v>
      </c>
      <c r="D113" s="38">
        <v>2250.7399999999998</v>
      </c>
      <c r="E113" s="38">
        <v>2306.81</v>
      </c>
      <c r="F113" s="38">
        <v>2305.7199999999998</v>
      </c>
      <c r="G113" s="38">
        <v>2257.2199999999998</v>
      </c>
      <c r="H113" s="38">
        <v>2267.5100000000002</v>
      </c>
      <c r="I113" s="38">
        <v>2286.9899999999998</v>
      </c>
      <c r="J113" s="38">
        <v>2305.4499999999998</v>
      </c>
      <c r="K113" s="38">
        <v>2332.08</v>
      </c>
      <c r="L113" s="38">
        <v>2333.04</v>
      </c>
      <c r="M113" s="38">
        <v>2312.35</v>
      </c>
      <c r="N113" s="38">
        <v>2280.14</v>
      </c>
      <c r="O113" s="38">
        <v>2256.8200000000002</v>
      </c>
      <c r="P113" s="38">
        <v>2290.08</v>
      </c>
      <c r="Q113" s="38">
        <v>2380.79</v>
      </c>
      <c r="R113" s="38">
        <v>2474.36</v>
      </c>
      <c r="S113" s="38">
        <v>2471.0300000000002</v>
      </c>
      <c r="T113" s="38">
        <v>2514.8200000000002</v>
      </c>
      <c r="U113" s="38">
        <v>2392.11</v>
      </c>
      <c r="V113" s="38">
        <v>2409.21</v>
      </c>
      <c r="W113" s="38">
        <v>2387.67</v>
      </c>
      <c r="X113" s="38">
        <v>2396.6999999999998</v>
      </c>
      <c r="Y113" s="38">
        <v>2396.62</v>
      </c>
      <c r="Z113" s="38">
        <v>2355.9</v>
      </c>
    </row>
    <row r="114" spans="1:26" ht="12.75" x14ac:dyDescent="0.15">
      <c r="A114" s="30"/>
      <c r="B114" s="37" t="s">
        <v>112</v>
      </c>
      <c r="C114" s="38">
        <v>230.27</v>
      </c>
      <c r="D114" s="38">
        <v>230.27</v>
      </c>
      <c r="E114" s="38">
        <v>230.27</v>
      </c>
      <c r="F114" s="38">
        <v>230.27</v>
      </c>
      <c r="G114" s="38">
        <v>230.27</v>
      </c>
      <c r="H114" s="38">
        <v>230.27</v>
      </c>
      <c r="I114" s="38">
        <v>230.27</v>
      </c>
      <c r="J114" s="38">
        <v>230.27</v>
      </c>
      <c r="K114" s="38">
        <v>230.27</v>
      </c>
      <c r="L114" s="38">
        <v>230.27</v>
      </c>
      <c r="M114" s="38">
        <v>230.27</v>
      </c>
      <c r="N114" s="38">
        <v>230.27</v>
      </c>
      <c r="O114" s="38">
        <v>230.27</v>
      </c>
      <c r="P114" s="38">
        <v>230.27</v>
      </c>
      <c r="Q114" s="38">
        <v>230.27</v>
      </c>
      <c r="R114" s="38">
        <v>230.27</v>
      </c>
      <c r="S114" s="38">
        <v>230.27</v>
      </c>
      <c r="T114" s="38">
        <v>230.27</v>
      </c>
      <c r="U114" s="38">
        <v>230.27</v>
      </c>
      <c r="V114" s="38">
        <v>230.27</v>
      </c>
      <c r="W114" s="38">
        <v>230.27</v>
      </c>
      <c r="X114" s="38">
        <v>230.27</v>
      </c>
      <c r="Y114" s="38">
        <v>230.27</v>
      </c>
      <c r="Z114" s="38">
        <v>230.27</v>
      </c>
    </row>
    <row r="115" spans="1:26" ht="12.75" x14ac:dyDescent="0.15">
      <c r="A115" s="30"/>
      <c r="B115" s="37" t="s">
        <v>113</v>
      </c>
      <c r="C115" s="38">
        <v>705.17</v>
      </c>
      <c r="D115" s="38">
        <v>705.17</v>
      </c>
      <c r="E115" s="38">
        <v>705.17</v>
      </c>
      <c r="F115" s="38">
        <v>705.17</v>
      </c>
      <c r="G115" s="38">
        <v>705.17</v>
      </c>
      <c r="H115" s="38">
        <v>705.17</v>
      </c>
      <c r="I115" s="38">
        <v>705.17</v>
      </c>
      <c r="J115" s="38">
        <v>705.17</v>
      </c>
      <c r="K115" s="38">
        <v>705.17</v>
      </c>
      <c r="L115" s="38">
        <v>705.17</v>
      </c>
      <c r="M115" s="38">
        <v>705.17</v>
      </c>
      <c r="N115" s="38">
        <v>705.17</v>
      </c>
      <c r="O115" s="38">
        <v>705.17</v>
      </c>
      <c r="P115" s="38">
        <v>705.17</v>
      </c>
      <c r="Q115" s="38">
        <v>705.17</v>
      </c>
      <c r="R115" s="38">
        <v>705.17</v>
      </c>
      <c r="S115" s="38">
        <v>705.17</v>
      </c>
      <c r="T115" s="38">
        <v>705.17</v>
      </c>
      <c r="U115" s="38">
        <v>705.17</v>
      </c>
      <c r="V115" s="38">
        <v>705.17</v>
      </c>
      <c r="W115" s="38">
        <v>705.17</v>
      </c>
      <c r="X115" s="38">
        <v>705.17</v>
      </c>
      <c r="Y115" s="38">
        <v>705.17</v>
      </c>
      <c r="Z115" s="38">
        <v>705.17</v>
      </c>
    </row>
    <row r="116" spans="1:26" ht="13.5" thickBot="1" x14ac:dyDescent="0.2">
      <c r="A116" s="30"/>
      <c r="B116" s="37" t="s">
        <v>115</v>
      </c>
      <c r="C116" s="38">
        <v>4.8109999999999999</v>
      </c>
      <c r="D116" s="38">
        <v>4.8109999999999999</v>
      </c>
      <c r="E116" s="38">
        <v>4.8109999999999999</v>
      </c>
      <c r="F116" s="38">
        <v>4.8109999999999999</v>
      </c>
      <c r="G116" s="38">
        <v>4.8109999999999999</v>
      </c>
      <c r="H116" s="38">
        <v>4.8109999999999999</v>
      </c>
      <c r="I116" s="38">
        <v>4.8109999999999999</v>
      </c>
      <c r="J116" s="38">
        <v>4.8109999999999999</v>
      </c>
      <c r="K116" s="38">
        <v>4.8109999999999999</v>
      </c>
      <c r="L116" s="38">
        <v>4.8109999999999999</v>
      </c>
      <c r="M116" s="38">
        <v>4.8109999999999999</v>
      </c>
      <c r="N116" s="38">
        <v>4.8109999999999999</v>
      </c>
      <c r="O116" s="38">
        <v>4.8109999999999999</v>
      </c>
      <c r="P116" s="38">
        <v>4.8109999999999999</v>
      </c>
      <c r="Q116" s="38">
        <v>4.8109999999999999</v>
      </c>
      <c r="R116" s="38">
        <v>4.8109999999999999</v>
      </c>
      <c r="S116" s="38">
        <v>4.8109999999999999</v>
      </c>
      <c r="T116" s="38">
        <v>4.8109999999999999</v>
      </c>
      <c r="U116" s="38">
        <v>4.8109999999999999</v>
      </c>
      <c r="V116" s="38">
        <v>4.8109999999999999</v>
      </c>
      <c r="W116" s="38">
        <v>4.8109999999999999</v>
      </c>
      <c r="X116" s="38">
        <v>4.8109999999999999</v>
      </c>
      <c r="Y116" s="38">
        <v>4.8109999999999999</v>
      </c>
      <c r="Z116" s="38">
        <v>4.8109999999999999</v>
      </c>
    </row>
    <row r="117" spans="1:26" s="72" customFormat="1" ht="24.75" thickBot="1" x14ac:dyDescent="0.3">
      <c r="B117" s="78" t="s">
        <v>214</v>
      </c>
      <c r="C117" s="79">
        <v>1283</v>
      </c>
      <c r="D117" s="79">
        <v>1283</v>
      </c>
      <c r="E117" s="79">
        <v>1283</v>
      </c>
      <c r="F117" s="79">
        <v>1283</v>
      </c>
      <c r="G117" s="79">
        <v>1283</v>
      </c>
      <c r="H117" s="79">
        <v>1283</v>
      </c>
      <c r="I117" s="79">
        <v>1283</v>
      </c>
      <c r="J117" s="79">
        <v>1283</v>
      </c>
      <c r="K117" s="79">
        <v>1283</v>
      </c>
      <c r="L117" s="79">
        <v>1283</v>
      </c>
      <c r="M117" s="79">
        <v>1283</v>
      </c>
      <c r="N117" s="79">
        <v>1283</v>
      </c>
      <c r="O117" s="79">
        <v>1283</v>
      </c>
      <c r="P117" s="79">
        <v>1283</v>
      </c>
      <c r="Q117" s="79">
        <v>1283</v>
      </c>
      <c r="R117" s="79">
        <v>1283</v>
      </c>
      <c r="S117" s="79">
        <v>1283</v>
      </c>
      <c r="T117" s="79">
        <v>1283</v>
      </c>
      <c r="U117" s="79">
        <v>1283</v>
      </c>
      <c r="V117" s="79">
        <v>1283</v>
      </c>
      <c r="W117" s="79">
        <v>1283</v>
      </c>
      <c r="X117" s="79">
        <v>1283</v>
      </c>
      <c r="Y117" s="79">
        <v>1283</v>
      </c>
      <c r="Z117" s="79">
        <v>1283</v>
      </c>
    </row>
    <row r="118" spans="1:26" ht="13.5" thickBot="1" x14ac:dyDescent="0.2">
      <c r="A118" s="30"/>
      <c r="B118" s="35" t="s">
        <v>169</v>
      </c>
      <c r="C118" s="36">
        <f>C119+C120+C121+C122+C123</f>
        <v>4547.1710000000003</v>
      </c>
      <c r="D118" s="36">
        <f t="shared" ref="D118:Z118" si="18">D119+D120+D121+D122+D123</f>
        <v>4580.7710000000006</v>
      </c>
      <c r="E118" s="36">
        <f t="shared" si="18"/>
        <v>4592.3810000000003</v>
      </c>
      <c r="F118" s="36">
        <f t="shared" si="18"/>
        <v>4602.4410000000007</v>
      </c>
      <c r="G118" s="36">
        <f t="shared" si="18"/>
        <v>4585.5910000000003</v>
      </c>
      <c r="H118" s="36">
        <f t="shared" si="18"/>
        <v>4628.8010000000004</v>
      </c>
      <c r="I118" s="36">
        <f t="shared" si="18"/>
        <v>4702.9210000000003</v>
      </c>
      <c r="J118" s="36">
        <f t="shared" si="18"/>
        <v>4681.0910000000003</v>
      </c>
      <c r="K118" s="36">
        <f t="shared" si="18"/>
        <v>4697.8209999999999</v>
      </c>
      <c r="L118" s="36">
        <f t="shared" si="18"/>
        <v>4711.4009999999998</v>
      </c>
      <c r="M118" s="36">
        <f t="shared" si="18"/>
        <v>4693.1810000000005</v>
      </c>
      <c r="N118" s="36">
        <f t="shared" si="18"/>
        <v>4669.0910000000003</v>
      </c>
      <c r="O118" s="36">
        <f t="shared" si="18"/>
        <v>4638.8410000000003</v>
      </c>
      <c r="P118" s="36">
        <f t="shared" si="18"/>
        <v>4674.7610000000004</v>
      </c>
      <c r="Q118" s="36">
        <f t="shared" si="18"/>
        <v>4673.6010000000006</v>
      </c>
      <c r="R118" s="36">
        <f t="shared" si="18"/>
        <v>4663.6610000000001</v>
      </c>
      <c r="S118" s="36">
        <f t="shared" si="18"/>
        <v>4661.4310000000005</v>
      </c>
      <c r="T118" s="36">
        <f t="shared" si="18"/>
        <v>4683.6810000000005</v>
      </c>
      <c r="U118" s="36">
        <f t="shared" si="18"/>
        <v>4674.1509999999998</v>
      </c>
      <c r="V118" s="36">
        <f t="shared" si="18"/>
        <v>4671.9709999999995</v>
      </c>
      <c r="W118" s="36">
        <f t="shared" si="18"/>
        <v>4680.3510000000006</v>
      </c>
      <c r="X118" s="36">
        <f t="shared" si="18"/>
        <v>4680.1409999999996</v>
      </c>
      <c r="Y118" s="36">
        <f t="shared" si="18"/>
        <v>4664.8710000000001</v>
      </c>
      <c r="Z118" s="36">
        <f t="shared" si="18"/>
        <v>4647.5310000000009</v>
      </c>
    </row>
    <row r="119" spans="1:26" ht="38.25" x14ac:dyDescent="0.15">
      <c r="A119" s="30"/>
      <c r="B119" s="37" t="s">
        <v>151</v>
      </c>
      <c r="C119" s="38">
        <v>2323.92</v>
      </c>
      <c r="D119" s="38">
        <v>2357.52</v>
      </c>
      <c r="E119" s="38">
        <v>2369.13</v>
      </c>
      <c r="F119" s="38">
        <v>2379.19</v>
      </c>
      <c r="G119" s="38">
        <v>2362.34</v>
      </c>
      <c r="H119" s="38">
        <v>2405.5500000000002</v>
      </c>
      <c r="I119" s="38">
        <v>2479.67</v>
      </c>
      <c r="J119" s="38">
        <v>2457.84</v>
      </c>
      <c r="K119" s="38">
        <v>2474.5700000000002</v>
      </c>
      <c r="L119" s="38">
        <v>2488.15</v>
      </c>
      <c r="M119" s="38">
        <v>2469.9299999999998</v>
      </c>
      <c r="N119" s="38">
        <v>2445.84</v>
      </c>
      <c r="O119" s="38">
        <v>2415.59</v>
      </c>
      <c r="P119" s="38">
        <v>2451.5100000000002</v>
      </c>
      <c r="Q119" s="38">
        <v>2450.35</v>
      </c>
      <c r="R119" s="38">
        <v>2440.41</v>
      </c>
      <c r="S119" s="38">
        <v>2438.1799999999998</v>
      </c>
      <c r="T119" s="38">
        <v>2460.4299999999998</v>
      </c>
      <c r="U119" s="38">
        <v>2450.9</v>
      </c>
      <c r="V119" s="38">
        <v>2448.7199999999998</v>
      </c>
      <c r="W119" s="38">
        <v>2457.1</v>
      </c>
      <c r="X119" s="38">
        <v>2456.89</v>
      </c>
      <c r="Y119" s="38">
        <v>2441.62</v>
      </c>
      <c r="Z119" s="38">
        <v>2424.2800000000002</v>
      </c>
    </row>
    <row r="120" spans="1:26" ht="12.75" x14ac:dyDescent="0.15">
      <c r="A120" s="30"/>
      <c r="B120" s="37" t="s">
        <v>112</v>
      </c>
      <c r="C120" s="38">
        <v>230.27</v>
      </c>
      <c r="D120" s="38">
        <v>230.27</v>
      </c>
      <c r="E120" s="38">
        <v>230.27</v>
      </c>
      <c r="F120" s="38">
        <v>230.27</v>
      </c>
      <c r="G120" s="38">
        <v>230.27</v>
      </c>
      <c r="H120" s="38">
        <v>230.27</v>
      </c>
      <c r="I120" s="38">
        <v>230.27</v>
      </c>
      <c r="J120" s="38">
        <v>230.27</v>
      </c>
      <c r="K120" s="38">
        <v>230.27</v>
      </c>
      <c r="L120" s="38">
        <v>230.27</v>
      </c>
      <c r="M120" s="38">
        <v>230.27</v>
      </c>
      <c r="N120" s="38">
        <v>230.27</v>
      </c>
      <c r="O120" s="38">
        <v>230.27</v>
      </c>
      <c r="P120" s="38">
        <v>230.27</v>
      </c>
      <c r="Q120" s="38">
        <v>230.27</v>
      </c>
      <c r="R120" s="38">
        <v>230.27</v>
      </c>
      <c r="S120" s="38">
        <v>230.27</v>
      </c>
      <c r="T120" s="38">
        <v>230.27</v>
      </c>
      <c r="U120" s="38">
        <v>230.27</v>
      </c>
      <c r="V120" s="38">
        <v>230.27</v>
      </c>
      <c r="W120" s="38">
        <v>230.27</v>
      </c>
      <c r="X120" s="38">
        <v>230.27</v>
      </c>
      <c r="Y120" s="38">
        <v>230.27</v>
      </c>
      <c r="Z120" s="38">
        <v>230.27</v>
      </c>
    </row>
    <row r="121" spans="1:26" ht="12.75" x14ac:dyDescent="0.15">
      <c r="A121" s="30"/>
      <c r="B121" s="37" t="s">
        <v>113</v>
      </c>
      <c r="C121" s="38">
        <v>705.17</v>
      </c>
      <c r="D121" s="38">
        <v>705.17</v>
      </c>
      <c r="E121" s="38">
        <v>705.17</v>
      </c>
      <c r="F121" s="38">
        <v>705.17</v>
      </c>
      <c r="G121" s="38">
        <v>705.17</v>
      </c>
      <c r="H121" s="38">
        <v>705.17</v>
      </c>
      <c r="I121" s="38">
        <v>705.17</v>
      </c>
      <c r="J121" s="38">
        <v>705.17</v>
      </c>
      <c r="K121" s="38">
        <v>705.17</v>
      </c>
      <c r="L121" s="38">
        <v>705.17</v>
      </c>
      <c r="M121" s="38">
        <v>705.17</v>
      </c>
      <c r="N121" s="38">
        <v>705.17</v>
      </c>
      <c r="O121" s="38">
        <v>705.17</v>
      </c>
      <c r="P121" s="38">
        <v>705.17</v>
      </c>
      <c r="Q121" s="38">
        <v>705.17</v>
      </c>
      <c r="R121" s="38">
        <v>705.17</v>
      </c>
      <c r="S121" s="38">
        <v>705.17</v>
      </c>
      <c r="T121" s="38">
        <v>705.17</v>
      </c>
      <c r="U121" s="38">
        <v>705.17</v>
      </c>
      <c r="V121" s="38">
        <v>705.17</v>
      </c>
      <c r="W121" s="38">
        <v>705.17</v>
      </c>
      <c r="X121" s="38">
        <v>705.17</v>
      </c>
      <c r="Y121" s="38">
        <v>705.17</v>
      </c>
      <c r="Z121" s="38">
        <v>705.17</v>
      </c>
    </row>
    <row r="122" spans="1:26" ht="13.5" thickBot="1" x14ac:dyDescent="0.2">
      <c r="A122" s="30"/>
      <c r="B122" s="37" t="s">
        <v>115</v>
      </c>
      <c r="C122" s="38">
        <v>4.8109999999999999</v>
      </c>
      <c r="D122" s="38">
        <v>4.8109999999999999</v>
      </c>
      <c r="E122" s="38">
        <v>4.8109999999999999</v>
      </c>
      <c r="F122" s="38">
        <v>4.8109999999999999</v>
      </c>
      <c r="G122" s="38">
        <v>4.8109999999999999</v>
      </c>
      <c r="H122" s="38">
        <v>4.8109999999999999</v>
      </c>
      <c r="I122" s="38">
        <v>4.8109999999999999</v>
      </c>
      <c r="J122" s="38">
        <v>4.8109999999999999</v>
      </c>
      <c r="K122" s="38">
        <v>4.8109999999999999</v>
      </c>
      <c r="L122" s="38">
        <v>4.8109999999999999</v>
      </c>
      <c r="M122" s="38">
        <v>4.8109999999999999</v>
      </c>
      <c r="N122" s="38">
        <v>4.8109999999999999</v>
      </c>
      <c r="O122" s="38">
        <v>4.8109999999999999</v>
      </c>
      <c r="P122" s="38">
        <v>4.8109999999999999</v>
      </c>
      <c r="Q122" s="38">
        <v>4.8109999999999999</v>
      </c>
      <c r="R122" s="38">
        <v>4.8109999999999999</v>
      </c>
      <c r="S122" s="38">
        <v>4.8109999999999999</v>
      </c>
      <c r="T122" s="38">
        <v>4.8109999999999999</v>
      </c>
      <c r="U122" s="38">
        <v>4.8109999999999999</v>
      </c>
      <c r="V122" s="38">
        <v>4.8109999999999999</v>
      </c>
      <c r="W122" s="38">
        <v>4.8109999999999999</v>
      </c>
      <c r="X122" s="38">
        <v>4.8109999999999999</v>
      </c>
      <c r="Y122" s="38">
        <v>4.8109999999999999</v>
      </c>
      <c r="Z122" s="38">
        <v>4.8109999999999999</v>
      </c>
    </row>
    <row r="123" spans="1:26" s="72" customFormat="1" ht="24.75" thickBot="1" x14ac:dyDescent="0.3">
      <c r="B123" s="78" t="s">
        <v>214</v>
      </c>
      <c r="C123" s="79">
        <v>1283</v>
      </c>
      <c r="D123" s="79">
        <v>1283</v>
      </c>
      <c r="E123" s="79">
        <v>1283</v>
      </c>
      <c r="F123" s="79">
        <v>1283</v>
      </c>
      <c r="G123" s="79">
        <v>1283</v>
      </c>
      <c r="H123" s="79">
        <v>1283</v>
      </c>
      <c r="I123" s="79">
        <v>1283</v>
      </c>
      <c r="J123" s="79">
        <v>1283</v>
      </c>
      <c r="K123" s="79">
        <v>1283</v>
      </c>
      <c r="L123" s="79">
        <v>1283</v>
      </c>
      <c r="M123" s="79">
        <v>1283</v>
      </c>
      <c r="N123" s="79">
        <v>1283</v>
      </c>
      <c r="O123" s="79">
        <v>1283</v>
      </c>
      <c r="P123" s="79">
        <v>1283</v>
      </c>
      <c r="Q123" s="79">
        <v>1283</v>
      </c>
      <c r="R123" s="79">
        <v>1283</v>
      </c>
      <c r="S123" s="79">
        <v>1283</v>
      </c>
      <c r="T123" s="79">
        <v>1283</v>
      </c>
      <c r="U123" s="79">
        <v>1283</v>
      </c>
      <c r="V123" s="79">
        <v>1283</v>
      </c>
      <c r="W123" s="79">
        <v>1283</v>
      </c>
      <c r="X123" s="79">
        <v>1283</v>
      </c>
      <c r="Y123" s="79">
        <v>1283</v>
      </c>
      <c r="Z123" s="79">
        <v>1283</v>
      </c>
    </row>
    <row r="124" spans="1:26" ht="13.5" thickBot="1" x14ac:dyDescent="0.2">
      <c r="A124" s="30"/>
      <c r="B124" s="35" t="s">
        <v>170</v>
      </c>
      <c r="C124" s="36">
        <f>C125+C126+C127+C128+C129</f>
        <v>4594.9610000000002</v>
      </c>
      <c r="D124" s="36">
        <f t="shared" ref="D124:Z124" si="19">D125+D126+D127+D128+D129</f>
        <v>4604.0910000000003</v>
      </c>
      <c r="E124" s="36">
        <f t="shared" si="19"/>
        <v>4516.4610000000002</v>
      </c>
      <c r="F124" s="36">
        <f t="shared" si="19"/>
        <v>4491.451</v>
      </c>
      <c r="G124" s="36">
        <f t="shared" si="19"/>
        <v>4508.5010000000002</v>
      </c>
      <c r="H124" s="36">
        <f t="shared" si="19"/>
        <v>4467.8310000000001</v>
      </c>
      <c r="I124" s="36">
        <f t="shared" si="19"/>
        <v>4474.7309999999998</v>
      </c>
      <c r="J124" s="36">
        <f t="shared" si="19"/>
        <v>4548.5609999999997</v>
      </c>
      <c r="K124" s="36">
        <f t="shared" si="19"/>
        <v>4537.6110000000008</v>
      </c>
      <c r="L124" s="36">
        <f t="shared" si="19"/>
        <v>4551.8010000000004</v>
      </c>
      <c r="M124" s="36">
        <f t="shared" si="19"/>
        <v>4616.4410000000007</v>
      </c>
      <c r="N124" s="36">
        <f t="shared" si="19"/>
        <v>4564.9110000000001</v>
      </c>
      <c r="O124" s="36">
        <f t="shared" si="19"/>
        <v>4597.4410000000007</v>
      </c>
      <c r="P124" s="36">
        <f t="shared" si="19"/>
        <v>4587.2309999999998</v>
      </c>
      <c r="Q124" s="36">
        <f t="shared" si="19"/>
        <v>4591.0310000000009</v>
      </c>
      <c r="R124" s="36">
        <f t="shared" si="19"/>
        <v>4715.3510000000006</v>
      </c>
      <c r="S124" s="36">
        <f t="shared" si="19"/>
        <v>4720.7209999999995</v>
      </c>
      <c r="T124" s="36">
        <f t="shared" si="19"/>
        <v>4776.0609999999997</v>
      </c>
      <c r="U124" s="36">
        <f t="shared" si="19"/>
        <v>4684.1409999999996</v>
      </c>
      <c r="V124" s="36">
        <f t="shared" si="19"/>
        <v>4701.0810000000001</v>
      </c>
      <c r="W124" s="36">
        <f t="shared" si="19"/>
        <v>4715.6910000000007</v>
      </c>
      <c r="X124" s="36">
        <f t="shared" si="19"/>
        <v>4708.5310000000009</v>
      </c>
      <c r="Y124" s="36">
        <f t="shared" si="19"/>
        <v>4707.4310000000005</v>
      </c>
      <c r="Z124" s="36">
        <f t="shared" si="19"/>
        <v>4742.9410000000007</v>
      </c>
    </row>
    <row r="125" spans="1:26" ht="38.25" x14ac:dyDescent="0.15">
      <c r="A125" s="30"/>
      <c r="B125" s="37" t="s">
        <v>151</v>
      </c>
      <c r="C125" s="38">
        <v>2371.71</v>
      </c>
      <c r="D125" s="38">
        <v>2380.84</v>
      </c>
      <c r="E125" s="38">
        <v>2293.21</v>
      </c>
      <c r="F125" s="38">
        <v>2268.1999999999998</v>
      </c>
      <c r="G125" s="38">
        <v>2285.25</v>
      </c>
      <c r="H125" s="38">
        <v>2244.58</v>
      </c>
      <c r="I125" s="38">
        <v>2251.48</v>
      </c>
      <c r="J125" s="38">
        <v>2325.31</v>
      </c>
      <c r="K125" s="38">
        <v>2314.36</v>
      </c>
      <c r="L125" s="38">
        <v>2328.5500000000002</v>
      </c>
      <c r="M125" s="38">
        <v>2393.19</v>
      </c>
      <c r="N125" s="38">
        <v>2341.66</v>
      </c>
      <c r="O125" s="38">
        <v>2374.19</v>
      </c>
      <c r="P125" s="38">
        <v>2363.98</v>
      </c>
      <c r="Q125" s="38">
        <v>2367.7800000000002</v>
      </c>
      <c r="R125" s="38">
        <v>2492.1</v>
      </c>
      <c r="S125" s="38">
        <v>2497.4699999999998</v>
      </c>
      <c r="T125" s="38">
        <v>2552.81</v>
      </c>
      <c r="U125" s="38">
        <v>2460.89</v>
      </c>
      <c r="V125" s="38">
        <v>2477.83</v>
      </c>
      <c r="W125" s="38">
        <v>2492.44</v>
      </c>
      <c r="X125" s="38">
        <v>2485.2800000000002</v>
      </c>
      <c r="Y125" s="38">
        <v>2484.1799999999998</v>
      </c>
      <c r="Z125" s="38">
        <v>2519.69</v>
      </c>
    </row>
    <row r="126" spans="1:26" ht="12.75" x14ac:dyDescent="0.15">
      <c r="A126" s="30"/>
      <c r="B126" s="37" t="s">
        <v>112</v>
      </c>
      <c r="C126" s="38">
        <v>230.27</v>
      </c>
      <c r="D126" s="38">
        <v>230.27</v>
      </c>
      <c r="E126" s="38">
        <v>230.27</v>
      </c>
      <c r="F126" s="38">
        <v>230.27</v>
      </c>
      <c r="G126" s="38">
        <v>230.27</v>
      </c>
      <c r="H126" s="38">
        <v>230.27</v>
      </c>
      <c r="I126" s="38">
        <v>230.27</v>
      </c>
      <c r="J126" s="38">
        <v>230.27</v>
      </c>
      <c r="K126" s="38">
        <v>230.27</v>
      </c>
      <c r="L126" s="38">
        <v>230.27</v>
      </c>
      <c r="M126" s="38">
        <v>230.27</v>
      </c>
      <c r="N126" s="38">
        <v>230.27</v>
      </c>
      <c r="O126" s="38">
        <v>230.27</v>
      </c>
      <c r="P126" s="38">
        <v>230.27</v>
      </c>
      <c r="Q126" s="38">
        <v>230.27</v>
      </c>
      <c r="R126" s="38">
        <v>230.27</v>
      </c>
      <c r="S126" s="38">
        <v>230.27</v>
      </c>
      <c r="T126" s="38">
        <v>230.27</v>
      </c>
      <c r="U126" s="38">
        <v>230.27</v>
      </c>
      <c r="V126" s="38">
        <v>230.27</v>
      </c>
      <c r="W126" s="38">
        <v>230.27</v>
      </c>
      <c r="X126" s="38">
        <v>230.27</v>
      </c>
      <c r="Y126" s="38">
        <v>230.27</v>
      </c>
      <c r="Z126" s="38">
        <v>230.27</v>
      </c>
    </row>
    <row r="127" spans="1:26" ht="12.75" x14ac:dyDescent="0.15">
      <c r="A127" s="30"/>
      <c r="B127" s="37" t="s">
        <v>113</v>
      </c>
      <c r="C127" s="38">
        <v>705.17</v>
      </c>
      <c r="D127" s="38">
        <v>705.17</v>
      </c>
      <c r="E127" s="38">
        <v>705.17</v>
      </c>
      <c r="F127" s="38">
        <v>705.17</v>
      </c>
      <c r="G127" s="38">
        <v>705.17</v>
      </c>
      <c r="H127" s="38">
        <v>705.17</v>
      </c>
      <c r="I127" s="38">
        <v>705.17</v>
      </c>
      <c r="J127" s="38">
        <v>705.17</v>
      </c>
      <c r="K127" s="38">
        <v>705.17</v>
      </c>
      <c r="L127" s="38">
        <v>705.17</v>
      </c>
      <c r="M127" s="38">
        <v>705.17</v>
      </c>
      <c r="N127" s="38">
        <v>705.17</v>
      </c>
      <c r="O127" s="38">
        <v>705.17</v>
      </c>
      <c r="P127" s="38">
        <v>705.17</v>
      </c>
      <c r="Q127" s="38">
        <v>705.17</v>
      </c>
      <c r="R127" s="38">
        <v>705.17</v>
      </c>
      <c r="S127" s="38">
        <v>705.17</v>
      </c>
      <c r="T127" s="38">
        <v>705.17</v>
      </c>
      <c r="U127" s="38">
        <v>705.17</v>
      </c>
      <c r="V127" s="38">
        <v>705.17</v>
      </c>
      <c r="W127" s="38">
        <v>705.17</v>
      </c>
      <c r="X127" s="38">
        <v>705.17</v>
      </c>
      <c r="Y127" s="38">
        <v>705.17</v>
      </c>
      <c r="Z127" s="38">
        <v>705.17</v>
      </c>
    </row>
    <row r="128" spans="1:26" ht="13.5" thickBot="1" x14ac:dyDescent="0.2">
      <c r="A128" s="30"/>
      <c r="B128" s="37" t="s">
        <v>115</v>
      </c>
      <c r="C128" s="38">
        <v>4.8109999999999999</v>
      </c>
      <c r="D128" s="38">
        <v>4.8109999999999999</v>
      </c>
      <c r="E128" s="38">
        <v>4.8109999999999999</v>
      </c>
      <c r="F128" s="38">
        <v>4.8109999999999999</v>
      </c>
      <c r="G128" s="38">
        <v>4.8109999999999999</v>
      </c>
      <c r="H128" s="38">
        <v>4.8109999999999999</v>
      </c>
      <c r="I128" s="38">
        <v>4.8109999999999999</v>
      </c>
      <c r="J128" s="38">
        <v>4.8109999999999999</v>
      </c>
      <c r="K128" s="38">
        <v>4.8109999999999999</v>
      </c>
      <c r="L128" s="38">
        <v>4.8109999999999999</v>
      </c>
      <c r="M128" s="38">
        <v>4.8109999999999999</v>
      </c>
      <c r="N128" s="38">
        <v>4.8109999999999999</v>
      </c>
      <c r="O128" s="38">
        <v>4.8109999999999999</v>
      </c>
      <c r="P128" s="38">
        <v>4.8109999999999999</v>
      </c>
      <c r="Q128" s="38">
        <v>4.8109999999999999</v>
      </c>
      <c r="R128" s="38">
        <v>4.8109999999999999</v>
      </c>
      <c r="S128" s="38">
        <v>4.8109999999999999</v>
      </c>
      <c r="T128" s="38">
        <v>4.8109999999999999</v>
      </c>
      <c r="U128" s="38">
        <v>4.8109999999999999</v>
      </c>
      <c r="V128" s="38">
        <v>4.8109999999999999</v>
      </c>
      <c r="W128" s="38">
        <v>4.8109999999999999</v>
      </c>
      <c r="X128" s="38">
        <v>4.8109999999999999</v>
      </c>
      <c r="Y128" s="38">
        <v>4.8109999999999999</v>
      </c>
      <c r="Z128" s="38">
        <v>4.8109999999999999</v>
      </c>
    </row>
    <row r="129" spans="1:26" s="72" customFormat="1" ht="24.75" thickBot="1" x14ac:dyDescent="0.3">
      <c r="B129" s="78" t="s">
        <v>214</v>
      </c>
      <c r="C129" s="79">
        <v>1283</v>
      </c>
      <c r="D129" s="79">
        <v>1283</v>
      </c>
      <c r="E129" s="79">
        <v>1283</v>
      </c>
      <c r="F129" s="79">
        <v>1283</v>
      </c>
      <c r="G129" s="79">
        <v>1283</v>
      </c>
      <c r="H129" s="79">
        <v>1283</v>
      </c>
      <c r="I129" s="79">
        <v>1283</v>
      </c>
      <c r="J129" s="79">
        <v>1283</v>
      </c>
      <c r="K129" s="79">
        <v>1283</v>
      </c>
      <c r="L129" s="79">
        <v>1283</v>
      </c>
      <c r="M129" s="79">
        <v>1283</v>
      </c>
      <c r="N129" s="79">
        <v>1283</v>
      </c>
      <c r="O129" s="79">
        <v>1283</v>
      </c>
      <c r="P129" s="79">
        <v>1283</v>
      </c>
      <c r="Q129" s="79">
        <v>1283</v>
      </c>
      <c r="R129" s="79">
        <v>1283</v>
      </c>
      <c r="S129" s="79">
        <v>1283</v>
      </c>
      <c r="T129" s="79">
        <v>1283</v>
      </c>
      <c r="U129" s="79">
        <v>1283</v>
      </c>
      <c r="V129" s="79">
        <v>1283</v>
      </c>
      <c r="W129" s="79">
        <v>1283</v>
      </c>
      <c r="X129" s="79">
        <v>1283</v>
      </c>
      <c r="Y129" s="79">
        <v>1283</v>
      </c>
      <c r="Z129" s="79">
        <v>1283</v>
      </c>
    </row>
    <row r="130" spans="1:26" ht="13.5" thickBot="1" x14ac:dyDescent="0.2">
      <c r="A130" s="30"/>
      <c r="B130" s="35" t="s">
        <v>171</v>
      </c>
      <c r="C130" s="36">
        <f>C131+C132+C133+C134+C135</f>
        <v>4406.4610000000002</v>
      </c>
      <c r="D130" s="36">
        <f t="shared" ref="D130:Z130" si="20">D131+D132+D133+D134+D135</f>
        <v>4416.1610000000001</v>
      </c>
      <c r="E130" s="36">
        <f t="shared" si="20"/>
        <v>4437.2810000000009</v>
      </c>
      <c r="F130" s="36">
        <f t="shared" si="20"/>
        <v>4461.9809999999998</v>
      </c>
      <c r="G130" s="36">
        <f t="shared" si="20"/>
        <v>4492.6110000000008</v>
      </c>
      <c r="H130" s="36">
        <f t="shared" si="20"/>
        <v>4446.9709999999995</v>
      </c>
      <c r="I130" s="36">
        <f t="shared" si="20"/>
        <v>4513.6210000000001</v>
      </c>
      <c r="J130" s="36">
        <f t="shared" si="20"/>
        <v>4576.201</v>
      </c>
      <c r="K130" s="36">
        <f t="shared" si="20"/>
        <v>4479.0810000000001</v>
      </c>
      <c r="L130" s="36">
        <f t="shared" si="20"/>
        <v>4528.451</v>
      </c>
      <c r="M130" s="36">
        <f t="shared" si="20"/>
        <v>4527.9110000000001</v>
      </c>
      <c r="N130" s="36">
        <f t="shared" si="20"/>
        <v>4623.0410000000002</v>
      </c>
      <c r="O130" s="36">
        <f t="shared" si="20"/>
        <v>4628.8510000000006</v>
      </c>
      <c r="P130" s="36">
        <f t="shared" si="20"/>
        <v>4588.491</v>
      </c>
      <c r="Q130" s="36">
        <f t="shared" si="20"/>
        <v>4680.4410000000007</v>
      </c>
      <c r="R130" s="36">
        <f t="shared" si="20"/>
        <v>4742.4809999999998</v>
      </c>
      <c r="S130" s="36">
        <f t="shared" si="20"/>
        <v>4588.241</v>
      </c>
      <c r="T130" s="36">
        <f t="shared" si="20"/>
        <v>4797.8810000000003</v>
      </c>
      <c r="U130" s="36">
        <f t="shared" si="20"/>
        <v>4523.1210000000001</v>
      </c>
      <c r="V130" s="36">
        <f t="shared" si="20"/>
        <v>4547.5510000000004</v>
      </c>
      <c r="W130" s="36">
        <f t="shared" si="20"/>
        <v>4556.0210000000006</v>
      </c>
      <c r="X130" s="36">
        <f t="shared" si="20"/>
        <v>4577.5410000000002</v>
      </c>
      <c r="Y130" s="36">
        <f t="shared" si="20"/>
        <v>4564.3010000000004</v>
      </c>
      <c r="Z130" s="36">
        <f t="shared" si="20"/>
        <v>4532.0510000000004</v>
      </c>
    </row>
    <row r="131" spans="1:26" ht="38.25" x14ac:dyDescent="0.15">
      <c r="A131" s="30"/>
      <c r="B131" s="37" t="s">
        <v>151</v>
      </c>
      <c r="C131" s="38">
        <v>2183.21</v>
      </c>
      <c r="D131" s="38">
        <v>2192.91</v>
      </c>
      <c r="E131" s="38">
        <v>2214.0300000000002</v>
      </c>
      <c r="F131" s="38">
        <v>2238.73</v>
      </c>
      <c r="G131" s="38">
        <v>2269.36</v>
      </c>
      <c r="H131" s="38">
        <v>2223.7199999999998</v>
      </c>
      <c r="I131" s="38">
        <v>2290.37</v>
      </c>
      <c r="J131" s="38">
        <v>2352.9499999999998</v>
      </c>
      <c r="K131" s="38">
        <v>2255.83</v>
      </c>
      <c r="L131" s="38">
        <v>2305.1999999999998</v>
      </c>
      <c r="M131" s="38">
        <v>2304.66</v>
      </c>
      <c r="N131" s="38">
        <v>2399.79</v>
      </c>
      <c r="O131" s="38">
        <v>2405.6</v>
      </c>
      <c r="P131" s="38">
        <v>2365.2399999999998</v>
      </c>
      <c r="Q131" s="38">
        <v>2457.19</v>
      </c>
      <c r="R131" s="38">
        <v>2519.23</v>
      </c>
      <c r="S131" s="38">
        <v>2364.9899999999998</v>
      </c>
      <c r="T131" s="38">
        <v>2574.63</v>
      </c>
      <c r="U131" s="38">
        <v>2299.87</v>
      </c>
      <c r="V131" s="38">
        <v>2324.3000000000002</v>
      </c>
      <c r="W131" s="38">
        <v>2332.77</v>
      </c>
      <c r="X131" s="38">
        <v>2354.29</v>
      </c>
      <c r="Y131" s="38">
        <v>2341.0500000000002</v>
      </c>
      <c r="Z131" s="38">
        <v>2308.8000000000002</v>
      </c>
    </row>
    <row r="132" spans="1:26" ht="12.75" x14ac:dyDescent="0.15">
      <c r="A132" s="30"/>
      <c r="B132" s="37" t="s">
        <v>112</v>
      </c>
      <c r="C132" s="38">
        <v>230.27</v>
      </c>
      <c r="D132" s="38">
        <v>230.27</v>
      </c>
      <c r="E132" s="38">
        <v>230.27</v>
      </c>
      <c r="F132" s="38">
        <v>230.27</v>
      </c>
      <c r="G132" s="38">
        <v>230.27</v>
      </c>
      <c r="H132" s="38">
        <v>230.27</v>
      </c>
      <c r="I132" s="38">
        <v>230.27</v>
      </c>
      <c r="J132" s="38">
        <v>230.27</v>
      </c>
      <c r="K132" s="38">
        <v>230.27</v>
      </c>
      <c r="L132" s="38">
        <v>230.27</v>
      </c>
      <c r="M132" s="38">
        <v>230.27</v>
      </c>
      <c r="N132" s="38">
        <v>230.27</v>
      </c>
      <c r="O132" s="38">
        <v>230.27</v>
      </c>
      <c r="P132" s="38">
        <v>230.27</v>
      </c>
      <c r="Q132" s="38">
        <v>230.27</v>
      </c>
      <c r="R132" s="38">
        <v>230.27</v>
      </c>
      <c r="S132" s="38">
        <v>230.27</v>
      </c>
      <c r="T132" s="38">
        <v>230.27</v>
      </c>
      <c r="U132" s="38">
        <v>230.27</v>
      </c>
      <c r="V132" s="38">
        <v>230.27</v>
      </c>
      <c r="W132" s="38">
        <v>230.27</v>
      </c>
      <c r="X132" s="38">
        <v>230.27</v>
      </c>
      <c r="Y132" s="38">
        <v>230.27</v>
      </c>
      <c r="Z132" s="38">
        <v>230.27</v>
      </c>
    </row>
    <row r="133" spans="1:26" ht="12.75" x14ac:dyDescent="0.15">
      <c r="A133" s="30"/>
      <c r="B133" s="37" t="s">
        <v>113</v>
      </c>
      <c r="C133" s="38">
        <v>705.17</v>
      </c>
      <c r="D133" s="38">
        <v>705.17</v>
      </c>
      <c r="E133" s="38">
        <v>705.17</v>
      </c>
      <c r="F133" s="38">
        <v>705.17</v>
      </c>
      <c r="G133" s="38">
        <v>705.17</v>
      </c>
      <c r="H133" s="38">
        <v>705.17</v>
      </c>
      <c r="I133" s="38">
        <v>705.17</v>
      </c>
      <c r="J133" s="38">
        <v>705.17</v>
      </c>
      <c r="K133" s="38">
        <v>705.17</v>
      </c>
      <c r="L133" s="38">
        <v>705.17</v>
      </c>
      <c r="M133" s="38">
        <v>705.17</v>
      </c>
      <c r="N133" s="38">
        <v>705.17</v>
      </c>
      <c r="O133" s="38">
        <v>705.17</v>
      </c>
      <c r="P133" s="38">
        <v>705.17</v>
      </c>
      <c r="Q133" s="38">
        <v>705.17</v>
      </c>
      <c r="R133" s="38">
        <v>705.17</v>
      </c>
      <c r="S133" s="38">
        <v>705.17</v>
      </c>
      <c r="T133" s="38">
        <v>705.17</v>
      </c>
      <c r="U133" s="38">
        <v>705.17</v>
      </c>
      <c r="V133" s="38">
        <v>705.17</v>
      </c>
      <c r="W133" s="38">
        <v>705.17</v>
      </c>
      <c r="X133" s="38">
        <v>705.17</v>
      </c>
      <c r="Y133" s="38">
        <v>705.17</v>
      </c>
      <c r="Z133" s="38">
        <v>705.17</v>
      </c>
    </row>
    <row r="134" spans="1:26" ht="13.5" thickBot="1" x14ac:dyDescent="0.2">
      <c r="A134" s="30"/>
      <c r="B134" s="37" t="s">
        <v>115</v>
      </c>
      <c r="C134" s="38">
        <v>4.8109999999999999</v>
      </c>
      <c r="D134" s="38">
        <v>4.8109999999999999</v>
      </c>
      <c r="E134" s="38">
        <v>4.8109999999999999</v>
      </c>
      <c r="F134" s="38">
        <v>4.8109999999999999</v>
      </c>
      <c r="G134" s="38">
        <v>4.8109999999999999</v>
      </c>
      <c r="H134" s="38">
        <v>4.8109999999999999</v>
      </c>
      <c r="I134" s="38">
        <v>4.8109999999999999</v>
      </c>
      <c r="J134" s="38">
        <v>4.8109999999999999</v>
      </c>
      <c r="K134" s="38">
        <v>4.8109999999999999</v>
      </c>
      <c r="L134" s="38">
        <v>4.8109999999999999</v>
      </c>
      <c r="M134" s="38">
        <v>4.8109999999999999</v>
      </c>
      <c r="N134" s="38">
        <v>4.8109999999999999</v>
      </c>
      <c r="O134" s="38">
        <v>4.8109999999999999</v>
      </c>
      <c r="P134" s="38">
        <v>4.8109999999999999</v>
      </c>
      <c r="Q134" s="38">
        <v>4.8109999999999999</v>
      </c>
      <c r="R134" s="38">
        <v>4.8109999999999999</v>
      </c>
      <c r="S134" s="38">
        <v>4.8109999999999999</v>
      </c>
      <c r="T134" s="38">
        <v>4.8109999999999999</v>
      </c>
      <c r="U134" s="38">
        <v>4.8109999999999999</v>
      </c>
      <c r="V134" s="38">
        <v>4.8109999999999999</v>
      </c>
      <c r="W134" s="38">
        <v>4.8109999999999999</v>
      </c>
      <c r="X134" s="38">
        <v>4.8109999999999999</v>
      </c>
      <c r="Y134" s="38">
        <v>4.8109999999999999</v>
      </c>
      <c r="Z134" s="38">
        <v>4.8109999999999999</v>
      </c>
    </row>
    <row r="135" spans="1:26" s="72" customFormat="1" ht="24.75" thickBot="1" x14ac:dyDescent="0.3">
      <c r="B135" s="78" t="s">
        <v>214</v>
      </c>
      <c r="C135" s="79">
        <v>1283</v>
      </c>
      <c r="D135" s="79">
        <v>1283</v>
      </c>
      <c r="E135" s="79">
        <v>1283</v>
      </c>
      <c r="F135" s="79">
        <v>1283</v>
      </c>
      <c r="G135" s="79">
        <v>1283</v>
      </c>
      <c r="H135" s="79">
        <v>1283</v>
      </c>
      <c r="I135" s="79">
        <v>1283</v>
      </c>
      <c r="J135" s="79">
        <v>1283</v>
      </c>
      <c r="K135" s="79">
        <v>1283</v>
      </c>
      <c r="L135" s="79">
        <v>1283</v>
      </c>
      <c r="M135" s="79">
        <v>1283</v>
      </c>
      <c r="N135" s="79">
        <v>1283</v>
      </c>
      <c r="O135" s="79">
        <v>1283</v>
      </c>
      <c r="P135" s="79">
        <v>1283</v>
      </c>
      <c r="Q135" s="79">
        <v>1283</v>
      </c>
      <c r="R135" s="79">
        <v>1283</v>
      </c>
      <c r="S135" s="79">
        <v>1283</v>
      </c>
      <c r="T135" s="79">
        <v>1283</v>
      </c>
      <c r="U135" s="79">
        <v>1283</v>
      </c>
      <c r="V135" s="79">
        <v>1283</v>
      </c>
      <c r="W135" s="79">
        <v>1283</v>
      </c>
      <c r="X135" s="79">
        <v>1283</v>
      </c>
      <c r="Y135" s="79">
        <v>1283</v>
      </c>
      <c r="Z135" s="79">
        <v>1283</v>
      </c>
    </row>
    <row r="136" spans="1:26" ht="13.5" thickBot="1" x14ac:dyDescent="0.2">
      <c r="A136" s="30"/>
      <c r="B136" s="35" t="s">
        <v>172</v>
      </c>
      <c r="C136" s="36">
        <f>C137+C138+C139+C140+C141</f>
        <v>4558.9809999999998</v>
      </c>
      <c r="D136" s="36">
        <f t="shared" ref="D136:Z136" si="21">D137+D138+D139+D140+D141</f>
        <v>4560.8209999999999</v>
      </c>
      <c r="E136" s="36">
        <f t="shared" si="21"/>
        <v>4521.2510000000002</v>
      </c>
      <c r="F136" s="36">
        <f t="shared" si="21"/>
        <v>4467.2810000000009</v>
      </c>
      <c r="G136" s="36">
        <f t="shared" si="21"/>
        <v>4474.741</v>
      </c>
      <c r="H136" s="36">
        <f t="shared" si="21"/>
        <v>4443.4110000000001</v>
      </c>
      <c r="I136" s="36">
        <f t="shared" si="21"/>
        <v>4457.1610000000001</v>
      </c>
      <c r="J136" s="36">
        <f t="shared" si="21"/>
        <v>4484.5310000000009</v>
      </c>
      <c r="K136" s="36">
        <f t="shared" si="21"/>
        <v>4496.7309999999998</v>
      </c>
      <c r="L136" s="36">
        <f t="shared" si="21"/>
        <v>4498.3109999999997</v>
      </c>
      <c r="M136" s="36">
        <f t="shared" si="21"/>
        <v>4470.8310000000001</v>
      </c>
      <c r="N136" s="36">
        <f t="shared" si="21"/>
        <v>4419.5010000000002</v>
      </c>
      <c r="O136" s="36">
        <f t="shared" si="21"/>
        <v>4401.6710000000003</v>
      </c>
      <c r="P136" s="36">
        <f t="shared" si="21"/>
        <v>4384.8810000000003</v>
      </c>
      <c r="Q136" s="36">
        <f t="shared" si="21"/>
        <v>4431.4410000000007</v>
      </c>
      <c r="R136" s="36">
        <f t="shared" si="21"/>
        <v>4535.701</v>
      </c>
      <c r="S136" s="36">
        <f t="shared" si="21"/>
        <v>4607.5510000000004</v>
      </c>
      <c r="T136" s="36">
        <f t="shared" si="21"/>
        <v>4732.8410000000003</v>
      </c>
      <c r="U136" s="36">
        <f t="shared" si="21"/>
        <v>4577.8310000000001</v>
      </c>
      <c r="V136" s="36">
        <f t="shared" si="21"/>
        <v>4601.3710000000001</v>
      </c>
      <c r="W136" s="36">
        <f t="shared" si="21"/>
        <v>4606.451</v>
      </c>
      <c r="X136" s="36">
        <f t="shared" si="21"/>
        <v>4613.5310000000009</v>
      </c>
      <c r="Y136" s="36">
        <f t="shared" si="21"/>
        <v>4600.4009999999998</v>
      </c>
      <c r="Z136" s="36">
        <f t="shared" si="21"/>
        <v>4570.1810000000005</v>
      </c>
    </row>
    <row r="137" spans="1:26" ht="38.25" x14ac:dyDescent="0.15">
      <c r="A137" s="30"/>
      <c r="B137" s="37" t="s">
        <v>151</v>
      </c>
      <c r="C137" s="38">
        <v>2335.73</v>
      </c>
      <c r="D137" s="38">
        <v>2337.5700000000002</v>
      </c>
      <c r="E137" s="38">
        <v>2298</v>
      </c>
      <c r="F137" s="38">
        <v>2244.0300000000002</v>
      </c>
      <c r="G137" s="38">
        <v>2251.4899999999998</v>
      </c>
      <c r="H137" s="38">
        <v>2220.16</v>
      </c>
      <c r="I137" s="38">
        <v>2233.91</v>
      </c>
      <c r="J137" s="38">
        <v>2261.2800000000002</v>
      </c>
      <c r="K137" s="38">
        <v>2273.48</v>
      </c>
      <c r="L137" s="38">
        <v>2275.06</v>
      </c>
      <c r="M137" s="38">
        <v>2247.58</v>
      </c>
      <c r="N137" s="38">
        <v>2196.25</v>
      </c>
      <c r="O137" s="38">
        <v>2178.42</v>
      </c>
      <c r="P137" s="38">
        <v>2161.63</v>
      </c>
      <c r="Q137" s="38">
        <v>2208.19</v>
      </c>
      <c r="R137" s="38">
        <v>2312.4499999999998</v>
      </c>
      <c r="S137" s="38">
        <v>2384.3000000000002</v>
      </c>
      <c r="T137" s="38">
        <v>2509.59</v>
      </c>
      <c r="U137" s="38">
        <v>2354.58</v>
      </c>
      <c r="V137" s="38">
        <v>2378.12</v>
      </c>
      <c r="W137" s="38">
        <v>2383.1999999999998</v>
      </c>
      <c r="X137" s="38">
        <v>2390.2800000000002</v>
      </c>
      <c r="Y137" s="38">
        <v>2377.15</v>
      </c>
      <c r="Z137" s="38">
        <v>2346.9299999999998</v>
      </c>
    </row>
    <row r="138" spans="1:26" ht="12.75" x14ac:dyDescent="0.15">
      <c r="A138" s="30"/>
      <c r="B138" s="37" t="s">
        <v>112</v>
      </c>
      <c r="C138" s="38">
        <v>230.27</v>
      </c>
      <c r="D138" s="38">
        <v>230.27</v>
      </c>
      <c r="E138" s="38">
        <v>230.27</v>
      </c>
      <c r="F138" s="38">
        <v>230.27</v>
      </c>
      <c r="G138" s="38">
        <v>230.27</v>
      </c>
      <c r="H138" s="38">
        <v>230.27</v>
      </c>
      <c r="I138" s="38">
        <v>230.27</v>
      </c>
      <c r="J138" s="38">
        <v>230.27</v>
      </c>
      <c r="K138" s="38">
        <v>230.27</v>
      </c>
      <c r="L138" s="38">
        <v>230.27</v>
      </c>
      <c r="M138" s="38">
        <v>230.27</v>
      </c>
      <c r="N138" s="38">
        <v>230.27</v>
      </c>
      <c r="O138" s="38">
        <v>230.27</v>
      </c>
      <c r="P138" s="38">
        <v>230.27</v>
      </c>
      <c r="Q138" s="38">
        <v>230.27</v>
      </c>
      <c r="R138" s="38">
        <v>230.27</v>
      </c>
      <c r="S138" s="38">
        <v>230.27</v>
      </c>
      <c r="T138" s="38">
        <v>230.27</v>
      </c>
      <c r="U138" s="38">
        <v>230.27</v>
      </c>
      <c r="V138" s="38">
        <v>230.27</v>
      </c>
      <c r="W138" s="38">
        <v>230.27</v>
      </c>
      <c r="X138" s="38">
        <v>230.27</v>
      </c>
      <c r="Y138" s="38">
        <v>230.27</v>
      </c>
      <c r="Z138" s="38">
        <v>230.27</v>
      </c>
    </row>
    <row r="139" spans="1:26" ht="12.75" x14ac:dyDescent="0.15">
      <c r="A139" s="30"/>
      <c r="B139" s="37" t="s">
        <v>113</v>
      </c>
      <c r="C139" s="38">
        <v>705.17</v>
      </c>
      <c r="D139" s="38">
        <v>705.17</v>
      </c>
      <c r="E139" s="38">
        <v>705.17</v>
      </c>
      <c r="F139" s="38">
        <v>705.17</v>
      </c>
      <c r="G139" s="38">
        <v>705.17</v>
      </c>
      <c r="H139" s="38">
        <v>705.17</v>
      </c>
      <c r="I139" s="38">
        <v>705.17</v>
      </c>
      <c r="J139" s="38">
        <v>705.17</v>
      </c>
      <c r="K139" s="38">
        <v>705.17</v>
      </c>
      <c r="L139" s="38">
        <v>705.17</v>
      </c>
      <c r="M139" s="38">
        <v>705.17</v>
      </c>
      <c r="N139" s="38">
        <v>705.17</v>
      </c>
      <c r="O139" s="38">
        <v>705.17</v>
      </c>
      <c r="P139" s="38">
        <v>705.17</v>
      </c>
      <c r="Q139" s="38">
        <v>705.17</v>
      </c>
      <c r="R139" s="38">
        <v>705.17</v>
      </c>
      <c r="S139" s="38">
        <v>705.17</v>
      </c>
      <c r="T139" s="38">
        <v>705.17</v>
      </c>
      <c r="U139" s="38">
        <v>705.17</v>
      </c>
      <c r="V139" s="38">
        <v>705.17</v>
      </c>
      <c r="W139" s="38">
        <v>705.17</v>
      </c>
      <c r="X139" s="38">
        <v>705.17</v>
      </c>
      <c r="Y139" s="38">
        <v>705.17</v>
      </c>
      <c r="Z139" s="38">
        <v>705.17</v>
      </c>
    </row>
    <row r="140" spans="1:26" ht="13.5" thickBot="1" x14ac:dyDescent="0.2">
      <c r="A140" s="30"/>
      <c r="B140" s="37" t="s">
        <v>115</v>
      </c>
      <c r="C140" s="38">
        <v>4.8109999999999999</v>
      </c>
      <c r="D140" s="38">
        <v>4.8109999999999999</v>
      </c>
      <c r="E140" s="38">
        <v>4.8109999999999999</v>
      </c>
      <c r="F140" s="38">
        <v>4.8109999999999999</v>
      </c>
      <c r="G140" s="38">
        <v>4.8109999999999999</v>
      </c>
      <c r="H140" s="38">
        <v>4.8109999999999999</v>
      </c>
      <c r="I140" s="38">
        <v>4.8109999999999999</v>
      </c>
      <c r="J140" s="38">
        <v>4.8109999999999999</v>
      </c>
      <c r="K140" s="38">
        <v>4.8109999999999999</v>
      </c>
      <c r="L140" s="38">
        <v>4.8109999999999999</v>
      </c>
      <c r="M140" s="38">
        <v>4.8109999999999999</v>
      </c>
      <c r="N140" s="38">
        <v>4.8109999999999999</v>
      </c>
      <c r="O140" s="38">
        <v>4.8109999999999999</v>
      </c>
      <c r="P140" s="38">
        <v>4.8109999999999999</v>
      </c>
      <c r="Q140" s="38">
        <v>4.8109999999999999</v>
      </c>
      <c r="R140" s="38">
        <v>4.8109999999999999</v>
      </c>
      <c r="S140" s="38">
        <v>4.8109999999999999</v>
      </c>
      <c r="T140" s="38">
        <v>4.8109999999999999</v>
      </c>
      <c r="U140" s="38">
        <v>4.8109999999999999</v>
      </c>
      <c r="V140" s="38">
        <v>4.8109999999999999</v>
      </c>
      <c r="W140" s="38">
        <v>4.8109999999999999</v>
      </c>
      <c r="X140" s="38">
        <v>4.8109999999999999</v>
      </c>
      <c r="Y140" s="38">
        <v>4.8109999999999999</v>
      </c>
      <c r="Z140" s="38">
        <v>4.8109999999999999</v>
      </c>
    </row>
    <row r="141" spans="1:26" s="72" customFormat="1" ht="24.75" thickBot="1" x14ac:dyDescent="0.3">
      <c r="B141" s="78" t="s">
        <v>214</v>
      </c>
      <c r="C141" s="79">
        <v>1283</v>
      </c>
      <c r="D141" s="79">
        <v>1283</v>
      </c>
      <c r="E141" s="79">
        <v>1283</v>
      </c>
      <c r="F141" s="79">
        <v>1283</v>
      </c>
      <c r="G141" s="79">
        <v>1283</v>
      </c>
      <c r="H141" s="79">
        <v>1283</v>
      </c>
      <c r="I141" s="79">
        <v>1283</v>
      </c>
      <c r="J141" s="79">
        <v>1283</v>
      </c>
      <c r="K141" s="79">
        <v>1283</v>
      </c>
      <c r="L141" s="79">
        <v>1283</v>
      </c>
      <c r="M141" s="79">
        <v>1283</v>
      </c>
      <c r="N141" s="79">
        <v>1283</v>
      </c>
      <c r="O141" s="79">
        <v>1283</v>
      </c>
      <c r="P141" s="79">
        <v>1283</v>
      </c>
      <c r="Q141" s="79">
        <v>1283</v>
      </c>
      <c r="R141" s="79">
        <v>1283</v>
      </c>
      <c r="S141" s="79">
        <v>1283</v>
      </c>
      <c r="T141" s="79">
        <v>1283</v>
      </c>
      <c r="U141" s="79">
        <v>1283</v>
      </c>
      <c r="V141" s="79">
        <v>1283</v>
      </c>
      <c r="W141" s="79">
        <v>1283</v>
      </c>
      <c r="X141" s="79">
        <v>1283</v>
      </c>
      <c r="Y141" s="79">
        <v>1283</v>
      </c>
      <c r="Z141" s="79">
        <v>1283</v>
      </c>
    </row>
    <row r="142" spans="1:26" ht="13.5" thickBot="1" x14ac:dyDescent="0.2">
      <c r="A142" s="30"/>
      <c r="B142" s="35" t="s">
        <v>173</v>
      </c>
      <c r="C142" s="36">
        <f>C143+C144+C145+C146+C147</f>
        <v>4608.2710000000006</v>
      </c>
      <c r="D142" s="36">
        <f t="shared" ref="D142:Z142" si="22">D143+D144+D145+D146+D147</f>
        <v>4589.6710000000003</v>
      </c>
      <c r="E142" s="36">
        <f t="shared" si="22"/>
        <v>4591.2610000000004</v>
      </c>
      <c r="F142" s="36">
        <f t="shared" si="22"/>
        <v>4539.9210000000003</v>
      </c>
      <c r="G142" s="36">
        <f t="shared" si="22"/>
        <v>4526.1610000000001</v>
      </c>
      <c r="H142" s="36">
        <f t="shared" si="22"/>
        <v>4569.2810000000009</v>
      </c>
      <c r="I142" s="36">
        <f t="shared" si="22"/>
        <v>4588.5510000000004</v>
      </c>
      <c r="J142" s="36">
        <f t="shared" si="22"/>
        <v>4593.7209999999995</v>
      </c>
      <c r="K142" s="36">
        <f t="shared" si="22"/>
        <v>4616.8909999999996</v>
      </c>
      <c r="L142" s="36">
        <f t="shared" si="22"/>
        <v>4625.3010000000004</v>
      </c>
      <c r="M142" s="36">
        <f t="shared" si="22"/>
        <v>4599.9809999999998</v>
      </c>
      <c r="N142" s="36">
        <f t="shared" si="22"/>
        <v>4526.3610000000008</v>
      </c>
      <c r="O142" s="36">
        <f t="shared" si="22"/>
        <v>4503.1810000000005</v>
      </c>
      <c r="P142" s="36">
        <f t="shared" si="22"/>
        <v>4476.2910000000002</v>
      </c>
      <c r="Q142" s="36">
        <f t="shared" si="22"/>
        <v>4520.6110000000008</v>
      </c>
      <c r="R142" s="36">
        <f t="shared" si="22"/>
        <v>4640.8909999999996</v>
      </c>
      <c r="S142" s="36">
        <f t="shared" si="22"/>
        <v>4706.9610000000002</v>
      </c>
      <c r="T142" s="36">
        <f t="shared" si="22"/>
        <v>4797.2810000000009</v>
      </c>
      <c r="U142" s="36">
        <f t="shared" si="22"/>
        <v>4646.8810000000003</v>
      </c>
      <c r="V142" s="36">
        <f t="shared" si="22"/>
        <v>4668.8909999999996</v>
      </c>
      <c r="W142" s="36">
        <f t="shared" si="22"/>
        <v>4680.3209999999999</v>
      </c>
      <c r="X142" s="36">
        <f t="shared" si="22"/>
        <v>4669.3510000000006</v>
      </c>
      <c r="Y142" s="36">
        <f t="shared" si="22"/>
        <v>4669.1010000000006</v>
      </c>
      <c r="Z142" s="36">
        <f t="shared" si="22"/>
        <v>4651.3610000000008</v>
      </c>
    </row>
    <row r="143" spans="1:26" ht="38.25" x14ac:dyDescent="0.15">
      <c r="A143" s="30"/>
      <c r="B143" s="37" t="s">
        <v>151</v>
      </c>
      <c r="C143" s="38">
        <v>2385.02</v>
      </c>
      <c r="D143" s="38">
        <v>2366.42</v>
      </c>
      <c r="E143" s="38">
        <v>2368.0100000000002</v>
      </c>
      <c r="F143" s="38">
        <v>2316.67</v>
      </c>
      <c r="G143" s="38">
        <v>2302.91</v>
      </c>
      <c r="H143" s="38">
        <v>2346.0300000000002</v>
      </c>
      <c r="I143" s="38">
        <v>2365.3000000000002</v>
      </c>
      <c r="J143" s="38">
        <v>2370.4699999999998</v>
      </c>
      <c r="K143" s="38">
        <v>2393.64</v>
      </c>
      <c r="L143" s="38">
        <v>2402.0500000000002</v>
      </c>
      <c r="M143" s="38">
        <v>2376.73</v>
      </c>
      <c r="N143" s="38">
        <v>2303.11</v>
      </c>
      <c r="O143" s="38">
        <v>2279.9299999999998</v>
      </c>
      <c r="P143" s="38">
        <v>2253.04</v>
      </c>
      <c r="Q143" s="38">
        <v>2297.36</v>
      </c>
      <c r="R143" s="38">
        <v>2417.64</v>
      </c>
      <c r="S143" s="38">
        <v>2483.71</v>
      </c>
      <c r="T143" s="38">
        <v>2574.0300000000002</v>
      </c>
      <c r="U143" s="38">
        <v>2423.63</v>
      </c>
      <c r="V143" s="38">
        <v>2445.64</v>
      </c>
      <c r="W143" s="38">
        <v>2457.0700000000002</v>
      </c>
      <c r="X143" s="38">
        <v>2446.1</v>
      </c>
      <c r="Y143" s="38">
        <v>2445.85</v>
      </c>
      <c r="Z143" s="38">
        <v>2428.11</v>
      </c>
    </row>
    <row r="144" spans="1:26" ht="12.75" x14ac:dyDescent="0.15">
      <c r="A144" s="30"/>
      <c r="B144" s="37" t="s">
        <v>112</v>
      </c>
      <c r="C144" s="38">
        <v>230.27</v>
      </c>
      <c r="D144" s="38">
        <v>230.27</v>
      </c>
      <c r="E144" s="38">
        <v>230.27</v>
      </c>
      <c r="F144" s="38">
        <v>230.27</v>
      </c>
      <c r="G144" s="38">
        <v>230.27</v>
      </c>
      <c r="H144" s="38">
        <v>230.27</v>
      </c>
      <c r="I144" s="38">
        <v>230.27</v>
      </c>
      <c r="J144" s="38">
        <v>230.27</v>
      </c>
      <c r="K144" s="38">
        <v>230.27</v>
      </c>
      <c r="L144" s="38">
        <v>230.27</v>
      </c>
      <c r="M144" s="38">
        <v>230.27</v>
      </c>
      <c r="N144" s="38">
        <v>230.27</v>
      </c>
      <c r="O144" s="38">
        <v>230.27</v>
      </c>
      <c r="P144" s="38">
        <v>230.27</v>
      </c>
      <c r="Q144" s="38">
        <v>230.27</v>
      </c>
      <c r="R144" s="38">
        <v>230.27</v>
      </c>
      <c r="S144" s="38">
        <v>230.27</v>
      </c>
      <c r="T144" s="38">
        <v>230.27</v>
      </c>
      <c r="U144" s="38">
        <v>230.27</v>
      </c>
      <c r="V144" s="38">
        <v>230.27</v>
      </c>
      <c r="W144" s="38">
        <v>230.27</v>
      </c>
      <c r="X144" s="38">
        <v>230.27</v>
      </c>
      <c r="Y144" s="38">
        <v>230.27</v>
      </c>
      <c r="Z144" s="38">
        <v>230.27</v>
      </c>
    </row>
    <row r="145" spans="1:26" ht="12.75" x14ac:dyDescent="0.15">
      <c r="A145" s="30"/>
      <c r="B145" s="37" t="s">
        <v>113</v>
      </c>
      <c r="C145" s="38">
        <v>705.17</v>
      </c>
      <c r="D145" s="38">
        <v>705.17</v>
      </c>
      <c r="E145" s="38">
        <v>705.17</v>
      </c>
      <c r="F145" s="38">
        <v>705.17</v>
      </c>
      <c r="G145" s="38">
        <v>705.17</v>
      </c>
      <c r="H145" s="38">
        <v>705.17</v>
      </c>
      <c r="I145" s="38">
        <v>705.17</v>
      </c>
      <c r="J145" s="38">
        <v>705.17</v>
      </c>
      <c r="K145" s="38">
        <v>705.17</v>
      </c>
      <c r="L145" s="38">
        <v>705.17</v>
      </c>
      <c r="M145" s="38">
        <v>705.17</v>
      </c>
      <c r="N145" s="38">
        <v>705.17</v>
      </c>
      <c r="O145" s="38">
        <v>705.17</v>
      </c>
      <c r="P145" s="38">
        <v>705.17</v>
      </c>
      <c r="Q145" s="38">
        <v>705.17</v>
      </c>
      <c r="R145" s="38">
        <v>705.17</v>
      </c>
      <c r="S145" s="38">
        <v>705.17</v>
      </c>
      <c r="T145" s="38">
        <v>705.17</v>
      </c>
      <c r="U145" s="38">
        <v>705.17</v>
      </c>
      <c r="V145" s="38">
        <v>705.17</v>
      </c>
      <c r="W145" s="38">
        <v>705.17</v>
      </c>
      <c r="X145" s="38">
        <v>705.17</v>
      </c>
      <c r="Y145" s="38">
        <v>705.17</v>
      </c>
      <c r="Z145" s="38">
        <v>705.17</v>
      </c>
    </row>
    <row r="146" spans="1:26" ht="13.5" thickBot="1" x14ac:dyDescent="0.2">
      <c r="A146" s="30"/>
      <c r="B146" s="37" t="s">
        <v>115</v>
      </c>
      <c r="C146" s="38">
        <v>4.8109999999999999</v>
      </c>
      <c r="D146" s="38">
        <v>4.8109999999999999</v>
      </c>
      <c r="E146" s="38">
        <v>4.8109999999999999</v>
      </c>
      <c r="F146" s="38">
        <v>4.8109999999999999</v>
      </c>
      <c r="G146" s="38">
        <v>4.8109999999999999</v>
      </c>
      <c r="H146" s="38">
        <v>4.8109999999999999</v>
      </c>
      <c r="I146" s="38">
        <v>4.8109999999999999</v>
      </c>
      <c r="J146" s="38">
        <v>4.8109999999999999</v>
      </c>
      <c r="K146" s="38">
        <v>4.8109999999999999</v>
      </c>
      <c r="L146" s="38">
        <v>4.8109999999999999</v>
      </c>
      <c r="M146" s="38">
        <v>4.8109999999999999</v>
      </c>
      <c r="N146" s="38">
        <v>4.8109999999999999</v>
      </c>
      <c r="O146" s="38">
        <v>4.8109999999999999</v>
      </c>
      <c r="P146" s="38">
        <v>4.8109999999999999</v>
      </c>
      <c r="Q146" s="38">
        <v>4.8109999999999999</v>
      </c>
      <c r="R146" s="38">
        <v>4.8109999999999999</v>
      </c>
      <c r="S146" s="38">
        <v>4.8109999999999999</v>
      </c>
      <c r="T146" s="38">
        <v>4.8109999999999999</v>
      </c>
      <c r="U146" s="38">
        <v>4.8109999999999999</v>
      </c>
      <c r="V146" s="38">
        <v>4.8109999999999999</v>
      </c>
      <c r="W146" s="38">
        <v>4.8109999999999999</v>
      </c>
      <c r="X146" s="38">
        <v>4.8109999999999999</v>
      </c>
      <c r="Y146" s="38">
        <v>4.8109999999999999</v>
      </c>
      <c r="Z146" s="38">
        <v>4.8109999999999999</v>
      </c>
    </row>
    <row r="147" spans="1:26" s="72" customFormat="1" ht="24.75" thickBot="1" x14ac:dyDescent="0.3">
      <c r="B147" s="78" t="s">
        <v>214</v>
      </c>
      <c r="C147" s="79">
        <v>1283</v>
      </c>
      <c r="D147" s="79">
        <v>1283</v>
      </c>
      <c r="E147" s="79">
        <v>1283</v>
      </c>
      <c r="F147" s="79">
        <v>1283</v>
      </c>
      <c r="G147" s="79">
        <v>1283</v>
      </c>
      <c r="H147" s="79">
        <v>1283</v>
      </c>
      <c r="I147" s="79">
        <v>1283</v>
      </c>
      <c r="J147" s="79">
        <v>1283</v>
      </c>
      <c r="K147" s="79">
        <v>1283</v>
      </c>
      <c r="L147" s="79">
        <v>1283</v>
      </c>
      <c r="M147" s="79">
        <v>1283</v>
      </c>
      <c r="N147" s="79">
        <v>1283</v>
      </c>
      <c r="O147" s="79">
        <v>1283</v>
      </c>
      <c r="P147" s="79">
        <v>1283</v>
      </c>
      <c r="Q147" s="79">
        <v>1283</v>
      </c>
      <c r="R147" s="79">
        <v>1283</v>
      </c>
      <c r="S147" s="79">
        <v>1283</v>
      </c>
      <c r="T147" s="79">
        <v>1283</v>
      </c>
      <c r="U147" s="79">
        <v>1283</v>
      </c>
      <c r="V147" s="79">
        <v>1283</v>
      </c>
      <c r="W147" s="79">
        <v>1283</v>
      </c>
      <c r="X147" s="79">
        <v>1283</v>
      </c>
      <c r="Y147" s="79">
        <v>1283</v>
      </c>
      <c r="Z147" s="79">
        <v>1283</v>
      </c>
    </row>
    <row r="148" spans="1:26" ht="13.5" thickBot="1" x14ac:dyDescent="0.2">
      <c r="A148" s="30"/>
      <c r="B148" s="35" t="s">
        <v>174</v>
      </c>
      <c r="C148" s="36">
        <f>C149+C150+C151+C152+C153</f>
        <v>4535.201</v>
      </c>
      <c r="D148" s="36">
        <f t="shared" ref="D148:Z148" si="23">D149+D150+D151+D152+D153</f>
        <v>4552.5310000000009</v>
      </c>
      <c r="E148" s="36">
        <f t="shared" si="23"/>
        <v>4563.3909999999996</v>
      </c>
      <c r="F148" s="36">
        <f t="shared" si="23"/>
        <v>4568.7610000000004</v>
      </c>
      <c r="G148" s="36">
        <f t="shared" si="23"/>
        <v>4523.1509999999998</v>
      </c>
      <c r="H148" s="36">
        <f t="shared" si="23"/>
        <v>4539.491</v>
      </c>
      <c r="I148" s="36">
        <f t="shared" si="23"/>
        <v>4544.451</v>
      </c>
      <c r="J148" s="36">
        <f t="shared" si="23"/>
        <v>4557.0910000000003</v>
      </c>
      <c r="K148" s="36">
        <f t="shared" si="23"/>
        <v>4570.2910000000002</v>
      </c>
      <c r="L148" s="36">
        <f t="shared" si="23"/>
        <v>4578.8810000000003</v>
      </c>
      <c r="M148" s="36">
        <f t="shared" si="23"/>
        <v>4563.1910000000007</v>
      </c>
      <c r="N148" s="36">
        <f t="shared" si="23"/>
        <v>4524.6210000000001</v>
      </c>
      <c r="O148" s="36">
        <f t="shared" si="23"/>
        <v>4505.1710000000003</v>
      </c>
      <c r="P148" s="36">
        <f t="shared" si="23"/>
        <v>4535.5210000000006</v>
      </c>
      <c r="Q148" s="36">
        <f t="shared" si="23"/>
        <v>4643.6509999999998</v>
      </c>
      <c r="R148" s="36">
        <f t="shared" si="23"/>
        <v>4728.7910000000002</v>
      </c>
      <c r="S148" s="36">
        <f t="shared" si="23"/>
        <v>4738.1310000000003</v>
      </c>
      <c r="T148" s="36">
        <f t="shared" si="23"/>
        <v>4856.2309999999998</v>
      </c>
      <c r="U148" s="36">
        <f t="shared" si="23"/>
        <v>4600.8310000000001</v>
      </c>
      <c r="V148" s="36">
        <f t="shared" si="23"/>
        <v>4619.451</v>
      </c>
      <c r="W148" s="36">
        <f t="shared" si="23"/>
        <v>4626.4410000000007</v>
      </c>
      <c r="X148" s="36">
        <f t="shared" si="23"/>
        <v>4626.951</v>
      </c>
      <c r="Y148" s="36">
        <f t="shared" si="23"/>
        <v>4608.8510000000006</v>
      </c>
      <c r="Z148" s="36">
        <f t="shared" si="23"/>
        <v>4565.0210000000006</v>
      </c>
    </row>
    <row r="149" spans="1:26" ht="38.25" x14ac:dyDescent="0.15">
      <c r="A149" s="30"/>
      <c r="B149" s="37" t="s">
        <v>151</v>
      </c>
      <c r="C149" s="38">
        <v>2311.9499999999998</v>
      </c>
      <c r="D149" s="38">
        <v>2329.2800000000002</v>
      </c>
      <c r="E149" s="38">
        <v>2340.14</v>
      </c>
      <c r="F149" s="38">
        <v>2345.5100000000002</v>
      </c>
      <c r="G149" s="38">
        <v>2299.9</v>
      </c>
      <c r="H149" s="38">
        <v>2316.2399999999998</v>
      </c>
      <c r="I149" s="38">
        <v>2321.1999999999998</v>
      </c>
      <c r="J149" s="38">
        <v>2333.84</v>
      </c>
      <c r="K149" s="38">
        <v>2347.04</v>
      </c>
      <c r="L149" s="38">
        <v>2355.63</v>
      </c>
      <c r="M149" s="38">
        <v>2339.94</v>
      </c>
      <c r="N149" s="38">
        <v>2301.37</v>
      </c>
      <c r="O149" s="38">
        <v>2281.92</v>
      </c>
      <c r="P149" s="38">
        <v>2312.27</v>
      </c>
      <c r="Q149" s="38">
        <v>2420.4</v>
      </c>
      <c r="R149" s="38">
        <v>2505.54</v>
      </c>
      <c r="S149" s="38">
        <v>2514.88</v>
      </c>
      <c r="T149" s="38">
        <v>2632.98</v>
      </c>
      <c r="U149" s="38">
        <v>2377.58</v>
      </c>
      <c r="V149" s="38">
        <v>2396.1999999999998</v>
      </c>
      <c r="W149" s="38">
        <v>2403.19</v>
      </c>
      <c r="X149" s="38">
        <v>2403.6999999999998</v>
      </c>
      <c r="Y149" s="38">
        <v>2385.6</v>
      </c>
      <c r="Z149" s="38">
        <v>2341.77</v>
      </c>
    </row>
    <row r="150" spans="1:26" ht="12.75" x14ac:dyDescent="0.15">
      <c r="A150" s="30"/>
      <c r="B150" s="37" t="s">
        <v>112</v>
      </c>
      <c r="C150" s="38">
        <v>230.27</v>
      </c>
      <c r="D150" s="38">
        <v>230.27</v>
      </c>
      <c r="E150" s="38">
        <v>230.27</v>
      </c>
      <c r="F150" s="38">
        <v>230.27</v>
      </c>
      <c r="G150" s="38">
        <v>230.27</v>
      </c>
      <c r="H150" s="38">
        <v>230.27</v>
      </c>
      <c r="I150" s="38">
        <v>230.27</v>
      </c>
      <c r="J150" s="38">
        <v>230.27</v>
      </c>
      <c r="K150" s="38">
        <v>230.27</v>
      </c>
      <c r="L150" s="38">
        <v>230.27</v>
      </c>
      <c r="M150" s="38">
        <v>230.27</v>
      </c>
      <c r="N150" s="38">
        <v>230.27</v>
      </c>
      <c r="O150" s="38">
        <v>230.27</v>
      </c>
      <c r="P150" s="38">
        <v>230.27</v>
      </c>
      <c r="Q150" s="38">
        <v>230.27</v>
      </c>
      <c r="R150" s="38">
        <v>230.27</v>
      </c>
      <c r="S150" s="38">
        <v>230.27</v>
      </c>
      <c r="T150" s="38">
        <v>230.27</v>
      </c>
      <c r="U150" s="38">
        <v>230.27</v>
      </c>
      <c r="V150" s="38">
        <v>230.27</v>
      </c>
      <c r="W150" s="38">
        <v>230.27</v>
      </c>
      <c r="X150" s="38">
        <v>230.27</v>
      </c>
      <c r="Y150" s="38">
        <v>230.27</v>
      </c>
      <c r="Z150" s="38">
        <v>230.27</v>
      </c>
    </row>
    <row r="151" spans="1:26" ht="12.75" x14ac:dyDescent="0.15">
      <c r="A151" s="30"/>
      <c r="B151" s="37" t="s">
        <v>113</v>
      </c>
      <c r="C151" s="38">
        <v>705.17</v>
      </c>
      <c r="D151" s="38">
        <v>705.17</v>
      </c>
      <c r="E151" s="38">
        <v>705.17</v>
      </c>
      <c r="F151" s="38">
        <v>705.17</v>
      </c>
      <c r="G151" s="38">
        <v>705.17</v>
      </c>
      <c r="H151" s="38">
        <v>705.17</v>
      </c>
      <c r="I151" s="38">
        <v>705.17</v>
      </c>
      <c r="J151" s="38">
        <v>705.17</v>
      </c>
      <c r="K151" s="38">
        <v>705.17</v>
      </c>
      <c r="L151" s="38">
        <v>705.17</v>
      </c>
      <c r="M151" s="38">
        <v>705.17</v>
      </c>
      <c r="N151" s="38">
        <v>705.17</v>
      </c>
      <c r="O151" s="38">
        <v>705.17</v>
      </c>
      <c r="P151" s="38">
        <v>705.17</v>
      </c>
      <c r="Q151" s="38">
        <v>705.17</v>
      </c>
      <c r="R151" s="38">
        <v>705.17</v>
      </c>
      <c r="S151" s="38">
        <v>705.17</v>
      </c>
      <c r="T151" s="38">
        <v>705.17</v>
      </c>
      <c r="U151" s="38">
        <v>705.17</v>
      </c>
      <c r="V151" s="38">
        <v>705.17</v>
      </c>
      <c r="W151" s="38">
        <v>705.17</v>
      </c>
      <c r="X151" s="38">
        <v>705.17</v>
      </c>
      <c r="Y151" s="38">
        <v>705.17</v>
      </c>
      <c r="Z151" s="38">
        <v>705.17</v>
      </c>
    </row>
    <row r="152" spans="1:26" ht="13.5" thickBot="1" x14ac:dyDescent="0.2">
      <c r="A152" s="30"/>
      <c r="B152" s="37" t="s">
        <v>115</v>
      </c>
      <c r="C152" s="38">
        <v>4.8109999999999999</v>
      </c>
      <c r="D152" s="38">
        <v>4.8109999999999999</v>
      </c>
      <c r="E152" s="38">
        <v>4.8109999999999999</v>
      </c>
      <c r="F152" s="38">
        <v>4.8109999999999999</v>
      </c>
      <c r="G152" s="38">
        <v>4.8109999999999999</v>
      </c>
      <c r="H152" s="38">
        <v>4.8109999999999999</v>
      </c>
      <c r="I152" s="38">
        <v>4.8109999999999999</v>
      </c>
      <c r="J152" s="38">
        <v>4.8109999999999999</v>
      </c>
      <c r="K152" s="38">
        <v>4.8109999999999999</v>
      </c>
      <c r="L152" s="38">
        <v>4.8109999999999999</v>
      </c>
      <c r="M152" s="38">
        <v>4.8109999999999999</v>
      </c>
      <c r="N152" s="38">
        <v>4.8109999999999999</v>
      </c>
      <c r="O152" s="38">
        <v>4.8109999999999999</v>
      </c>
      <c r="P152" s="38">
        <v>4.8109999999999999</v>
      </c>
      <c r="Q152" s="38">
        <v>4.8109999999999999</v>
      </c>
      <c r="R152" s="38">
        <v>4.8109999999999999</v>
      </c>
      <c r="S152" s="38">
        <v>4.8109999999999999</v>
      </c>
      <c r="T152" s="38">
        <v>4.8109999999999999</v>
      </c>
      <c r="U152" s="38">
        <v>4.8109999999999999</v>
      </c>
      <c r="V152" s="38">
        <v>4.8109999999999999</v>
      </c>
      <c r="W152" s="38">
        <v>4.8109999999999999</v>
      </c>
      <c r="X152" s="38">
        <v>4.8109999999999999</v>
      </c>
      <c r="Y152" s="38">
        <v>4.8109999999999999</v>
      </c>
      <c r="Z152" s="38">
        <v>4.8109999999999999</v>
      </c>
    </row>
    <row r="153" spans="1:26" s="72" customFormat="1" ht="24.75" thickBot="1" x14ac:dyDescent="0.3">
      <c r="B153" s="78" t="s">
        <v>214</v>
      </c>
      <c r="C153" s="79">
        <v>1283</v>
      </c>
      <c r="D153" s="79">
        <v>1283</v>
      </c>
      <c r="E153" s="79">
        <v>1283</v>
      </c>
      <c r="F153" s="79">
        <v>1283</v>
      </c>
      <c r="G153" s="79">
        <v>1283</v>
      </c>
      <c r="H153" s="79">
        <v>1283</v>
      </c>
      <c r="I153" s="79">
        <v>1283</v>
      </c>
      <c r="J153" s="79">
        <v>1283</v>
      </c>
      <c r="K153" s="79">
        <v>1283</v>
      </c>
      <c r="L153" s="79">
        <v>1283</v>
      </c>
      <c r="M153" s="79">
        <v>1283</v>
      </c>
      <c r="N153" s="79">
        <v>1283</v>
      </c>
      <c r="O153" s="79">
        <v>1283</v>
      </c>
      <c r="P153" s="79">
        <v>1283</v>
      </c>
      <c r="Q153" s="79">
        <v>1283</v>
      </c>
      <c r="R153" s="79">
        <v>1283</v>
      </c>
      <c r="S153" s="79">
        <v>1283</v>
      </c>
      <c r="T153" s="79">
        <v>1283</v>
      </c>
      <c r="U153" s="79">
        <v>1283</v>
      </c>
      <c r="V153" s="79">
        <v>1283</v>
      </c>
      <c r="W153" s="79">
        <v>1283</v>
      </c>
      <c r="X153" s="79">
        <v>1283</v>
      </c>
      <c r="Y153" s="79">
        <v>1283</v>
      </c>
      <c r="Z153" s="79">
        <v>1283</v>
      </c>
    </row>
    <row r="154" spans="1:26" ht="13.5" thickBot="1" x14ac:dyDescent="0.2">
      <c r="A154" s="30"/>
      <c r="B154" s="35" t="s">
        <v>175</v>
      </c>
      <c r="C154" s="36">
        <f>C155+C156+C157+C158+C159</f>
        <v>4591.6210000000001</v>
      </c>
      <c r="D154" s="36">
        <f t="shared" ref="D154:Z154" si="24">D155+D156+D157+D158+D159</f>
        <v>4613.9410000000007</v>
      </c>
      <c r="E154" s="36">
        <f t="shared" si="24"/>
        <v>4666.0010000000002</v>
      </c>
      <c r="F154" s="36">
        <f t="shared" si="24"/>
        <v>4661.3610000000008</v>
      </c>
      <c r="G154" s="36">
        <f t="shared" si="24"/>
        <v>4616.951</v>
      </c>
      <c r="H154" s="36">
        <f t="shared" si="24"/>
        <v>4628.6310000000003</v>
      </c>
      <c r="I154" s="36">
        <f t="shared" si="24"/>
        <v>4663.2610000000004</v>
      </c>
      <c r="J154" s="36">
        <f t="shared" si="24"/>
        <v>4643.8610000000008</v>
      </c>
      <c r="K154" s="36">
        <f t="shared" si="24"/>
        <v>4667.2710000000006</v>
      </c>
      <c r="L154" s="36">
        <f t="shared" si="24"/>
        <v>4661.9110000000001</v>
      </c>
      <c r="M154" s="36">
        <f t="shared" si="24"/>
        <v>4646.4210000000003</v>
      </c>
      <c r="N154" s="36">
        <f t="shared" si="24"/>
        <v>4637.5510000000004</v>
      </c>
      <c r="O154" s="36">
        <f t="shared" si="24"/>
        <v>4625.0709999999999</v>
      </c>
      <c r="P154" s="36">
        <f t="shared" si="24"/>
        <v>4655.0310000000009</v>
      </c>
      <c r="Q154" s="36">
        <f t="shared" si="24"/>
        <v>4988.4210000000003</v>
      </c>
      <c r="R154" s="36">
        <f t="shared" si="24"/>
        <v>5264.3209999999999</v>
      </c>
      <c r="S154" s="36">
        <f t="shared" si="24"/>
        <v>4991.0609999999997</v>
      </c>
      <c r="T154" s="36">
        <f t="shared" si="24"/>
        <v>4978.7610000000004</v>
      </c>
      <c r="U154" s="36">
        <f t="shared" si="24"/>
        <v>4692.0810000000001</v>
      </c>
      <c r="V154" s="36">
        <f t="shared" si="24"/>
        <v>4716.8510000000006</v>
      </c>
      <c r="W154" s="36">
        <f t="shared" si="24"/>
        <v>4730.991</v>
      </c>
      <c r="X154" s="36">
        <f t="shared" si="24"/>
        <v>4726.1110000000008</v>
      </c>
      <c r="Y154" s="36">
        <f t="shared" si="24"/>
        <v>4707.5110000000004</v>
      </c>
      <c r="Z154" s="36">
        <f t="shared" si="24"/>
        <v>4668.4210000000003</v>
      </c>
    </row>
    <row r="155" spans="1:26" ht="38.25" x14ac:dyDescent="0.15">
      <c r="A155" s="30"/>
      <c r="B155" s="37" t="s">
        <v>151</v>
      </c>
      <c r="C155" s="38">
        <v>2368.37</v>
      </c>
      <c r="D155" s="38">
        <v>2390.69</v>
      </c>
      <c r="E155" s="38">
        <v>2442.75</v>
      </c>
      <c r="F155" s="38">
        <v>2438.11</v>
      </c>
      <c r="G155" s="38">
        <v>2393.6999999999998</v>
      </c>
      <c r="H155" s="38">
        <v>2405.38</v>
      </c>
      <c r="I155" s="38">
        <v>2440.0100000000002</v>
      </c>
      <c r="J155" s="38">
        <v>2420.61</v>
      </c>
      <c r="K155" s="38">
        <v>2444.02</v>
      </c>
      <c r="L155" s="38">
        <v>2438.66</v>
      </c>
      <c r="M155" s="38">
        <v>2423.17</v>
      </c>
      <c r="N155" s="38">
        <v>2414.3000000000002</v>
      </c>
      <c r="O155" s="38">
        <v>2401.8200000000002</v>
      </c>
      <c r="P155" s="38">
        <v>2431.7800000000002</v>
      </c>
      <c r="Q155" s="38">
        <v>2765.17</v>
      </c>
      <c r="R155" s="38">
        <v>3041.07</v>
      </c>
      <c r="S155" s="38">
        <v>2767.81</v>
      </c>
      <c r="T155" s="38">
        <v>2755.51</v>
      </c>
      <c r="U155" s="38">
        <v>2468.83</v>
      </c>
      <c r="V155" s="38">
        <v>2493.6</v>
      </c>
      <c r="W155" s="38">
        <v>2507.7399999999998</v>
      </c>
      <c r="X155" s="38">
        <v>2502.86</v>
      </c>
      <c r="Y155" s="38">
        <v>2484.2600000000002</v>
      </c>
      <c r="Z155" s="38">
        <v>2445.17</v>
      </c>
    </row>
    <row r="156" spans="1:26" ht="12.75" x14ac:dyDescent="0.15">
      <c r="A156" s="30"/>
      <c r="B156" s="37" t="s">
        <v>112</v>
      </c>
      <c r="C156" s="38">
        <v>230.27</v>
      </c>
      <c r="D156" s="38">
        <v>230.27</v>
      </c>
      <c r="E156" s="38">
        <v>230.27</v>
      </c>
      <c r="F156" s="38">
        <v>230.27</v>
      </c>
      <c r="G156" s="38">
        <v>230.27</v>
      </c>
      <c r="H156" s="38">
        <v>230.27</v>
      </c>
      <c r="I156" s="38">
        <v>230.27</v>
      </c>
      <c r="J156" s="38">
        <v>230.27</v>
      </c>
      <c r="K156" s="38">
        <v>230.27</v>
      </c>
      <c r="L156" s="38">
        <v>230.27</v>
      </c>
      <c r="M156" s="38">
        <v>230.27</v>
      </c>
      <c r="N156" s="38">
        <v>230.27</v>
      </c>
      <c r="O156" s="38">
        <v>230.27</v>
      </c>
      <c r="P156" s="38">
        <v>230.27</v>
      </c>
      <c r="Q156" s="38">
        <v>230.27</v>
      </c>
      <c r="R156" s="38">
        <v>230.27</v>
      </c>
      <c r="S156" s="38">
        <v>230.27</v>
      </c>
      <c r="T156" s="38">
        <v>230.27</v>
      </c>
      <c r="U156" s="38">
        <v>230.27</v>
      </c>
      <c r="V156" s="38">
        <v>230.27</v>
      </c>
      <c r="W156" s="38">
        <v>230.27</v>
      </c>
      <c r="X156" s="38">
        <v>230.27</v>
      </c>
      <c r="Y156" s="38">
        <v>230.27</v>
      </c>
      <c r="Z156" s="38">
        <v>230.27</v>
      </c>
    </row>
    <row r="157" spans="1:26" ht="12.75" x14ac:dyDescent="0.15">
      <c r="A157" s="30"/>
      <c r="B157" s="37" t="s">
        <v>113</v>
      </c>
      <c r="C157" s="38">
        <v>705.17</v>
      </c>
      <c r="D157" s="38">
        <v>705.17</v>
      </c>
      <c r="E157" s="38">
        <v>705.17</v>
      </c>
      <c r="F157" s="38">
        <v>705.17</v>
      </c>
      <c r="G157" s="38">
        <v>705.17</v>
      </c>
      <c r="H157" s="38">
        <v>705.17</v>
      </c>
      <c r="I157" s="38">
        <v>705.17</v>
      </c>
      <c r="J157" s="38">
        <v>705.17</v>
      </c>
      <c r="K157" s="38">
        <v>705.17</v>
      </c>
      <c r="L157" s="38">
        <v>705.17</v>
      </c>
      <c r="M157" s="38">
        <v>705.17</v>
      </c>
      <c r="N157" s="38">
        <v>705.17</v>
      </c>
      <c r="O157" s="38">
        <v>705.17</v>
      </c>
      <c r="P157" s="38">
        <v>705.17</v>
      </c>
      <c r="Q157" s="38">
        <v>705.17</v>
      </c>
      <c r="R157" s="38">
        <v>705.17</v>
      </c>
      <c r="S157" s="38">
        <v>705.17</v>
      </c>
      <c r="T157" s="38">
        <v>705.17</v>
      </c>
      <c r="U157" s="38">
        <v>705.17</v>
      </c>
      <c r="V157" s="38">
        <v>705.17</v>
      </c>
      <c r="W157" s="38">
        <v>705.17</v>
      </c>
      <c r="X157" s="38">
        <v>705.17</v>
      </c>
      <c r="Y157" s="38">
        <v>705.17</v>
      </c>
      <c r="Z157" s="38">
        <v>705.17</v>
      </c>
    </row>
    <row r="158" spans="1:26" ht="13.5" thickBot="1" x14ac:dyDescent="0.2">
      <c r="A158" s="30"/>
      <c r="B158" s="37" t="s">
        <v>115</v>
      </c>
      <c r="C158" s="38">
        <v>4.8109999999999999</v>
      </c>
      <c r="D158" s="38">
        <v>4.8109999999999999</v>
      </c>
      <c r="E158" s="38">
        <v>4.8109999999999999</v>
      </c>
      <c r="F158" s="38">
        <v>4.8109999999999999</v>
      </c>
      <c r="G158" s="38">
        <v>4.8109999999999999</v>
      </c>
      <c r="H158" s="38">
        <v>4.8109999999999999</v>
      </c>
      <c r="I158" s="38">
        <v>4.8109999999999999</v>
      </c>
      <c r="J158" s="38">
        <v>4.8109999999999999</v>
      </c>
      <c r="K158" s="38">
        <v>4.8109999999999999</v>
      </c>
      <c r="L158" s="38">
        <v>4.8109999999999999</v>
      </c>
      <c r="M158" s="38">
        <v>4.8109999999999999</v>
      </c>
      <c r="N158" s="38">
        <v>4.8109999999999999</v>
      </c>
      <c r="O158" s="38">
        <v>4.8109999999999999</v>
      </c>
      <c r="P158" s="38">
        <v>4.8109999999999999</v>
      </c>
      <c r="Q158" s="38">
        <v>4.8109999999999999</v>
      </c>
      <c r="R158" s="38">
        <v>4.8109999999999999</v>
      </c>
      <c r="S158" s="38">
        <v>4.8109999999999999</v>
      </c>
      <c r="T158" s="38">
        <v>4.8109999999999999</v>
      </c>
      <c r="U158" s="38">
        <v>4.8109999999999999</v>
      </c>
      <c r="V158" s="38">
        <v>4.8109999999999999</v>
      </c>
      <c r="W158" s="38">
        <v>4.8109999999999999</v>
      </c>
      <c r="X158" s="38">
        <v>4.8109999999999999</v>
      </c>
      <c r="Y158" s="38">
        <v>4.8109999999999999</v>
      </c>
      <c r="Z158" s="38">
        <v>4.8109999999999999</v>
      </c>
    </row>
    <row r="159" spans="1:26" s="72" customFormat="1" ht="24.75" thickBot="1" x14ac:dyDescent="0.3">
      <c r="B159" s="78" t="s">
        <v>214</v>
      </c>
      <c r="C159" s="79">
        <v>1283</v>
      </c>
      <c r="D159" s="79">
        <v>1283</v>
      </c>
      <c r="E159" s="79">
        <v>1283</v>
      </c>
      <c r="F159" s="79">
        <v>1283</v>
      </c>
      <c r="G159" s="79">
        <v>1283</v>
      </c>
      <c r="H159" s="79">
        <v>1283</v>
      </c>
      <c r="I159" s="79">
        <v>1283</v>
      </c>
      <c r="J159" s="79">
        <v>1283</v>
      </c>
      <c r="K159" s="79">
        <v>1283</v>
      </c>
      <c r="L159" s="79">
        <v>1283</v>
      </c>
      <c r="M159" s="79">
        <v>1283</v>
      </c>
      <c r="N159" s="79">
        <v>1283</v>
      </c>
      <c r="O159" s="79">
        <v>1283</v>
      </c>
      <c r="P159" s="79">
        <v>1283</v>
      </c>
      <c r="Q159" s="79">
        <v>1283</v>
      </c>
      <c r="R159" s="79">
        <v>1283</v>
      </c>
      <c r="S159" s="79">
        <v>1283</v>
      </c>
      <c r="T159" s="79">
        <v>1283</v>
      </c>
      <c r="U159" s="79">
        <v>1283</v>
      </c>
      <c r="V159" s="79">
        <v>1283</v>
      </c>
      <c r="W159" s="79">
        <v>1283</v>
      </c>
      <c r="X159" s="79">
        <v>1283</v>
      </c>
      <c r="Y159" s="79">
        <v>1283</v>
      </c>
      <c r="Z159" s="79">
        <v>1283</v>
      </c>
    </row>
    <row r="160" spans="1:26" ht="13.5" thickBot="1" x14ac:dyDescent="0.2">
      <c r="A160" s="30"/>
      <c r="B160" s="35" t="s">
        <v>176</v>
      </c>
      <c r="C160" s="36">
        <f>C161+C162+C163+C164+C165</f>
        <v>4709.6910000000007</v>
      </c>
      <c r="D160" s="36">
        <f t="shared" ref="D160:Z160" si="25">D161+D162+D163+D164+D165</f>
        <v>4722.0110000000004</v>
      </c>
      <c r="E160" s="36">
        <f t="shared" si="25"/>
        <v>4785.1409999999996</v>
      </c>
      <c r="F160" s="36">
        <f t="shared" si="25"/>
        <v>4752.4809999999998</v>
      </c>
      <c r="G160" s="36">
        <f t="shared" si="25"/>
        <v>4762.4310000000005</v>
      </c>
      <c r="H160" s="36">
        <f t="shared" si="25"/>
        <v>4789.2209999999995</v>
      </c>
      <c r="I160" s="36">
        <f t="shared" si="25"/>
        <v>4816.8810000000003</v>
      </c>
      <c r="J160" s="36">
        <f t="shared" si="25"/>
        <v>4806.2510000000002</v>
      </c>
      <c r="K160" s="36">
        <f t="shared" si="25"/>
        <v>4817.6810000000005</v>
      </c>
      <c r="L160" s="36">
        <f t="shared" si="25"/>
        <v>4830.3909999999996</v>
      </c>
      <c r="M160" s="36">
        <f t="shared" si="25"/>
        <v>4794.5410000000002</v>
      </c>
      <c r="N160" s="36">
        <f t="shared" si="25"/>
        <v>4764.7110000000002</v>
      </c>
      <c r="O160" s="36">
        <f t="shared" si="25"/>
        <v>4738.8410000000003</v>
      </c>
      <c r="P160" s="36">
        <f t="shared" si="25"/>
        <v>4726.4410000000007</v>
      </c>
      <c r="Q160" s="36">
        <f t="shared" si="25"/>
        <v>4886.1409999999996</v>
      </c>
      <c r="R160" s="36">
        <f t="shared" si="25"/>
        <v>4966.9610000000002</v>
      </c>
      <c r="S160" s="36">
        <f t="shared" si="25"/>
        <v>5024.5510000000004</v>
      </c>
      <c r="T160" s="36">
        <f t="shared" si="25"/>
        <v>5138.8209999999999</v>
      </c>
      <c r="U160" s="36">
        <f t="shared" si="25"/>
        <v>4893.1910000000007</v>
      </c>
      <c r="V160" s="36">
        <f t="shared" si="25"/>
        <v>4955.0210000000006</v>
      </c>
      <c r="W160" s="36">
        <f t="shared" si="25"/>
        <v>4946.6710000000003</v>
      </c>
      <c r="X160" s="36">
        <f t="shared" si="25"/>
        <v>4941.1110000000008</v>
      </c>
      <c r="Y160" s="36">
        <f t="shared" si="25"/>
        <v>4961.8109999999997</v>
      </c>
      <c r="Z160" s="36">
        <f t="shared" si="25"/>
        <v>4917.8209999999999</v>
      </c>
    </row>
    <row r="161" spans="1:26" ht="38.25" x14ac:dyDescent="0.15">
      <c r="A161" s="30"/>
      <c r="B161" s="37" t="s">
        <v>151</v>
      </c>
      <c r="C161" s="38">
        <v>2486.44</v>
      </c>
      <c r="D161" s="38">
        <v>2498.7600000000002</v>
      </c>
      <c r="E161" s="38">
        <v>2561.89</v>
      </c>
      <c r="F161" s="38">
        <v>2529.23</v>
      </c>
      <c r="G161" s="38">
        <v>2539.1799999999998</v>
      </c>
      <c r="H161" s="38">
        <v>2565.9699999999998</v>
      </c>
      <c r="I161" s="38">
        <v>2593.63</v>
      </c>
      <c r="J161" s="38">
        <v>2583</v>
      </c>
      <c r="K161" s="38">
        <v>2594.4299999999998</v>
      </c>
      <c r="L161" s="38">
        <v>2607.14</v>
      </c>
      <c r="M161" s="38">
        <v>2571.29</v>
      </c>
      <c r="N161" s="38">
        <v>2541.46</v>
      </c>
      <c r="O161" s="38">
        <v>2515.59</v>
      </c>
      <c r="P161" s="38">
        <v>2503.19</v>
      </c>
      <c r="Q161" s="38">
        <v>2662.89</v>
      </c>
      <c r="R161" s="38">
        <v>2743.71</v>
      </c>
      <c r="S161" s="38">
        <v>2801.3</v>
      </c>
      <c r="T161" s="38">
        <v>2915.57</v>
      </c>
      <c r="U161" s="38">
        <v>2669.94</v>
      </c>
      <c r="V161" s="38">
        <v>2731.77</v>
      </c>
      <c r="W161" s="38">
        <v>2723.42</v>
      </c>
      <c r="X161" s="38">
        <v>2717.86</v>
      </c>
      <c r="Y161" s="38">
        <v>2738.56</v>
      </c>
      <c r="Z161" s="38">
        <v>2694.57</v>
      </c>
    </row>
    <row r="162" spans="1:26" ht="12.75" x14ac:dyDescent="0.15">
      <c r="A162" s="30"/>
      <c r="B162" s="37" t="s">
        <v>112</v>
      </c>
      <c r="C162" s="38">
        <v>230.27</v>
      </c>
      <c r="D162" s="38">
        <v>230.27</v>
      </c>
      <c r="E162" s="38">
        <v>230.27</v>
      </c>
      <c r="F162" s="38">
        <v>230.27</v>
      </c>
      <c r="G162" s="38">
        <v>230.27</v>
      </c>
      <c r="H162" s="38">
        <v>230.27</v>
      </c>
      <c r="I162" s="38">
        <v>230.27</v>
      </c>
      <c r="J162" s="38">
        <v>230.27</v>
      </c>
      <c r="K162" s="38">
        <v>230.27</v>
      </c>
      <c r="L162" s="38">
        <v>230.27</v>
      </c>
      <c r="M162" s="38">
        <v>230.27</v>
      </c>
      <c r="N162" s="38">
        <v>230.27</v>
      </c>
      <c r="O162" s="38">
        <v>230.27</v>
      </c>
      <c r="P162" s="38">
        <v>230.27</v>
      </c>
      <c r="Q162" s="38">
        <v>230.27</v>
      </c>
      <c r="R162" s="38">
        <v>230.27</v>
      </c>
      <c r="S162" s="38">
        <v>230.27</v>
      </c>
      <c r="T162" s="38">
        <v>230.27</v>
      </c>
      <c r="U162" s="38">
        <v>230.27</v>
      </c>
      <c r="V162" s="38">
        <v>230.27</v>
      </c>
      <c r="W162" s="38">
        <v>230.27</v>
      </c>
      <c r="X162" s="38">
        <v>230.27</v>
      </c>
      <c r="Y162" s="38">
        <v>230.27</v>
      </c>
      <c r="Z162" s="38">
        <v>230.27</v>
      </c>
    </row>
    <row r="163" spans="1:26" ht="12.75" x14ac:dyDescent="0.15">
      <c r="A163" s="30"/>
      <c r="B163" s="37" t="s">
        <v>113</v>
      </c>
      <c r="C163" s="38">
        <v>705.17</v>
      </c>
      <c r="D163" s="38">
        <v>705.17</v>
      </c>
      <c r="E163" s="38">
        <v>705.17</v>
      </c>
      <c r="F163" s="38">
        <v>705.17</v>
      </c>
      <c r="G163" s="38">
        <v>705.17</v>
      </c>
      <c r="H163" s="38">
        <v>705.17</v>
      </c>
      <c r="I163" s="38">
        <v>705.17</v>
      </c>
      <c r="J163" s="38">
        <v>705.17</v>
      </c>
      <c r="K163" s="38">
        <v>705.17</v>
      </c>
      <c r="L163" s="38">
        <v>705.17</v>
      </c>
      <c r="M163" s="38">
        <v>705.17</v>
      </c>
      <c r="N163" s="38">
        <v>705.17</v>
      </c>
      <c r="O163" s="38">
        <v>705.17</v>
      </c>
      <c r="P163" s="38">
        <v>705.17</v>
      </c>
      <c r="Q163" s="38">
        <v>705.17</v>
      </c>
      <c r="R163" s="38">
        <v>705.17</v>
      </c>
      <c r="S163" s="38">
        <v>705.17</v>
      </c>
      <c r="T163" s="38">
        <v>705.17</v>
      </c>
      <c r="U163" s="38">
        <v>705.17</v>
      </c>
      <c r="V163" s="38">
        <v>705.17</v>
      </c>
      <c r="W163" s="38">
        <v>705.17</v>
      </c>
      <c r="X163" s="38">
        <v>705.17</v>
      </c>
      <c r="Y163" s="38">
        <v>705.17</v>
      </c>
      <c r="Z163" s="38">
        <v>705.17</v>
      </c>
    </row>
    <row r="164" spans="1:26" ht="13.5" thickBot="1" x14ac:dyDescent="0.2">
      <c r="A164" s="30"/>
      <c r="B164" s="37" t="s">
        <v>115</v>
      </c>
      <c r="C164" s="38">
        <v>4.8109999999999999</v>
      </c>
      <c r="D164" s="38">
        <v>4.8109999999999999</v>
      </c>
      <c r="E164" s="38">
        <v>4.8109999999999999</v>
      </c>
      <c r="F164" s="38">
        <v>4.8109999999999999</v>
      </c>
      <c r="G164" s="38">
        <v>4.8109999999999999</v>
      </c>
      <c r="H164" s="38">
        <v>4.8109999999999999</v>
      </c>
      <c r="I164" s="38">
        <v>4.8109999999999999</v>
      </c>
      <c r="J164" s="38">
        <v>4.8109999999999999</v>
      </c>
      <c r="K164" s="38">
        <v>4.8109999999999999</v>
      </c>
      <c r="L164" s="38">
        <v>4.8109999999999999</v>
      </c>
      <c r="M164" s="38">
        <v>4.8109999999999999</v>
      </c>
      <c r="N164" s="38">
        <v>4.8109999999999999</v>
      </c>
      <c r="O164" s="38">
        <v>4.8109999999999999</v>
      </c>
      <c r="P164" s="38">
        <v>4.8109999999999999</v>
      </c>
      <c r="Q164" s="38">
        <v>4.8109999999999999</v>
      </c>
      <c r="R164" s="38">
        <v>4.8109999999999999</v>
      </c>
      <c r="S164" s="38">
        <v>4.8109999999999999</v>
      </c>
      <c r="T164" s="38">
        <v>4.8109999999999999</v>
      </c>
      <c r="U164" s="38">
        <v>4.8109999999999999</v>
      </c>
      <c r="V164" s="38">
        <v>4.8109999999999999</v>
      </c>
      <c r="W164" s="38">
        <v>4.8109999999999999</v>
      </c>
      <c r="X164" s="38">
        <v>4.8109999999999999</v>
      </c>
      <c r="Y164" s="38">
        <v>4.8109999999999999</v>
      </c>
      <c r="Z164" s="38">
        <v>4.8109999999999999</v>
      </c>
    </row>
    <row r="165" spans="1:26" s="72" customFormat="1" ht="24.75" thickBot="1" x14ac:dyDescent="0.3">
      <c r="B165" s="78" t="s">
        <v>214</v>
      </c>
      <c r="C165" s="79">
        <v>1283</v>
      </c>
      <c r="D165" s="79">
        <v>1283</v>
      </c>
      <c r="E165" s="79">
        <v>1283</v>
      </c>
      <c r="F165" s="79">
        <v>1283</v>
      </c>
      <c r="G165" s="79">
        <v>1283</v>
      </c>
      <c r="H165" s="79">
        <v>1283</v>
      </c>
      <c r="I165" s="79">
        <v>1283</v>
      </c>
      <c r="J165" s="79">
        <v>1283</v>
      </c>
      <c r="K165" s="79">
        <v>1283</v>
      </c>
      <c r="L165" s="79">
        <v>1283</v>
      </c>
      <c r="M165" s="79">
        <v>1283</v>
      </c>
      <c r="N165" s="79">
        <v>1283</v>
      </c>
      <c r="O165" s="79">
        <v>1283</v>
      </c>
      <c r="P165" s="79">
        <v>1283</v>
      </c>
      <c r="Q165" s="79">
        <v>1283</v>
      </c>
      <c r="R165" s="79">
        <v>1283</v>
      </c>
      <c r="S165" s="79">
        <v>1283</v>
      </c>
      <c r="T165" s="79">
        <v>1283</v>
      </c>
      <c r="U165" s="79">
        <v>1283</v>
      </c>
      <c r="V165" s="79">
        <v>1283</v>
      </c>
      <c r="W165" s="79">
        <v>1283</v>
      </c>
      <c r="X165" s="79">
        <v>1283</v>
      </c>
      <c r="Y165" s="79">
        <v>1283</v>
      </c>
      <c r="Z165" s="79">
        <v>1283</v>
      </c>
    </row>
    <row r="166" spans="1:26" ht="13.5" thickBot="1" x14ac:dyDescent="0.2">
      <c r="A166" s="30"/>
      <c r="B166" s="35" t="s">
        <v>177</v>
      </c>
      <c r="C166" s="36">
        <f>C167+C168+C169+C170+C171</f>
        <v>4958.6910000000007</v>
      </c>
      <c r="D166" s="36">
        <f t="shared" ref="D166:Z166" si="26">D167+D168+D169+D170+D171</f>
        <v>4970.6210000000001</v>
      </c>
      <c r="E166" s="36">
        <f t="shared" si="26"/>
        <v>5018.3310000000001</v>
      </c>
      <c r="F166" s="36">
        <f t="shared" si="26"/>
        <v>5052.0410000000002</v>
      </c>
      <c r="G166" s="36">
        <f t="shared" si="26"/>
        <v>5031.7209999999995</v>
      </c>
      <c r="H166" s="36">
        <f t="shared" si="26"/>
        <v>5034.0310000000009</v>
      </c>
      <c r="I166" s="36">
        <f t="shared" si="26"/>
        <v>5054.951</v>
      </c>
      <c r="J166" s="36">
        <f t="shared" si="26"/>
        <v>5081.0709999999999</v>
      </c>
      <c r="K166" s="36">
        <f t="shared" si="26"/>
        <v>5084.2910000000002</v>
      </c>
      <c r="L166" s="36">
        <f t="shared" si="26"/>
        <v>5096.6810000000005</v>
      </c>
      <c r="M166" s="36">
        <f t="shared" si="26"/>
        <v>5065.3010000000004</v>
      </c>
      <c r="N166" s="36">
        <f t="shared" si="26"/>
        <v>5011.6110000000008</v>
      </c>
      <c r="O166" s="36">
        <f t="shared" si="26"/>
        <v>4967.2610000000004</v>
      </c>
      <c r="P166" s="36">
        <f t="shared" si="26"/>
        <v>4960.7710000000006</v>
      </c>
      <c r="Q166" s="36">
        <f t="shared" si="26"/>
        <v>5158.9410000000007</v>
      </c>
      <c r="R166" s="36">
        <f t="shared" si="26"/>
        <v>5166.6310000000003</v>
      </c>
      <c r="S166" s="36">
        <f t="shared" si="26"/>
        <v>5180.9009999999998</v>
      </c>
      <c r="T166" s="36">
        <f t="shared" si="26"/>
        <v>5229.3209999999999</v>
      </c>
      <c r="U166" s="36">
        <f t="shared" si="26"/>
        <v>4917.3610000000008</v>
      </c>
      <c r="V166" s="36">
        <f t="shared" si="26"/>
        <v>4941.1810000000005</v>
      </c>
      <c r="W166" s="36">
        <f t="shared" si="26"/>
        <v>4958.991</v>
      </c>
      <c r="X166" s="36">
        <f t="shared" si="26"/>
        <v>4962.8310000000001</v>
      </c>
      <c r="Y166" s="36">
        <f t="shared" si="26"/>
        <v>4955.8610000000008</v>
      </c>
      <c r="Z166" s="36">
        <f t="shared" si="26"/>
        <v>4903.7510000000002</v>
      </c>
    </row>
    <row r="167" spans="1:26" ht="38.25" x14ac:dyDescent="0.15">
      <c r="A167" s="30"/>
      <c r="B167" s="37" t="s">
        <v>151</v>
      </c>
      <c r="C167" s="38">
        <v>2735.44</v>
      </c>
      <c r="D167" s="38">
        <v>2747.37</v>
      </c>
      <c r="E167" s="38">
        <v>2795.08</v>
      </c>
      <c r="F167" s="38">
        <v>2828.79</v>
      </c>
      <c r="G167" s="38">
        <v>2808.47</v>
      </c>
      <c r="H167" s="38">
        <v>2810.78</v>
      </c>
      <c r="I167" s="38">
        <v>2831.7</v>
      </c>
      <c r="J167" s="38">
        <v>2857.82</v>
      </c>
      <c r="K167" s="38">
        <v>2861.04</v>
      </c>
      <c r="L167" s="38">
        <v>2873.43</v>
      </c>
      <c r="M167" s="38">
        <v>2842.05</v>
      </c>
      <c r="N167" s="38">
        <v>2788.36</v>
      </c>
      <c r="O167" s="38">
        <v>2744.01</v>
      </c>
      <c r="P167" s="38">
        <v>2737.52</v>
      </c>
      <c r="Q167" s="38">
        <v>2935.69</v>
      </c>
      <c r="R167" s="38">
        <v>2943.38</v>
      </c>
      <c r="S167" s="38">
        <v>2957.65</v>
      </c>
      <c r="T167" s="38">
        <v>3006.07</v>
      </c>
      <c r="U167" s="38">
        <v>2694.11</v>
      </c>
      <c r="V167" s="38">
        <v>2717.93</v>
      </c>
      <c r="W167" s="38">
        <v>2735.74</v>
      </c>
      <c r="X167" s="38">
        <v>2739.58</v>
      </c>
      <c r="Y167" s="38">
        <v>2732.61</v>
      </c>
      <c r="Z167" s="38">
        <v>2680.5</v>
      </c>
    </row>
    <row r="168" spans="1:26" ht="12.75" x14ac:dyDescent="0.15">
      <c r="A168" s="30"/>
      <c r="B168" s="37" t="s">
        <v>112</v>
      </c>
      <c r="C168" s="38">
        <v>230.27</v>
      </c>
      <c r="D168" s="38">
        <v>230.27</v>
      </c>
      <c r="E168" s="38">
        <v>230.27</v>
      </c>
      <c r="F168" s="38">
        <v>230.27</v>
      </c>
      <c r="G168" s="38">
        <v>230.27</v>
      </c>
      <c r="H168" s="38">
        <v>230.27</v>
      </c>
      <c r="I168" s="38">
        <v>230.27</v>
      </c>
      <c r="J168" s="38">
        <v>230.27</v>
      </c>
      <c r="K168" s="38">
        <v>230.27</v>
      </c>
      <c r="L168" s="38">
        <v>230.27</v>
      </c>
      <c r="M168" s="38">
        <v>230.27</v>
      </c>
      <c r="N168" s="38">
        <v>230.27</v>
      </c>
      <c r="O168" s="38">
        <v>230.27</v>
      </c>
      <c r="P168" s="38">
        <v>230.27</v>
      </c>
      <c r="Q168" s="38">
        <v>230.27</v>
      </c>
      <c r="R168" s="38">
        <v>230.27</v>
      </c>
      <c r="S168" s="38">
        <v>230.27</v>
      </c>
      <c r="T168" s="38">
        <v>230.27</v>
      </c>
      <c r="U168" s="38">
        <v>230.27</v>
      </c>
      <c r="V168" s="38">
        <v>230.27</v>
      </c>
      <c r="W168" s="38">
        <v>230.27</v>
      </c>
      <c r="X168" s="38">
        <v>230.27</v>
      </c>
      <c r="Y168" s="38">
        <v>230.27</v>
      </c>
      <c r="Z168" s="38">
        <v>230.27</v>
      </c>
    </row>
    <row r="169" spans="1:26" ht="12.75" x14ac:dyDescent="0.15">
      <c r="A169" s="30"/>
      <c r="B169" s="37" t="s">
        <v>113</v>
      </c>
      <c r="C169" s="38">
        <v>705.17</v>
      </c>
      <c r="D169" s="38">
        <v>705.17</v>
      </c>
      <c r="E169" s="38">
        <v>705.17</v>
      </c>
      <c r="F169" s="38">
        <v>705.17</v>
      </c>
      <c r="G169" s="38">
        <v>705.17</v>
      </c>
      <c r="H169" s="38">
        <v>705.17</v>
      </c>
      <c r="I169" s="38">
        <v>705.17</v>
      </c>
      <c r="J169" s="38">
        <v>705.17</v>
      </c>
      <c r="K169" s="38">
        <v>705.17</v>
      </c>
      <c r="L169" s="38">
        <v>705.17</v>
      </c>
      <c r="M169" s="38">
        <v>705.17</v>
      </c>
      <c r="N169" s="38">
        <v>705.17</v>
      </c>
      <c r="O169" s="38">
        <v>705.17</v>
      </c>
      <c r="P169" s="38">
        <v>705.17</v>
      </c>
      <c r="Q169" s="38">
        <v>705.17</v>
      </c>
      <c r="R169" s="38">
        <v>705.17</v>
      </c>
      <c r="S169" s="38">
        <v>705.17</v>
      </c>
      <c r="T169" s="38">
        <v>705.17</v>
      </c>
      <c r="U169" s="38">
        <v>705.17</v>
      </c>
      <c r="V169" s="38">
        <v>705.17</v>
      </c>
      <c r="W169" s="38">
        <v>705.17</v>
      </c>
      <c r="X169" s="38">
        <v>705.17</v>
      </c>
      <c r="Y169" s="38">
        <v>705.17</v>
      </c>
      <c r="Z169" s="38">
        <v>705.17</v>
      </c>
    </row>
    <row r="170" spans="1:26" ht="13.5" thickBot="1" x14ac:dyDescent="0.2">
      <c r="A170" s="30"/>
      <c r="B170" s="37" t="s">
        <v>115</v>
      </c>
      <c r="C170" s="38">
        <v>4.8109999999999999</v>
      </c>
      <c r="D170" s="38">
        <v>4.8109999999999999</v>
      </c>
      <c r="E170" s="38">
        <v>4.8109999999999999</v>
      </c>
      <c r="F170" s="38">
        <v>4.8109999999999999</v>
      </c>
      <c r="G170" s="38">
        <v>4.8109999999999999</v>
      </c>
      <c r="H170" s="38">
        <v>4.8109999999999999</v>
      </c>
      <c r="I170" s="38">
        <v>4.8109999999999999</v>
      </c>
      <c r="J170" s="38">
        <v>4.8109999999999999</v>
      </c>
      <c r="K170" s="38">
        <v>4.8109999999999999</v>
      </c>
      <c r="L170" s="38">
        <v>4.8109999999999999</v>
      </c>
      <c r="M170" s="38">
        <v>4.8109999999999999</v>
      </c>
      <c r="N170" s="38">
        <v>4.8109999999999999</v>
      </c>
      <c r="O170" s="38">
        <v>4.8109999999999999</v>
      </c>
      <c r="P170" s="38">
        <v>4.8109999999999999</v>
      </c>
      <c r="Q170" s="38">
        <v>4.8109999999999999</v>
      </c>
      <c r="R170" s="38">
        <v>4.8109999999999999</v>
      </c>
      <c r="S170" s="38">
        <v>4.8109999999999999</v>
      </c>
      <c r="T170" s="38">
        <v>4.8109999999999999</v>
      </c>
      <c r="U170" s="38">
        <v>4.8109999999999999</v>
      </c>
      <c r="V170" s="38">
        <v>4.8109999999999999</v>
      </c>
      <c r="W170" s="38">
        <v>4.8109999999999999</v>
      </c>
      <c r="X170" s="38">
        <v>4.8109999999999999</v>
      </c>
      <c r="Y170" s="38">
        <v>4.8109999999999999</v>
      </c>
      <c r="Z170" s="38">
        <v>4.8109999999999999</v>
      </c>
    </row>
    <row r="171" spans="1:26" s="72" customFormat="1" ht="24.75" thickBot="1" x14ac:dyDescent="0.3">
      <c r="B171" s="78" t="s">
        <v>214</v>
      </c>
      <c r="C171" s="79">
        <v>1283</v>
      </c>
      <c r="D171" s="79">
        <v>1283</v>
      </c>
      <c r="E171" s="79">
        <v>1283</v>
      </c>
      <c r="F171" s="79">
        <v>1283</v>
      </c>
      <c r="G171" s="79">
        <v>1283</v>
      </c>
      <c r="H171" s="79">
        <v>1283</v>
      </c>
      <c r="I171" s="79">
        <v>1283</v>
      </c>
      <c r="J171" s="79">
        <v>1283</v>
      </c>
      <c r="K171" s="79">
        <v>1283</v>
      </c>
      <c r="L171" s="79">
        <v>1283</v>
      </c>
      <c r="M171" s="79">
        <v>1283</v>
      </c>
      <c r="N171" s="79">
        <v>1283</v>
      </c>
      <c r="O171" s="79">
        <v>1283</v>
      </c>
      <c r="P171" s="79">
        <v>1283</v>
      </c>
      <c r="Q171" s="79">
        <v>1283</v>
      </c>
      <c r="R171" s="79">
        <v>1283</v>
      </c>
      <c r="S171" s="79">
        <v>1283</v>
      </c>
      <c r="T171" s="79">
        <v>1283</v>
      </c>
      <c r="U171" s="79">
        <v>1283</v>
      </c>
      <c r="V171" s="79">
        <v>1283</v>
      </c>
      <c r="W171" s="79">
        <v>1283</v>
      </c>
      <c r="X171" s="79">
        <v>1283</v>
      </c>
      <c r="Y171" s="79">
        <v>1283</v>
      </c>
      <c r="Z171" s="79">
        <v>1283</v>
      </c>
    </row>
    <row r="172" spans="1:26" ht="13.5" thickBot="1" x14ac:dyDescent="0.2">
      <c r="A172" s="30"/>
      <c r="B172" s="35" t="s">
        <v>178</v>
      </c>
      <c r="C172" s="36">
        <f>C173+C174+C175+C176+C177</f>
        <v>4796.9210000000003</v>
      </c>
      <c r="D172" s="36">
        <f t="shared" ref="D172:Z172" si="27">D173+D174+D175+D176+D177</f>
        <v>4798.6910000000007</v>
      </c>
      <c r="E172" s="36">
        <f t="shared" si="27"/>
        <v>4861.8810000000003</v>
      </c>
      <c r="F172" s="36">
        <f t="shared" si="27"/>
        <v>4840.4210000000003</v>
      </c>
      <c r="G172" s="36">
        <f t="shared" si="27"/>
        <v>4785.7309999999998</v>
      </c>
      <c r="H172" s="36">
        <f t="shared" si="27"/>
        <v>4780.3909999999996</v>
      </c>
      <c r="I172" s="36">
        <f t="shared" si="27"/>
        <v>4794.1409999999996</v>
      </c>
      <c r="J172" s="36">
        <f t="shared" si="27"/>
        <v>4800.701</v>
      </c>
      <c r="K172" s="36">
        <f t="shared" si="27"/>
        <v>4802.5110000000004</v>
      </c>
      <c r="L172" s="36">
        <f t="shared" si="27"/>
        <v>4812.6810000000005</v>
      </c>
      <c r="M172" s="36">
        <f t="shared" si="27"/>
        <v>4784.8810000000003</v>
      </c>
      <c r="N172" s="36">
        <f t="shared" si="27"/>
        <v>4737.2209999999995</v>
      </c>
      <c r="O172" s="36">
        <f t="shared" si="27"/>
        <v>4728.9110000000001</v>
      </c>
      <c r="P172" s="36">
        <f t="shared" si="27"/>
        <v>4709.4610000000002</v>
      </c>
      <c r="Q172" s="36">
        <f t="shared" si="27"/>
        <v>4853.4809999999998</v>
      </c>
      <c r="R172" s="36">
        <f t="shared" si="27"/>
        <v>4870.5210000000006</v>
      </c>
      <c r="S172" s="36">
        <f t="shared" si="27"/>
        <v>4895.5810000000001</v>
      </c>
      <c r="T172" s="36">
        <f t="shared" si="27"/>
        <v>4850.2110000000002</v>
      </c>
      <c r="U172" s="36">
        <f t="shared" si="27"/>
        <v>4518.6509999999998</v>
      </c>
      <c r="V172" s="36">
        <f t="shared" si="27"/>
        <v>4547.1010000000006</v>
      </c>
      <c r="W172" s="36">
        <f t="shared" si="27"/>
        <v>4563.8410000000003</v>
      </c>
      <c r="X172" s="36">
        <f t="shared" si="27"/>
        <v>4574.4110000000001</v>
      </c>
      <c r="Y172" s="36">
        <f t="shared" si="27"/>
        <v>4567.1610000000001</v>
      </c>
      <c r="Z172" s="36">
        <f t="shared" si="27"/>
        <v>4513.8410000000003</v>
      </c>
    </row>
    <row r="173" spans="1:26" ht="39" thickBot="1" x14ac:dyDescent="0.2">
      <c r="A173" s="30"/>
      <c r="B173" s="37" t="s">
        <v>151</v>
      </c>
      <c r="C173" s="38">
        <v>2573.67</v>
      </c>
      <c r="D173" s="38">
        <v>2575.44</v>
      </c>
      <c r="E173" s="38">
        <v>2638.63</v>
      </c>
      <c r="F173" s="38">
        <v>2617.17</v>
      </c>
      <c r="G173" s="38">
        <v>2562.48</v>
      </c>
      <c r="H173" s="38">
        <v>2557.14</v>
      </c>
      <c r="I173" s="38">
        <v>2570.89</v>
      </c>
      <c r="J173" s="38">
        <v>2577.4499999999998</v>
      </c>
      <c r="K173" s="38">
        <v>2579.2600000000002</v>
      </c>
      <c r="L173" s="38">
        <v>2589.4299999999998</v>
      </c>
      <c r="M173" s="38">
        <v>2561.63</v>
      </c>
      <c r="N173" s="38">
        <v>2513.9699999999998</v>
      </c>
      <c r="O173" s="38">
        <v>2505.66</v>
      </c>
      <c r="P173" s="38">
        <v>2486.21</v>
      </c>
      <c r="Q173" s="38">
        <v>2630.23</v>
      </c>
      <c r="R173" s="38">
        <v>2647.27</v>
      </c>
      <c r="S173" s="38">
        <v>2672.33</v>
      </c>
      <c r="T173" s="38">
        <v>2626.96</v>
      </c>
      <c r="U173" s="38">
        <v>2295.4</v>
      </c>
      <c r="V173" s="38">
        <v>2323.85</v>
      </c>
      <c r="W173" s="38">
        <v>2340.59</v>
      </c>
      <c r="X173" s="38">
        <v>2351.16</v>
      </c>
      <c r="Y173" s="38">
        <v>2343.91</v>
      </c>
      <c r="Z173" s="38">
        <v>2290.59</v>
      </c>
    </row>
    <row r="174" spans="1:26" ht="12.75" x14ac:dyDescent="0.15">
      <c r="A174" s="30"/>
      <c r="B174" s="37" t="s">
        <v>112</v>
      </c>
      <c r="C174" s="38">
        <v>230.27</v>
      </c>
      <c r="D174" s="38">
        <v>230.27</v>
      </c>
      <c r="E174" s="38">
        <v>230.27</v>
      </c>
      <c r="F174" s="38">
        <v>230.27</v>
      </c>
      <c r="G174" s="38">
        <v>230.27</v>
      </c>
      <c r="H174" s="38">
        <v>230.27</v>
      </c>
      <c r="I174" s="38">
        <v>230.27</v>
      </c>
      <c r="J174" s="38">
        <v>230.27</v>
      </c>
      <c r="K174" s="38">
        <v>230.27</v>
      </c>
      <c r="L174" s="38">
        <v>230.27</v>
      </c>
      <c r="M174" s="38">
        <v>230.27</v>
      </c>
      <c r="N174" s="38">
        <v>230.27</v>
      </c>
      <c r="O174" s="38">
        <v>230.27</v>
      </c>
      <c r="P174" s="38">
        <v>230.27</v>
      </c>
      <c r="Q174" s="38">
        <v>230.27</v>
      </c>
      <c r="R174" s="38">
        <v>230.27</v>
      </c>
      <c r="S174" s="38">
        <v>230.27</v>
      </c>
      <c r="T174" s="38">
        <v>230.27</v>
      </c>
      <c r="U174" s="38">
        <v>230.27</v>
      </c>
      <c r="V174" s="38">
        <v>230.27</v>
      </c>
      <c r="W174" s="38">
        <v>230.27</v>
      </c>
      <c r="X174" s="38">
        <v>230.27</v>
      </c>
      <c r="Y174" s="38">
        <v>230.27</v>
      </c>
      <c r="Z174" s="38">
        <v>230.27</v>
      </c>
    </row>
    <row r="175" spans="1:26" ht="12.75" x14ac:dyDescent="0.15">
      <c r="A175" s="30"/>
      <c r="B175" s="37" t="s">
        <v>113</v>
      </c>
      <c r="C175" s="38">
        <v>705.17</v>
      </c>
      <c r="D175" s="38">
        <v>705.17</v>
      </c>
      <c r="E175" s="38">
        <v>705.17</v>
      </c>
      <c r="F175" s="38">
        <v>705.17</v>
      </c>
      <c r="G175" s="38">
        <v>705.17</v>
      </c>
      <c r="H175" s="38">
        <v>705.17</v>
      </c>
      <c r="I175" s="38">
        <v>705.17</v>
      </c>
      <c r="J175" s="38">
        <v>705.17</v>
      </c>
      <c r="K175" s="38">
        <v>705.17</v>
      </c>
      <c r="L175" s="38">
        <v>705.17</v>
      </c>
      <c r="M175" s="38">
        <v>705.17</v>
      </c>
      <c r="N175" s="38">
        <v>705.17</v>
      </c>
      <c r="O175" s="38">
        <v>705.17</v>
      </c>
      <c r="P175" s="38">
        <v>705.17</v>
      </c>
      <c r="Q175" s="38">
        <v>705.17</v>
      </c>
      <c r="R175" s="38">
        <v>705.17</v>
      </c>
      <c r="S175" s="38">
        <v>705.17</v>
      </c>
      <c r="T175" s="38">
        <v>705.17</v>
      </c>
      <c r="U175" s="38">
        <v>705.17</v>
      </c>
      <c r="V175" s="38">
        <v>705.17</v>
      </c>
      <c r="W175" s="38">
        <v>705.17</v>
      </c>
      <c r="X175" s="38">
        <v>705.17</v>
      </c>
      <c r="Y175" s="38">
        <v>705.17</v>
      </c>
      <c r="Z175" s="38">
        <v>705.17</v>
      </c>
    </row>
    <row r="176" spans="1:26" ht="13.5" thickBot="1" x14ac:dyDescent="0.2">
      <c r="A176" s="30"/>
      <c r="B176" s="37" t="s">
        <v>115</v>
      </c>
      <c r="C176" s="38">
        <v>4.8109999999999999</v>
      </c>
      <c r="D176" s="38">
        <v>4.8109999999999999</v>
      </c>
      <c r="E176" s="38">
        <v>4.8109999999999999</v>
      </c>
      <c r="F176" s="38">
        <v>4.8109999999999999</v>
      </c>
      <c r="G176" s="38">
        <v>4.8109999999999999</v>
      </c>
      <c r="H176" s="38">
        <v>4.8109999999999999</v>
      </c>
      <c r="I176" s="38">
        <v>4.8109999999999999</v>
      </c>
      <c r="J176" s="38">
        <v>4.8109999999999999</v>
      </c>
      <c r="K176" s="38">
        <v>4.8109999999999999</v>
      </c>
      <c r="L176" s="38">
        <v>4.8109999999999999</v>
      </c>
      <c r="M176" s="38">
        <v>4.8109999999999999</v>
      </c>
      <c r="N176" s="38">
        <v>4.8109999999999999</v>
      </c>
      <c r="O176" s="38">
        <v>4.8109999999999999</v>
      </c>
      <c r="P176" s="38">
        <v>4.8109999999999999</v>
      </c>
      <c r="Q176" s="38">
        <v>4.8109999999999999</v>
      </c>
      <c r="R176" s="38">
        <v>4.8109999999999999</v>
      </c>
      <c r="S176" s="38">
        <v>4.8109999999999999</v>
      </c>
      <c r="T176" s="38">
        <v>4.8109999999999999</v>
      </c>
      <c r="U176" s="38">
        <v>4.8109999999999999</v>
      </c>
      <c r="V176" s="38">
        <v>4.8109999999999999</v>
      </c>
      <c r="W176" s="38">
        <v>4.8109999999999999</v>
      </c>
      <c r="X176" s="38">
        <v>4.8109999999999999</v>
      </c>
      <c r="Y176" s="38">
        <v>4.8109999999999999</v>
      </c>
      <c r="Z176" s="38">
        <v>4.8109999999999999</v>
      </c>
    </row>
    <row r="177" spans="1:26" s="72" customFormat="1" ht="24.75" thickBot="1" x14ac:dyDescent="0.3">
      <c r="B177" s="78" t="s">
        <v>214</v>
      </c>
      <c r="C177" s="79">
        <v>1283</v>
      </c>
      <c r="D177" s="79">
        <v>1283</v>
      </c>
      <c r="E177" s="79">
        <v>1283</v>
      </c>
      <c r="F177" s="79">
        <v>1283</v>
      </c>
      <c r="G177" s="79">
        <v>1283</v>
      </c>
      <c r="H177" s="79">
        <v>1283</v>
      </c>
      <c r="I177" s="79">
        <v>1283</v>
      </c>
      <c r="J177" s="79">
        <v>1283</v>
      </c>
      <c r="K177" s="79">
        <v>1283</v>
      </c>
      <c r="L177" s="79">
        <v>1283</v>
      </c>
      <c r="M177" s="79">
        <v>1283</v>
      </c>
      <c r="N177" s="79">
        <v>1283</v>
      </c>
      <c r="O177" s="79">
        <v>1283</v>
      </c>
      <c r="P177" s="79">
        <v>1283</v>
      </c>
      <c r="Q177" s="79">
        <v>1283</v>
      </c>
      <c r="R177" s="79">
        <v>1283</v>
      </c>
      <c r="S177" s="79">
        <v>1283</v>
      </c>
      <c r="T177" s="79">
        <v>1283</v>
      </c>
      <c r="U177" s="79">
        <v>1283</v>
      </c>
      <c r="V177" s="79">
        <v>1283</v>
      </c>
      <c r="W177" s="79">
        <v>1283</v>
      </c>
      <c r="X177" s="79">
        <v>1283</v>
      </c>
      <c r="Y177" s="79">
        <v>1283</v>
      </c>
      <c r="Z177" s="79">
        <v>1283</v>
      </c>
    </row>
    <row r="178" spans="1:26" ht="13.5" thickBot="1" x14ac:dyDescent="0.2">
      <c r="A178" s="30"/>
      <c r="B178" s="35" t="s">
        <v>179</v>
      </c>
      <c r="C178" s="36">
        <f>C179+C180+C181+C182+C183</f>
        <v>4468.2209999999995</v>
      </c>
      <c r="D178" s="36">
        <f t="shared" ref="D178:Z178" si="28">D179+D180+D181+D182+D183</f>
        <v>4414.7110000000002</v>
      </c>
      <c r="E178" s="36">
        <f t="shared" si="28"/>
        <v>4383.6310000000003</v>
      </c>
      <c r="F178" s="36">
        <f t="shared" si="28"/>
        <v>4416.4410000000007</v>
      </c>
      <c r="G178" s="36">
        <f t="shared" si="28"/>
        <v>4407.5410000000002</v>
      </c>
      <c r="H178" s="36">
        <f t="shared" si="28"/>
        <v>4352.0210000000006</v>
      </c>
      <c r="I178" s="36">
        <f t="shared" si="28"/>
        <v>4341.4110000000001</v>
      </c>
      <c r="J178" s="36">
        <f t="shared" si="28"/>
        <v>4335.7309999999998</v>
      </c>
      <c r="K178" s="36">
        <f t="shared" si="28"/>
        <v>4344.491</v>
      </c>
      <c r="L178" s="36">
        <f t="shared" si="28"/>
        <v>4352.6509999999998</v>
      </c>
      <c r="M178" s="36">
        <f t="shared" si="28"/>
        <v>4344.6010000000006</v>
      </c>
      <c r="N178" s="36">
        <f t="shared" si="28"/>
        <v>4387.3510000000006</v>
      </c>
      <c r="O178" s="36">
        <f t="shared" si="28"/>
        <v>4353.4110000000001</v>
      </c>
      <c r="P178" s="36">
        <f t="shared" si="28"/>
        <v>4367.2910000000002</v>
      </c>
      <c r="Q178" s="36">
        <f t="shared" si="28"/>
        <v>4518.3710000000001</v>
      </c>
      <c r="R178" s="36">
        <f t="shared" si="28"/>
        <v>4576.4009999999998</v>
      </c>
      <c r="S178" s="36">
        <f t="shared" si="28"/>
        <v>4658.4410000000007</v>
      </c>
      <c r="T178" s="36">
        <f t="shared" si="28"/>
        <v>5159.6409999999996</v>
      </c>
      <c r="U178" s="36">
        <f t="shared" si="28"/>
        <v>4349.5010000000002</v>
      </c>
      <c r="V178" s="36">
        <f t="shared" si="28"/>
        <v>4379.701</v>
      </c>
      <c r="W178" s="36">
        <f t="shared" si="28"/>
        <v>4405.5709999999999</v>
      </c>
      <c r="X178" s="36">
        <f t="shared" si="28"/>
        <v>4419.8209999999999</v>
      </c>
      <c r="Y178" s="36">
        <f t="shared" si="28"/>
        <v>4413.5110000000004</v>
      </c>
      <c r="Z178" s="36">
        <f t="shared" si="28"/>
        <v>4402.6810000000005</v>
      </c>
    </row>
    <row r="179" spans="1:26" ht="38.25" x14ac:dyDescent="0.15">
      <c r="A179" s="30"/>
      <c r="B179" s="37" t="s">
        <v>151</v>
      </c>
      <c r="C179" s="38">
        <v>2244.9699999999998</v>
      </c>
      <c r="D179" s="38">
        <v>2191.46</v>
      </c>
      <c r="E179" s="38">
        <v>2160.38</v>
      </c>
      <c r="F179" s="38">
        <v>2193.19</v>
      </c>
      <c r="G179" s="38">
        <v>2184.29</v>
      </c>
      <c r="H179" s="38">
        <v>2128.77</v>
      </c>
      <c r="I179" s="38">
        <v>2118.16</v>
      </c>
      <c r="J179" s="38">
        <v>2112.48</v>
      </c>
      <c r="K179" s="38">
        <v>2121.2399999999998</v>
      </c>
      <c r="L179" s="38">
        <v>2129.4</v>
      </c>
      <c r="M179" s="38">
        <v>2121.35</v>
      </c>
      <c r="N179" s="38">
        <v>2164.1</v>
      </c>
      <c r="O179" s="38">
        <v>2130.16</v>
      </c>
      <c r="P179" s="38">
        <v>2144.04</v>
      </c>
      <c r="Q179" s="38">
        <v>2295.12</v>
      </c>
      <c r="R179" s="38">
        <v>2353.15</v>
      </c>
      <c r="S179" s="38">
        <v>2435.19</v>
      </c>
      <c r="T179" s="38">
        <v>2936.39</v>
      </c>
      <c r="U179" s="38">
        <v>2126.25</v>
      </c>
      <c r="V179" s="38">
        <v>2156.4499999999998</v>
      </c>
      <c r="W179" s="38">
        <v>2182.3200000000002</v>
      </c>
      <c r="X179" s="38">
        <v>2196.5700000000002</v>
      </c>
      <c r="Y179" s="38">
        <v>2190.2600000000002</v>
      </c>
      <c r="Z179" s="38">
        <v>2179.4299999999998</v>
      </c>
    </row>
    <row r="180" spans="1:26" ht="12.75" x14ac:dyDescent="0.15">
      <c r="A180" s="30"/>
      <c r="B180" s="37" t="s">
        <v>112</v>
      </c>
      <c r="C180" s="38">
        <v>230.27</v>
      </c>
      <c r="D180" s="38">
        <v>230.27</v>
      </c>
      <c r="E180" s="38">
        <v>230.27</v>
      </c>
      <c r="F180" s="38">
        <v>230.27</v>
      </c>
      <c r="G180" s="38">
        <v>230.27</v>
      </c>
      <c r="H180" s="38">
        <v>230.27</v>
      </c>
      <c r="I180" s="38">
        <v>230.27</v>
      </c>
      <c r="J180" s="38">
        <v>230.27</v>
      </c>
      <c r="K180" s="38">
        <v>230.27</v>
      </c>
      <c r="L180" s="38">
        <v>230.27</v>
      </c>
      <c r="M180" s="38">
        <v>230.27</v>
      </c>
      <c r="N180" s="38">
        <v>230.27</v>
      </c>
      <c r="O180" s="38">
        <v>230.27</v>
      </c>
      <c r="P180" s="38">
        <v>230.27</v>
      </c>
      <c r="Q180" s="38">
        <v>230.27</v>
      </c>
      <c r="R180" s="38">
        <v>230.27</v>
      </c>
      <c r="S180" s="38">
        <v>230.27</v>
      </c>
      <c r="T180" s="38">
        <v>230.27</v>
      </c>
      <c r="U180" s="38">
        <v>230.27</v>
      </c>
      <c r="V180" s="38">
        <v>230.27</v>
      </c>
      <c r="W180" s="38">
        <v>230.27</v>
      </c>
      <c r="X180" s="38">
        <v>230.27</v>
      </c>
      <c r="Y180" s="38">
        <v>230.27</v>
      </c>
      <c r="Z180" s="38">
        <v>230.27</v>
      </c>
    </row>
    <row r="181" spans="1:26" ht="12.75" x14ac:dyDescent="0.15">
      <c r="A181" s="30"/>
      <c r="B181" s="37" t="s">
        <v>113</v>
      </c>
      <c r="C181" s="38">
        <v>705.17</v>
      </c>
      <c r="D181" s="38">
        <v>705.17</v>
      </c>
      <c r="E181" s="38">
        <v>705.17</v>
      </c>
      <c r="F181" s="38">
        <v>705.17</v>
      </c>
      <c r="G181" s="38">
        <v>705.17</v>
      </c>
      <c r="H181" s="38">
        <v>705.17</v>
      </c>
      <c r="I181" s="38">
        <v>705.17</v>
      </c>
      <c r="J181" s="38">
        <v>705.17</v>
      </c>
      <c r="K181" s="38">
        <v>705.17</v>
      </c>
      <c r="L181" s="38">
        <v>705.17</v>
      </c>
      <c r="M181" s="38">
        <v>705.17</v>
      </c>
      <c r="N181" s="38">
        <v>705.17</v>
      </c>
      <c r="O181" s="38">
        <v>705.17</v>
      </c>
      <c r="P181" s="38">
        <v>705.17</v>
      </c>
      <c r="Q181" s="38">
        <v>705.17</v>
      </c>
      <c r="R181" s="38">
        <v>705.17</v>
      </c>
      <c r="S181" s="38">
        <v>705.17</v>
      </c>
      <c r="T181" s="38">
        <v>705.17</v>
      </c>
      <c r="U181" s="38">
        <v>705.17</v>
      </c>
      <c r="V181" s="38">
        <v>705.17</v>
      </c>
      <c r="W181" s="38">
        <v>705.17</v>
      </c>
      <c r="X181" s="38">
        <v>705.17</v>
      </c>
      <c r="Y181" s="38">
        <v>705.17</v>
      </c>
      <c r="Z181" s="38">
        <v>705.17</v>
      </c>
    </row>
    <row r="182" spans="1:26" ht="13.5" thickBot="1" x14ac:dyDescent="0.2">
      <c r="A182" s="30"/>
      <c r="B182" s="37" t="s">
        <v>115</v>
      </c>
      <c r="C182" s="38">
        <v>4.8109999999999999</v>
      </c>
      <c r="D182" s="38">
        <v>4.8109999999999999</v>
      </c>
      <c r="E182" s="38">
        <v>4.8109999999999999</v>
      </c>
      <c r="F182" s="38">
        <v>4.8109999999999999</v>
      </c>
      <c r="G182" s="38">
        <v>4.8109999999999999</v>
      </c>
      <c r="H182" s="38">
        <v>4.8109999999999999</v>
      </c>
      <c r="I182" s="38">
        <v>4.8109999999999999</v>
      </c>
      <c r="J182" s="38">
        <v>4.8109999999999999</v>
      </c>
      <c r="K182" s="38">
        <v>4.8109999999999999</v>
      </c>
      <c r="L182" s="38">
        <v>4.8109999999999999</v>
      </c>
      <c r="M182" s="38">
        <v>4.8109999999999999</v>
      </c>
      <c r="N182" s="38">
        <v>4.8109999999999999</v>
      </c>
      <c r="O182" s="38">
        <v>4.8109999999999999</v>
      </c>
      <c r="P182" s="38">
        <v>4.8109999999999999</v>
      </c>
      <c r="Q182" s="38">
        <v>4.8109999999999999</v>
      </c>
      <c r="R182" s="38">
        <v>4.8109999999999999</v>
      </c>
      <c r="S182" s="38">
        <v>4.8109999999999999</v>
      </c>
      <c r="T182" s="38">
        <v>4.8109999999999999</v>
      </c>
      <c r="U182" s="38">
        <v>4.8109999999999999</v>
      </c>
      <c r="V182" s="38">
        <v>4.8109999999999999</v>
      </c>
      <c r="W182" s="38">
        <v>4.8109999999999999</v>
      </c>
      <c r="X182" s="38">
        <v>4.8109999999999999</v>
      </c>
      <c r="Y182" s="38">
        <v>4.8109999999999999</v>
      </c>
      <c r="Z182" s="38">
        <v>4.8109999999999999</v>
      </c>
    </row>
    <row r="183" spans="1:26" s="72" customFormat="1" ht="24.75" thickBot="1" x14ac:dyDescent="0.3">
      <c r="B183" s="78" t="s">
        <v>214</v>
      </c>
      <c r="C183" s="79">
        <v>1283</v>
      </c>
      <c r="D183" s="79">
        <v>1283</v>
      </c>
      <c r="E183" s="79">
        <v>1283</v>
      </c>
      <c r="F183" s="79">
        <v>1283</v>
      </c>
      <c r="G183" s="79">
        <v>1283</v>
      </c>
      <c r="H183" s="79">
        <v>1283</v>
      </c>
      <c r="I183" s="79">
        <v>1283</v>
      </c>
      <c r="J183" s="79">
        <v>1283</v>
      </c>
      <c r="K183" s="79">
        <v>1283</v>
      </c>
      <c r="L183" s="79">
        <v>1283</v>
      </c>
      <c r="M183" s="79">
        <v>1283</v>
      </c>
      <c r="N183" s="79">
        <v>1283</v>
      </c>
      <c r="O183" s="79">
        <v>1283</v>
      </c>
      <c r="P183" s="79">
        <v>1283</v>
      </c>
      <c r="Q183" s="79">
        <v>1283</v>
      </c>
      <c r="R183" s="79">
        <v>1283</v>
      </c>
      <c r="S183" s="79">
        <v>1283</v>
      </c>
      <c r="T183" s="79">
        <v>1283</v>
      </c>
      <c r="U183" s="79">
        <v>1283</v>
      </c>
      <c r="V183" s="79">
        <v>1283</v>
      </c>
      <c r="W183" s="79">
        <v>1283</v>
      </c>
      <c r="X183" s="79">
        <v>1283</v>
      </c>
      <c r="Y183" s="79">
        <v>1283</v>
      </c>
      <c r="Z183" s="79">
        <v>1283</v>
      </c>
    </row>
    <row r="184" spans="1:26" ht="13.5" thickBot="1" x14ac:dyDescent="0.2">
      <c r="A184" s="30"/>
      <c r="B184" s="35" t="s">
        <v>180</v>
      </c>
      <c r="C184" s="36">
        <f>C185+C186+C187+C188+C189</f>
        <v>4495.9709999999995</v>
      </c>
      <c r="D184" s="36">
        <f t="shared" ref="D184:Z184" si="29">D185+D186+D187+D188+D189</f>
        <v>4484.6509999999998</v>
      </c>
      <c r="E184" s="36">
        <f t="shared" si="29"/>
        <v>4415.2209999999995</v>
      </c>
      <c r="F184" s="36">
        <f t="shared" si="29"/>
        <v>4395.1710000000003</v>
      </c>
      <c r="G184" s="36">
        <f t="shared" si="29"/>
        <v>4382.6509999999998</v>
      </c>
      <c r="H184" s="36">
        <f t="shared" si="29"/>
        <v>4396.4009999999998</v>
      </c>
      <c r="I184" s="36">
        <f t="shared" si="29"/>
        <v>4377.4709999999995</v>
      </c>
      <c r="J184" s="36">
        <f t="shared" si="29"/>
        <v>4368.8310000000001</v>
      </c>
      <c r="K184" s="36">
        <f t="shared" si="29"/>
        <v>4383.9009999999998</v>
      </c>
      <c r="L184" s="36">
        <f t="shared" si="29"/>
        <v>4381.3610000000008</v>
      </c>
      <c r="M184" s="36">
        <f t="shared" si="29"/>
        <v>4371.5609999999997</v>
      </c>
      <c r="N184" s="36">
        <f t="shared" si="29"/>
        <v>4330.2610000000004</v>
      </c>
      <c r="O184" s="36">
        <f t="shared" si="29"/>
        <v>4325.3810000000003</v>
      </c>
      <c r="P184" s="36">
        <f t="shared" si="29"/>
        <v>4299.6409999999996</v>
      </c>
      <c r="Q184" s="36">
        <f t="shared" si="29"/>
        <v>4285.951</v>
      </c>
      <c r="R184" s="36">
        <f t="shared" si="29"/>
        <v>4428.1409999999996</v>
      </c>
      <c r="S184" s="36">
        <f t="shared" si="29"/>
        <v>4482.1010000000006</v>
      </c>
      <c r="T184" s="36">
        <f t="shared" si="29"/>
        <v>4641.951</v>
      </c>
      <c r="U184" s="36">
        <f t="shared" si="29"/>
        <v>4400.4009999999998</v>
      </c>
      <c r="V184" s="36">
        <f t="shared" si="29"/>
        <v>4419.4310000000005</v>
      </c>
      <c r="W184" s="36">
        <f t="shared" si="29"/>
        <v>4432.9709999999995</v>
      </c>
      <c r="X184" s="36">
        <f t="shared" si="29"/>
        <v>4422.1110000000008</v>
      </c>
      <c r="Y184" s="36">
        <f t="shared" si="29"/>
        <v>4416.5210000000006</v>
      </c>
      <c r="Z184" s="36">
        <f t="shared" si="29"/>
        <v>4403.6210000000001</v>
      </c>
    </row>
    <row r="185" spans="1:26" ht="38.25" x14ac:dyDescent="0.15">
      <c r="A185" s="30"/>
      <c r="B185" s="37" t="s">
        <v>151</v>
      </c>
      <c r="C185" s="38">
        <v>2272.7199999999998</v>
      </c>
      <c r="D185" s="38">
        <v>2261.4</v>
      </c>
      <c r="E185" s="38">
        <v>2191.9699999999998</v>
      </c>
      <c r="F185" s="38">
        <v>2171.92</v>
      </c>
      <c r="G185" s="38">
        <v>2159.4</v>
      </c>
      <c r="H185" s="38">
        <v>2173.15</v>
      </c>
      <c r="I185" s="38">
        <v>2154.2199999999998</v>
      </c>
      <c r="J185" s="38">
        <v>2145.58</v>
      </c>
      <c r="K185" s="38">
        <v>2160.65</v>
      </c>
      <c r="L185" s="38">
        <v>2158.11</v>
      </c>
      <c r="M185" s="38">
        <v>2148.31</v>
      </c>
      <c r="N185" s="38">
        <v>2107.0100000000002</v>
      </c>
      <c r="O185" s="38">
        <v>2102.13</v>
      </c>
      <c r="P185" s="38">
        <v>2076.39</v>
      </c>
      <c r="Q185" s="38">
        <v>2062.6999999999998</v>
      </c>
      <c r="R185" s="38">
        <v>2204.89</v>
      </c>
      <c r="S185" s="38">
        <v>2258.85</v>
      </c>
      <c r="T185" s="38">
        <v>2418.6999999999998</v>
      </c>
      <c r="U185" s="38">
        <v>2177.15</v>
      </c>
      <c r="V185" s="38">
        <v>2196.1799999999998</v>
      </c>
      <c r="W185" s="38">
        <v>2209.7199999999998</v>
      </c>
      <c r="X185" s="38">
        <v>2198.86</v>
      </c>
      <c r="Y185" s="38">
        <v>2193.27</v>
      </c>
      <c r="Z185" s="38">
        <v>2180.37</v>
      </c>
    </row>
    <row r="186" spans="1:26" ht="12.75" x14ac:dyDescent="0.15">
      <c r="A186" s="30"/>
      <c r="B186" s="37" t="s">
        <v>112</v>
      </c>
      <c r="C186" s="38">
        <v>230.27</v>
      </c>
      <c r="D186" s="38">
        <v>230.27</v>
      </c>
      <c r="E186" s="38">
        <v>230.27</v>
      </c>
      <c r="F186" s="38">
        <v>230.27</v>
      </c>
      <c r="G186" s="38">
        <v>230.27</v>
      </c>
      <c r="H186" s="38">
        <v>230.27</v>
      </c>
      <c r="I186" s="38">
        <v>230.27</v>
      </c>
      <c r="J186" s="38">
        <v>230.27</v>
      </c>
      <c r="K186" s="38">
        <v>230.27</v>
      </c>
      <c r="L186" s="38">
        <v>230.27</v>
      </c>
      <c r="M186" s="38">
        <v>230.27</v>
      </c>
      <c r="N186" s="38">
        <v>230.27</v>
      </c>
      <c r="O186" s="38">
        <v>230.27</v>
      </c>
      <c r="P186" s="38">
        <v>230.27</v>
      </c>
      <c r="Q186" s="38">
        <v>230.27</v>
      </c>
      <c r="R186" s="38">
        <v>230.27</v>
      </c>
      <c r="S186" s="38">
        <v>230.27</v>
      </c>
      <c r="T186" s="38">
        <v>230.27</v>
      </c>
      <c r="U186" s="38">
        <v>230.27</v>
      </c>
      <c r="V186" s="38">
        <v>230.27</v>
      </c>
      <c r="W186" s="38">
        <v>230.27</v>
      </c>
      <c r="X186" s="38">
        <v>230.27</v>
      </c>
      <c r="Y186" s="38">
        <v>230.27</v>
      </c>
      <c r="Z186" s="38">
        <v>230.27</v>
      </c>
    </row>
    <row r="187" spans="1:26" ht="12.75" x14ac:dyDescent="0.15">
      <c r="A187" s="30"/>
      <c r="B187" s="37" t="s">
        <v>113</v>
      </c>
      <c r="C187" s="38">
        <v>705.17</v>
      </c>
      <c r="D187" s="38">
        <v>705.17</v>
      </c>
      <c r="E187" s="38">
        <v>705.17</v>
      </c>
      <c r="F187" s="38">
        <v>705.17</v>
      </c>
      <c r="G187" s="38">
        <v>705.17</v>
      </c>
      <c r="H187" s="38">
        <v>705.17</v>
      </c>
      <c r="I187" s="38">
        <v>705.17</v>
      </c>
      <c r="J187" s="38">
        <v>705.17</v>
      </c>
      <c r="K187" s="38">
        <v>705.17</v>
      </c>
      <c r="L187" s="38">
        <v>705.17</v>
      </c>
      <c r="M187" s="38">
        <v>705.17</v>
      </c>
      <c r="N187" s="38">
        <v>705.17</v>
      </c>
      <c r="O187" s="38">
        <v>705.17</v>
      </c>
      <c r="P187" s="38">
        <v>705.17</v>
      </c>
      <c r="Q187" s="38">
        <v>705.17</v>
      </c>
      <c r="R187" s="38">
        <v>705.17</v>
      </c>
      <c r="S187" s="38">
        <v>705.17</v>
      </c>
      <c r="T187" s="38">
        <v>705.17</v>
      </c>
      <c r="U187" s="38">
        <v>705.17</v>
      </c>
      <c r="V187" s="38">
        <v>705.17</v>
      </c>
      <c r="W187" s="38">
        <v>705.17</v>
      </c>
      <c r="X187" s="38">
        <v>705.17</v>
      </c>
      <c r="Y187" s="38">
        <v>705.17</v>
      </c>
      <c r="Z187" s="38">
        <v>705.17</v>
      </c>
    </row>
    <row r="188" spans="1:26" ht="13.5" thickBot="1" x14ac:dyDescent="0.2">
      <c r="A188" s="30"/>
      <c r="B188" s="37" t="s">
        <v>115</v>
      </c>
      <c r="C188" s="38">
        <v>4.8109999999999999</v>
      </c>
      <c r="D188" s="38">
        <v>4.8109999999999999</v>
      </c>
      <c r="E188" s="38">
        <v>4.8109999999999999</v>
      </c>
      <c r="F188" s="38">
        <v>4.8109999999999999</v>
      </c>
      <c r="G188" s="38">
        <v>4.8109999999999999</v>
      </c>
      <c r="H188" s="38">
        <v>4.8109999999999999</v>
      </c>
      <c r="I188" s="38">
        <v>4.8109999999999999</v>
      </c>
      <c r="J188" s="38">
        <v>4.8109999999999999</v>
      </c>
      <c r="K188" s="38">
        <v>4.8109999999999999</v>
      </c>
      <c r="L188" s="38">
        <v>4.8109999999999999</v>
      </c>
      <c r="M188" s="38">
        <v>4.8109999999999999</v>
      </c>
      <c r="N188" s="38">
        <v>4.8109999999999999</v>
      </c>
      <c r="O188" s="38">
        <v>4.8109999999999999</v>
      </c>
      <c r="P188" s="38">
        <v>4.8109999999999999</v>
      </c>
      <c r="Q188" s="38">
        <v>4.8109999999999999</v>
      </c>
      <c r="R188" s="38">
        <v>4.8109999999999999</v>
      </c>
      <c r="S188" s="38">
        <v>4.8109999999999999</v>
      </c>
      <c r="T188" s="38">
        <v>4.8109999999999999</v>
      </c>
      <c r="U188" s="38">
        <v>4.8109999999999999</v>
      </c>
      <c r="V188" s="38">
        <v>4.8109999999999999</v>
      </c>
      <c r="W188" s="38">
        <v>4.8109999999999999</v>
      </c>
      <c r="X188" s="38">
        <v>4.8109999999999999</v>
      </c>
      <c r="Y188" s="38">
        <v>4.8109999999999999</v>
      </c>
      <c r="Z188" s="38">
        <v>4.8109999999999999</v>
      </c>
    </row>
    <row r="189" spans="1:26" s="72" customFormat="1" ht="24.75" thickBot="1" x14ac:dyDescent="0.3">
      <c r="B189" s="78" t="s">
        <v>214</v>
      </c>
      <c r="C189" s="79">
        <v>1283</v>
      </c>
      <c r="D189" s="79">
        <v>1283</v>
      </c>
      <c r="E189" s="79">
        <v>1283</v>
      </c>
      <c r="F189" s="79">
        <v>1283</v>
      </c>
      <c r="G189" s="79">
        <v>1283</v>
      </c>
      <c r="H189" s="79">
        <v>1283</v>
      </c>
      <c r="I189" s="79">
        <v>1283</v>
      </c>
      <c r="J189" s="79">
        <v>1283</v>
      </c>
      <c r="K189" s="79">
        <v>1283</v>
      </c>
      <c r="L189" s="79">
        <v>1283</v>
      </c>
      <c r="M189" s="79">
        <v>1283</v>
      </c>
      <c r="N189" s="79">
        <v>1283</v>
      </c>
      <c r="O189" s="79">
        <v>1283</v>
      </c>
      <c r="P189" s="79">
        <v>1283</v>
      </c>
      <c r="Q189" s="79">
        <v>1283</v>
      </c>
      <c r="R189" s="79">
        <v>1283</v>
      </c>
      <c r="S189" s="79">
        <v>1283</v>
      </c>
      <c r="T189" s="79">
        <v>1283</v>
      </c>
      <c r="U189" s="79">
        <v>1283</v>
      </c>
      <c r="V189" s="79">
        <v>1283</v>
      </c>
      <c r="W189" s="79">
        <v>1283</v>
      </c>
      <c r="X189" s="79">
        <v>1283</v>
      </c>
      <c r="Y189" s="79">
        <v>1283</v>
      </c>
      <c r="Z189" s="79">
        <v>1283</v>
      </c>
    </row>
    <row r="190" spans="1:26" ht="13.5" thickBot="1" x14ac:dyDescent="0.2">
      <c r="A190" s="30"/>
      <c r="B190" s="35" t="s">
        <v>181</v>
      </c>
      <c r="C190" s="36">
        <f>C191+C192+C193+C194+C195</f>
        <v>4518.6910000000007</v>
      </c>
      <c r="D190" s="36">
        <f t="shared" ref="D190:Z190" si="30">D191+D192+D193+D194+D195</f>
        <v>4589.8510000000006</v>
      </c>
      <c r="E190" s="36">
        <f t="shared" si="30"/>
        <v>4480.9709999999995</v>
      </c>
      <c r="F190" s="36">
        <f t="shared" si="30"/>
        <v>4493.2110000000002</v>
      </c>
      <c r="G190" s="36">
        <f t="shared" si="30"/>
        <v>4457.7810000000009</v>
      </c>
      <c r="H190" s="36">
        <f t="shared" si="30"/>
        <v>4471.6910000000007</v>
      </c>
      <c r="I190" s="36">
        <f t="shared" si="30"/>
        <v>4479.2510000000002</v>
      </c>
      <c r="J190" s="36">
        <f t="shared" si="30"/>
        <v>4499.2510000000002</v>
      </c>
      <c r="K190" s="36">
        <f t="shared" si="30"/>
        <v>4499.2710000000006</v>
      </c>
      <c r="L190" s="36">
        <f t="shared" si="30"/>
        <v>4516.741</v>
      </c>
      <c r="M190" s="36">
        <f t="shared" si="30"/>
        <v>4496.3410000000003</v>
      </c>
      <c r="N190" s="36">
        <f t="shared" si="30"/>
        <v>4455.8109999999997</v>
      </c>
      <c r="O190" s="36">
        <f t="shared" si="30"/>
        <v>4487.4809999999998</v>
      </c>
      <c r="P190" s="36">
        <f t="shared" si="30"/>
        <v>4506.1210000000001</v>
      </c>
      <c r="Q190" s="36">
        <f t="shared" si="30"/>
        <v>4607.5110000000004</v>
      </c>
      <c r="R190" s="36">
        <f t="shared" si="30"/>
        <v>4616.3310000000001</v>
      </c>
      <c r="S190" s="36">
        <f t="shared" si="30"/>
        <v>4647.0609999999997</v>
      </c>
      <c r="T190" s="36">
        <f t="shared" si="30"/>
        <v>4789.7910000000002</v>
      </c>
      <c r="U190" s="36">
        <f t="shared" si="30"/>
        <v>4641.8109999999997</v>
      </c>
      <c r="V190" s="36">
        <f t="shared" si="30"/>
        <v>4701.1409999999996</v>
      </c>
      <c r="W190" s="36">
        <f t="shared" si="30"/>
        <v>4711.8209999999999</v>
      </c>
      <c r="X190" s="36">
        <f t="shared" si="30"/>
        <v>4708.9210000000003</v>
      </c>
      <c r="Y190" s="36">
        <f t="shared" si="30"/>
        <v>4692.0010000000002</v>
      </c>
      <c r="Z190" s="36">
        <f t="shared" si="30"/>
        <v>4649.0910000000003</v>
      </c>
    </row>
    <row r="191" spans="1:26" ht="38.25" x14ac:dyDescent="0.15">
      <c r="A191" s="30"/>
      <c r="B191" s="37" t="s">
        <v>151</v>
      </c>
      <c r="C191" s="38">
        <v>2295.44</v>
      </c>
      <c r="D191" s="38">
        <v>2366.6</v>
      </c>
      <c r="E191" s="38">
        <v>2257.7199999999998</v>
      </c>
      <c r="F191" s="38">
        <v>2269.96</v>
      </c>
      <c r="G191" s="38">
        <v>2234.5300000000002</v>
      </c>
      <c r="H191" s="38">
        <v>2248.44</v>
      </c>
      <c r="I191" s="38">
        <v>2256</v>
      </c>
      <c r="J191" s="38">
        <v>2276</v>
      </c>
      <c r="K191" s="38">
        <v>2276.02</v>
      </c>
      <c r="L191" s="38">
        <v>2293.4899999999998</v>
      </c>
      <c r="M191" s="38">
        <v>2273.09</v>
      </c>
      <c r="N191" s="38">
        <v>2232.56</v>
      </c>
      <c r="O191" s="38">
        <v>2264.23</v>
      </c>
      <c r="P191" s="38">
        <v>2282.87</v>
      </c>
      <c r="Q191" s="38">
        <v>2384.2600000000002</v>
      </c>
      <c r="R191" s="38">
        <v>2393.08</v>
      </c>
      <c r="S191" s="38">
        <v>2423.81</v>
      </c>
      <c r="T191" s="38">
        <v>2566.54</v>
      </c>
      <c r="U191" s="38">
        <v>2418.56</v>
      </c>
      <c r="V191" s="38">
        <v>2477.89</v>
      </c>
      <c r="W191" s="38">
        <v>2488.5700000000002</v>
      </c>
      <c r="X191" s="38">
        <v>2485.67</v>
      </c>
      <c r="Y191" s="38">
        <v>2468.75</v>
      </c>
      <c r="Z191" s="38">
        <v>2425.84</v>
      </c>
    </row>
    <row r="192" spans="1:26" ht="12.75" x14ac:dyDescent="0.15">
      <c r="A192" s="30"/>
      <c r="B192" s="37" t="s">
        <v>112</v>
      </c>
      <c r="C192" s="38">
        <v>230.27</v>
      </c>
      <c r="D192" s="38">
        <v>230.27</v>
      </c>
      <c r="E192" s="38">
        <v>230.27</v>
      </c>
      <c r="F192" s="38">
        <v>230.27</v>
      </c>
      <c r="G192" s="38">
        <v>230.27</v>
      </c>
      <c r="H192" s="38">
        <v>230.27</v>
      </c>
      <c r="I192" s="38">
        <v>230.27</v>
      </c>
      <c r="J192" s="38">
        <v>230.27</v>
      </c>
      <c r="K192" s="38">
        <v>230.27</v>
      </c>
      <c r="L192" s="38">
        <v>230.27</v>
      </c>
      <c r="M192" s="38">
        <v>230.27</v>
      </c>
      <c r="N192" s="38">
        <v>230.27</v>
      </c>
      <c r="O192" s="38">
        <v>230.27</v>
      </c>
      <c r="P192" s="38">
        <v>230.27</v>
      </c>
      <c r="Q192" s="38">
        <v>230.27</v>
      </c>
      <c r="R192" s="38">
        <v>230.27</v>
      </c>
      <c r="S192" s="38">
        <v>230.27</v>
      </c>
      <c r="T192" s="38">
        <v>230.27</v>
      </c>
      <c r="U192" s="38">
        <v>230.27</v>
      </c>
      <c r="V192" s="38">
        <v>230.27</v>
      </c>
      <c r="W192" s="38">
        <v>230.27</v>
      </c>
      <c r="X192" s="38">
        <v>230.27</v>
      </c>
      <c r="Y192" s="38">
        <v>230.27</v>
      </c>
      <c r="Z192" s="38">
        <v>230.27</v>
      </c>
    </row>
    <row r="193" spans="1:26" ht="12.75" x14ac:dyDescent="0.15">
      <c r="A193" s="30"/>
      <c r="B193" s="37" t="s">
        <v>113</v>
      </c>
      <c r="C193" s="38">
        <v>705.17</v>
      </c>
      <c r="D193" s="38">
        <v>705.17</v>
      </c>
      <c r="E193" s="38">
        <v>705.17</v>
      </c>
      <c r="F193" s="38">
        <v>705.17</v>
      </c>
      <c r="G193" s="38">
        <v>705.17</v>
      </c>
      <c r="H193" s="38">
        <v>705.17</v>
      </c>
      <c r="I193" s="38">
        <v>705.17</v>
      </c>
      <c r="J193" s="38">
        <v>705.17</v>
      </c>
      <c r="K193" s="38">
        <v>705.17</v>
      </c>
      <c r="L193" s="38">
        <v>705.17</v>
      </c>
      <c r="M193" s="38">
        <v>705.17</v>
      </c>
      <c r="N193" s="38">
        <v>705.17</v>
      </c>
      <c r="O193" s="38">
        <v>705.17</v>
      </c>
      <c r="P193" s="38">
        <v>705.17</v>
      </c>
      <c r="Q193" s="38">
        <v>705.17</v>
      </c>
      <c r="R193" s="38">
        <v>705.17</v>
      </c>
      <c r="S193" s="38">
        <v>705.17</v>
      </c>
      <c r="T193" s="38">
        <v>705.17</v>
      </c>
      <c r="U193" s="38">
        <v>705.17</v>
      </c>
      <c r="V193" s="38">
        <v>705.17</v>
      </c>
      <c r="W193" s="38">
        <v>705.17</v>
      </c>
      <c r="X193" s="38">
        <v>705.17</v>
      </c>
      <c r="Y193" s="38">
        <v>705.17</v>
      </c>
      <c r="Z193" s="38">
        <v>705.17</v>
      </c>
    </row>
    <row r="194" spans="1:26" ht="13.5" thickBot="1" x14ac:dyDescent="0.2">
      <c r="A194" s="30"/>
      <c r="B194" s="37" t="s">
        <v>115</v>
      </c>
      <c r="C194" s="38">
        <v>4.8109999999999999</v>
      </c>
      <c r="D194" s="38">
        <v>4.8109999999999999</v>
      </c>
      <c r="E194" s="38">
        <v>4.8109999999999999</v>
      </c>
      <c r="F194" s="38">
        <v>4.8109999999999999</v>
      </c>
      <c r="G194" s="38">
        <v>4.8109999999999999</v>
      </c>
      <c r="H194" s="38">
        <v>4.8109999999999999</v>
      </c>
      <c r="I194" s="38">
        <v>4.8109999999999999</v>
      </c>
      <c r="J194" s="38">
        <v>4.8109999999999999</v>
      </c>
      <c r="K194" s="38">
        <v>4.8109999999999999</v>
      </c>
      <c r="L194" s="38">
        <v>4.8109999999999999</v>
      </c>
      <c r="M194" s="38">
        <v>4.8109999999999999</v>
      </c>
      <c r="N194" s="38">
        <v>4.8109999999999999</v>
      </c>
      <c r="O194" s="38">
        <v>4.8109999999999999</v>
      </c>
      <c r="P194" s="38">
        <v>4.8109999999999999</v>
      </c>
      <c r="Q194" s="38">
        <v>4.8109999999999999</v>
      </c>
      <c r="R194" s="38">
        <v>4.8109999999999999</v>
      </c>
      <c r="S194" s="38">
        <v>4.8109999999999999</v>
      </c>
      <c r="T194" s="38">
        <v>4.8109999999999999</v>
      </c>
      <c r="U194" s="38">
        <v>4.8109999999999999</v>
      </c>
      <c r="V194" s="38">
        <v>4.8109999999999999</v>
      </c>
      <c r="W194" s="38">
        <v>4.8109999999999999</v>
      </c>
      <c r="X194" s="38">
        <v>4.8109999999999999</v>
      </c>
      <c r="Y194" s="38">
        <v>4.8109999999999999</v>
      </c>
      <c r="Z194" s="38">
        <v>4.8109999999999999</v>
      </c>
    </row>
    <row r="195" spans="1:26" s="72" customFormat="1" ht="24.75" thickBot="1" x14ac:dyDescent="0.3">
      <c r="B195" s="78" t="s">
        <v>214</v>
      </c>
      <c r="C195" s="79">
        <v>1283</v>
      </c>
      <c r="D195" s="79">
        <v>1283</v>
      </c>
      <c r="E195" s="79">
        <v>1283</v>
      </c>
      <c r="F195" s="79">
        <v>1283</v>
      </c>
      <c r="G195" s="79">
        <v>1283</v>
      </c>
      <c r="H195" s="79">
        <v>1283</v>
      </c>
      <c r="I195" s="79">
        <v>1283</v>
      </c>
      <c r="J195" s="79">
        <v>1283</v>
      </c>
      <c r="K195" s="79">
        <v>1283</v>
      </c>
      <c r="L195" s="79">
        <v>1283</v>
      </c>
      <c r="M195" s="79">
        <v>1283</v>
      </c>
      <c r="N195" s="79">
        <v>1283</v>
      </c>
      <c r="O195" s="79">
        <v>1283</v>
      </c>
      <c r="P195" s="79">
        <v>1283</v>
      </c>
      <c r="Q195" s="79">
        <v>1283</v>
      </c>
      <c r="R195" s="79">
        <v>1283</v>
      </c>
      <c r="S195" s="79">
        <v>1283</v>
      </c>
      <c r="T195" s="79">
        <v>1283</v>
      </c>
      <c r="U195" s="79">
        <v>1283</v>
      </c>
      <c r="V195" s="79">
        <v>1283</v>
      </c>
      <c r="W195" s="79">
        <v>1283</v>
      </c>
      <c r="X195" s="79">
        <v>1283</v>
      </c>
      <c r="Y195" s="79">
        <v>1283</v>
      </c>
      <c r="Z195" s="79">
        <v>1283</v>
      </c>
    </row>
    <row r="196" spans="1:26" ht="14.1" customHeight="1" thickBot="1" x14ac:dyDescent="0.2"/>
    <row r="197" spans="1:26" ht="17.100000000000001" customHeight="1" x14ac:dyDescent="0.2">
      <c r="A197" s="30"/>
      <c r="B197" s="32" t="s">
        <v>125</v>
      </c>
      <c r="C197" s="120" t="s">
        <v>183</v>
      </c>
      <c r="D197" s="120"/>
      <c r="E197" s="120"/>
      <c r="F197" s="120"/>
      <c r="G197" s="120"/>
      <c r="H197" s="120"/>
      <c r="I197" s="120"/>
      <c r="J197" s="120"/>
      <c r="K197" s="120"/>
      <c r="L197" s="120"/>
      <c r="M197" s="120"/>
      <c r="N197" s="120"/>
      <c r="O197" s="120"/>
      <c r="P197" s="120"/>
      <c r="Q197" s="120"/>
      <c r="R197" s="120"/>
      <c r="S197" s="120"/>
      <c r="T197" s="120"/>
      <c r="U197" s="120"/>
      <c r="V197" s="120"/>
      <c r="W197" s="120"/>
      <c r="X197" s="120"/>
      <c r="Y197" s="120"/>
      <c r="Z197" s="120"/>
    </row>
    <row r="198" spans="1:26" ht="17.100000000000001" customHeight="1" x14ac:dyDescent="0.15">
      <c r="A198" s="30"/>
      <c r="B198" s="33"/>
      <c r="C198" s="34" t="s">
        <v>126</v>
      </c>
      <c r="D198" s="34" t="s">
        <v>127</v>
      </c>
      <c r="E198" s="34" t="s">
        <v>128</v>
      </c>
      <c r="F198" s="34" t="s">
        <v>129</v>
      </c>
      <c r="G198" s="34" t="s">
        <v>130</v>
      </c>
      <c r="H198" s="34" t="s">
        <v>131</v>
      </c>
      <c r="I198" s="34" t="s">
        <v>132</v>
      </c>
      <c r="J198" s="34" t="s">
        <v>133</v>
      </c>
      <c r="K198" s="34" t="s">
        <v>134</v>
      </c>
      <c r="L198" s="34" t="s">
        <v>135</v>
      </c>
      <c r="M198" s="34" t="s">
        <v>136</v>
      </c>
      <c r="N198" s="34" t="s">
        <v>137</v>
      </c>
      <c r="O198" s="34" t="s">
        <v>138</v>
      </c>
      <c r="P198" s="34" t="s">
        <v>139</v>
      </c>
      <c r="Q198" s="34" t="s">
        <v>140</v>
      </c>
      <c r="R198" s="34" t="s">
        <v>141</v>
      </c>
      <c r="S198" s="34" t="s">
        <v>142</v>
      </c>
      <c r="T198" s="34" t="s">
        <v>143</v>
      </c>
      <c r="U198" s="34" t="s">
        <v>144</v>
      </c>
      <c r="V198" s="34" t="s">
        <v>145</v>
      </c>
      <c r="W198" s="34" t="s">
        <v>146</v>
      </c>
      <c r="X198" s="34" t="s">
        <v>147</v>
      </c>
      <c r="Y198" s="34" t="s">
        <v>148</v>
      </c>
      <c r="Z198" s="34" t="s">
        <v>149</v>
      </c>
    </row>
    <row r="199" spans="1:26" ht="12.75" x14ac:dyDescent="0.15">
      <c r="A199" s="30"/>
      <c r="B199" s="35" t="s">
        <v>150</v>
      </c>
      <c r="C199" s="36">
        <f>C200+C201+C202+C203+C204</f>
        <v>4829.6110000000008</v>
      </c>
      <c r="D199" s="36">
        <f t="shared" ref="D199:Z199" si="31">D200+D201+D202+D203+D204</f>
        <v>4522.0210000000006</v>
      </c>
      <c r="E199" s="36">
        <f t="shared" si="31"/>
        <v>4441.2610000000004</v>
      </c>
      <c r="F199" s="36">
        <f t="shared" si="31"/>
        <v>4428.0010000000002</v>
      </c>
      <c r="G199" s="36">
        <f t="shared" si="31"/>
        <v>4442.9410000000007</v>
      </c>
      <c r="H199" s="36">
        <f t="shared" si="31"/>
        <v>4458.9009999999998</v>
      </c>
      <c r="I199" s="36">
        <f t="shared" si="31"/>
        <v>4463.5310000000009</v>
      </c>
      <c r="J199" s="36">
        <f t="shared" si="31"/>
        <v>4478.1010000000006</v>
      </c>
      <c r="K199" s="36">
        <f t="shared" si="31"/>
        <v>4484.5709999999999</v>
      </c>
      <c r="L199" s="36">
        <f t="shared" si="31"/>
        <v>4501.8710000000001</v>
      </c>
      <c r="M199" s="36">
        <f t="shared" si="31"/>
        <v>4677.1710000000003</v>
      </c>
      <c r="N199" s="36">
        <f t="shared" si="31"/>
        <v>4648.2810000000009</v>
      </c>
      <c r="O199" s="36">
        <f t="shared" si="31"/>
        <v>4633.6309999999994</v>
      </c>
      <c r="P199" s="36">
        <f t="shared" si="31"/>
        <v>4634.1810000000005</v>
      </c>
      <c r="Q199" s="36">
        <f t="shared" si="31"/>
        <v>4629.5910000000003</v>
      </c>
      <c r="R199" s="36">
        <f t="shared" si="31"/>
        <v>4675.6310000000003</v>
      </c>
      <c r="S199" s="36">
        <f t="shared" si="31"/>
        <v>4691.8109999999997</v>
      </c>
      <c r="T199" s="36">
        <f t="shared" si="31"/>
        <v>4671.1409999999996</v>
      </c>
      <c r="U199" s="36">
        <f t="shared" si="31"/>
        <v>4692.0110000000004</v>
      </c>
      <c r="V199" s="36">
        <f t="shared" si="31"/>
        <v>4715.8109999999997</v>
      </c>
      <c r="W199" s="36">
        <f t="shared" si="31"/>
        <v>4728.0810000000001</v>
      </c>
      <c r="X199" s="36">
        <f t="shared" si="31"/>
        <v>4733.6509999999998</v>
      </c>
      <c r="Y199" s="36">
        <f t="shared" si="31"/>
        <v>4729.5310000000009</v>
      </c>
      <c r="Z199" s="36">
        <f t="shared" si="31"/>
        <v>4715.6310000000003</v>
      </c>
    </row>
    <row r="200" spans="1:26" ht="38.25" x14ac:dyDescent="0.15">
      <c r="A200" s="30"/>
      <c r="B200" s="37" t="s">
        <v>151</v>
      </c>
      <c r="C200" s="38">
        <v>2211.34</v>
      </c>
      <c r="D200" s="38">
        <v>1903.75</v>
      </c>
      <c r="E200" s="38">
        <v>1822.99</v>
      </c>
      <c r="F200" s="38">
        <v>1809.73</v>
      </c>
      <c r="G200" s="38">
        <v>1824.67</v>
      </c>
      <c r="H200" s="38">
        <v>1840.63</v>
      </c>
      <c r="I200" s="38">
        <v>1845.26</v>
      </c>
      <c r="J200" s="38">
        <v>1859.83</v>
      </c>
      <c r="K200" s="38">
        <v>1866.3</v>
      </c>
      <c r="L200" s="38">
        <v>1883.6</v>
      </c>
      <c r="M200" s="38">
        <v>2058.9</v>
      </c>
      <c r="N200" s="38">
        <v>2030.01</v>
      </c>
      <c r="O200" s="38">
        <v>2015.36</v>
      </c>
      <c r="P200" s="38">
        <v>2015.91</v>
      </c>
      <c r="Q200" s="38">
        <v>2011.32</v>
      </c>
      <c r="R200" s="38">
        <v>2057.36</v>
      </c>
      <c r="S200" s="38">
        <v>2073.54</v>
      </c>
      <c r="T200" s="38">
        <v>2052.87</v>
      </c>
      <c r="U200" s="38">
        <v>2073.7399999999998</v>
      </c>
      <c r="V200" s="38">
        <v>2097.54</v>
      </c>
      <c r="W200" s="38">
        <v>2109.81</v>
      </c>
      <c r="X200" s="38">
        <v>2115.38</v>
      </c>
      <c r="Y200" s="38">
        <v>2111.2600000000002</v>
      </c>
      <c r="Z200" s="38">
        <v>2097.36</v>
      </c>
    </row>
    <row r="201" spans="1:26" ht="12.75" x14ac:dyDescent="0.15">
      <c r="A201" s="30"/>
      <c r="B201" s="37" t="s">
        <v>112</v>
      </c>
      <c r="C201" s="38">
        <v>625.29</v>
      </c>
      <c r="D201" s="38">
        <v>625.29</v>
      </c>
      <c r="E201" s="38">
        <v>625.29</v>
      </c>
      <c r="F201" s="38">
        <v>625.29</v>
      </c>
      <c r="G201" s="38">
        <v>625.29</v>
      </c>
      <c r="H201" s="38">
        <v>625.29</v>
      </c>
      <c r="I201" s="38">
        <v>625.29</v>
      </c>
      <c r="J201" s="38">
        <v>625.29</v>
      </c>
      <c r="K201" s="38">
        <v>625.29</v>
      </c>
      <c r="L201" s="38">
        <v>625.29</v>
      </c>
      <c r="M201" s="38">
        <v>625.29</v>
      </c>
      <c r="N201" s="38">
        <v>625.29</v>
      </c>
      <c r="O201" s="38">
        <v>625.29</v>
      </c>
      <c r="P201" s="38">
        <v>625.29</v>
      </c>
      <c r="Q201" s="38">
        <v>625.29</v>
      </c>
      <c r="R201" s="38">
        <v>625.29</v>
      </c>
      <c r="S201" s="38">
        <v>625.29</v>
      </c>
      <c r="T201" s="38">
        <v>625.29</v>
      </c>
      <c r="U201" s="38">
        <v>625.29</v>
      </c>
      <c r="V201" s="38">
        <v>625.29</v>
      </c>
      <c r="W201" s="38">
        <v>625.29</v>
      </c>
      <c r="X201" s="38">
        <v>625.29</v>
      </c>
      <c r="Y201" s="38">
        <v>625.29</v>
      </c>
      <c r="Z201" s="38">
        <v>625.29</v>
      </c>
    </row>
    <row r="202" spans="1:26" ht="12.75" x14ac:dyDescent="0.15">
      <c r="A202" s="30"/>
      <c r="B202" s="37" t="s">
        <v>113</v>
      </c>
      <c r="C202" s="38">
        <v>705.17</v>
      </c>
      <c r="D202" s="38">
        <v>705.17</v>
      </c>
      <c r="E202" s="38">
        <v>705.17</v>
      </c>
      <c r="F202" s="38">
        <v>705.17</v>
      </c>
      <c r="G202" s="38">
        <v>705.17</v>
      </c>
      <c r="H202" s="38">
        <v>705.17</v>
      </c>
      <c r="I202" s="38">
        <v>705.17</v>
      </c>
      <c r="J202" s="38">
        <v>705.17</v>
      </c>
      <c r="K202" s="38">
        <v>705.17</v>
      </c>
      <c r="L202" s="38">
        <v>705.17</v>
      </c>
      <c r="M202" s="38">
        <v>705.17</v>
      </c>
      <c r="N202" s="38">
        <v>705.17</v>
      </c>
      <c r="O202" s="38">
        <v>705.17</v>
      </c>
      <c r="P202" s="38">
        <v>705.17</v>
      </c>
      <c r="Q202" s="38">
        <v>705.17</v>
      </c>
      <c r="R202" s="38">
        <v>705.17</v>
      </c>
      <c r="S202" s="38">
        <v>705.17</v>
      </c>
      <c r="T202" s="38">
        <v>705.17</v>
      </c>
      <c r="U202" s="38">
        <v>705.17</v>
      </c>
      <c r="V202" s="38">
        <v>705.17</v>
      </c>
      <c r="W202" s="38">
        <v>705.17</v>
      </c>
      <c r="X202" s="38">
        <v>705.17</v>
      </c>
      <c r="Y202" s="38">
        <v>705.17</v>
      </c>
      <c r="Z202" s="38">
        <v>705.17</v>
      </c>
    </row>
    <row r="203" spans="1:26" ht="13.5" thickBot="1" x14ac:dyDescent="0.2">
      <c r="A203" s="30"/>
      <c r="B203" s="37" t="s">
        <v>115</v>
      </c>
      <c r="C203" s="38">
        <v>4.8109999999999999</v>
      </c>
      <c r="D203" s="38">
        <v>4.8109999999999999</v>
      </c>
      <c r="E203" s="38">
        <v>4.8109999999999999</v>
      </c>
      <c r="F203" s="38">
        <v>4.8109999999999999</v>
      </c>
      <c r="G203" s="38">
        <v>4.8109999999999999</v>
      </c>
      <c r="H203" s="38">
        <v>4.8109999999999999</v>
      </c>
      <c r="I203" s="38">
        <v>4.8109999999999999</v>
      </c>
      <c r="J203" s="38">
        <v>4.8109999999999999</v>
      </c>
      <c r="K203" s="38">
        <v>4.8109999999999999</v>
      </c>
      <c r="L203" s="38">
        <v>4.8109999999999999</v>
      </c>
      <c r="M203" s="38">
        <v>4.8109999999999999</v>
      </c>
      <c r="N203" s="38">
        <v>4.8109999999999999</v>
      </c>
      <c r="O203" s="38">
        <v>4.8109999999999999</v>
      </c>
      <c r="P203" s="38">
        <v>4.8109999999999999</v>
      </c>
      <c r="Q203" s="38">
        <v>4.8109999999999999</v>
      </c>
      <c r="R203" s="38">
        <v>4.8109999999999999</v>
      </c>
      <c r="S203" s="38">
        <v>4.8109999999999999</v>
      </c>
      <c r="T203" s="38">
        <v>4.8109999999999999</v>
      </c>
      <c r="U203" s="38">
        <v>4.8109999999999999</v>
      </c>
      <c r="V203" s="38">
        <v>4.8109999999999999</v>
      </c>
      <c r="W203" s="38">
        <v>4.8109999999999999</v>
      </c>
      <c r="X203" s="38">
        <v>4.8109999999999999</v>
      </c>
      <c r="Y203" s="38">
        <v>4.8109999999999999</v>
      </c>
      <c r="Z203" s="38">
        <v>4.8109999999999999</v>
      </c>
    </row>
    <row r="204" spans="1:26" s="72" customFormat="1" ht="24.75" thickBot="1" x14ac:dyDescent="0.3">
      <c r="B204" s="78" t="s">
        <v>214</v>
      </c>
      <c r="C204" s="79">
        <v>1283</v>
      </c>
      <c r="D204" s="79">
        <v>1283</v>
      </c>
      <c r="E204" s="79">
        <v>1283</v>
      </c>
      <c r="F204" s="79">
        <v>1283</v>
      </c>
      <c r="G204" s="79">
        <v>1283</v>
      </c>
      <c r="H204" s="79">
        <v>1283</v>
      </c>
      <c r="I204" s="79">
        <v>1283</v>
      </c>
      <c r="J204" s="79">
        <v>1283</v>
      </c>
      <c r="K204" s="79">
        <v>1283</v>
      </c>
      <c r="L204" s="79">
        <v>1283</v>
      </c>
      <c r="M204" s="79">
        <v>1283</v>
      </c>
      <c r="N204" s="79">
        <v>1283</v>
      </c>
      <c r="O204" s="79">
        <v>1283</v>
      </c>
      <c r="P204" s="79">
        <v>1283</v>
      </c>
      <c r="Q204" s="79">
        <v>1283</v>
      </c>
      <c r="R204" s="79">
        <v>1283</v>
      </c>
      <c r="S204" s="79">
        <v>1283</v>
      </c>
      <c r="T204" s="79">
        <v>1283</v>
      </c>
      <c r="U204" s="79">
        <v>1283</v>
      </c>
      <c r="V204" s="79">
        <v>1283</v>
      </c>
      <c r="W204" s="79">
        <v>1283</v>
      </c>
      <c r="X204" s="79">
        <v>1283</v>
      </c>
      <c r="Y204" s="79">
        <v>1283</v>
      </c>
      <c r="Z204" s="79">
        <v>1283</v>
      </c>
    </row>
    <row r="205" spans="1:26" ht="13.5" thickBot="1" x14ac:dyDescent="0.2">
      <c r="A205" s="30"/>
      <c r="B205" s="35" t="s">
        <v>152</v>
      </c>
      <c r="C205" s="36">
        <f>C206+C207+C208+C209+C210</f>
        <v>4897.4210000000003</v>
      </c>
      <c r="D205" s="36">
        <f t="shared" ref="D205:Z205" si="32">D206+D207+D208+D209+D210</f>
        <v>4883.9610000000002</v>
      </c>
      <c r="E205" s="36">
        <f t="shared" si="32"/>
        <v>4864.5410000000002</v>
      </c>
      <c r="F205" s="36">
        <f t="shared" si="32"/>
        <v>4784.9009999999998</v>
      </c>
      <c r="G205" s="36">
        <f t="shared" si="32"/>
        <v>4788.4809999999998</v>
      </c>
      <c r="H205" s="36">
        <f t="shared" si="32"/>
        <v>4817.6810000000005</v>
      </c>
      <c r="I205" s="36">
        <f t="shared" si="32"/>
        <v>4855.451</v>
      </c>
      <c r="J205" s="36">
        <f t="shared" si="32"/>
        <v>4871.7710000000006</v>
      </c>
      <c r="K205" s="36">
        <f t="shared" si="32"/>
        <v>4888.6010000000006</v>
      </c>
      <c r="L205" s="36">
        <f t="shared" si="32"/>
        <v>4898.5310000000009</v>
      </c>
      <c r="M205" s="36">
        <f t="shared" si="32"/>
        <v>4873.9410000000007</v>
      </c>
      <c r="N205" s="36">
        <f t="shared" si="32"/>
        <v>4845.741</v>
      </c>
      <c r="O205" s="36">
        <f t="shared" si="32"/>
        <v>4830.7710000000006</v>
      </c>
      <c r="P205" s="36">
        <f t="shared" si="32"/>
        <v>4837.2209999999995</v>
      </c>
      <c r="Q205" s="36">
        <f t="shared" si="32"/>
        <v>4875.4610000000002</v>
      </c>
      <c r="R205" s="36">
        <f t="shared" si="32"/>
        <v>4930.4110000000001</v>
      </c>
      <c r="S205" s="36">
        <f t="shared" si="32"/>
        <v>4924.5609999999997</v>
      </c>
      <c r="T205" s="36">
        <f t="shared" si="32"/>
        <v>4946.6910000000007</v>
      </c>
      <c r="U205" s="36">
        <f t="shared" si="32"/>
        <v>4909.8510000000006</v>
      </c>
      <c r="V205" s="36">
        <f t="shared" si="32"/>
        <v>4923.741</v>
      </c>
      <c r="W205" s="36">
        <f t="shared" si="32"/>
        <v>4921.8710000000001</v>
      </c>
      <c r="X205" s="36">
        <f t="shared" si="32"/>
        <v>4917.3010000000004</v>
      </c>
      <c r="Y205" s="36">
        <f t="shared" si="32"/>
        <v>4906.2910000000002</v>
      </c>
      <c r="Z205" s="36">
        <f t="shared" si="32"/>
        <v>4877.1409999999996</v>
      </c>
    </row>
    <row r="206" spans="1:26" ht="38.25" x14ac:dyDescent="0.15">
      <c r="A206" s="30"/>
      <c r="B206" s="37" t="s">
        <v>151</v>
      </c>
      <c r="C206" s="38">
        <v>2279.15</v>
      </c>
      <c r="D206" s="38">
        <v>2265.69</v>
      </c>
      <c r="E206" s="38">
        <v>2246.27</v>
      </c>
      <c r="F206" s="38">
        <v>2166.63</v>
      </c>
      <c r="G206" s="38">
        <v>2170.21</v>
      </c>
      <c r="H206" s="38">
        <v>2199.41</v>
      </c>
      <c r="I206" s="38">
        <v>2237.1799999999998</v>
      </c>
      <c r="J206" s="38">
        <v>2253.5</v>
      </c>
      <c r="K206" s="38">
        <v>2270.33</v>
      </c>
      <c r="L206" s="38">
        <v>2280.2600000000002</v>
      </c>
      <c r="M206" s="38">
        <v>2255.67</v>
      </c>
      <c r="N206" s="38">
        <v>2227.4699999999998</v>
      </c>
      <c r="O206" s="38">
        <v>2212.5</v>
      </c>
      <c r="P206" s="38">
        <v>2218.9499999999998</v>
      </c>
      <c r="Q206" s="38">
        <v>2257.19</v>
      </c>
      <c r="R206" s="38">
        <v>2312.14</v>
      </c>
      <c r="S206" s="38">
        <v>2306.29</v>
      </c>
      <c r="T206" s="38">
        <v>2328.42</v>
      </c>
      <c r="U206" s="38">
        <v>2291.58</v>
      </c>
      <c r="V206" s="38">
        <v>2305.4699999999998</v>
      </c>
      <c r="W206" s="38">
        <v>2303.6</v>
      </c>
      <c r="X206" s="38">
        <v>2299.0300000000002</v>
      </c>
      <c r="Y206" s="38">
        <v>2288.02</v>
      </c>
      <c r="Z206" s="38">
        <v>2258.87</v>
      </c>
    </row>
    <row r="207" spans="1:26" ht="12.75" x14ac:dyDescent="0.15">
      <c r="A207" s="30"/>
      <c r="B207" s="37" t="s">
        <v>112</v>
      </c>
      <c r="C207" s="38">
        <v>625.29</v>
      </c>
      <c r="D207" s="38">
        <v>625.29</v>
      </c>
      <c r="E207" s="38">
        <v>625.29</v>
      </c>
      <c r="F207" s="38">
        <v>625.29</v>
      </c>
      <c r="G207" s="38">
        <v>625.29</v>
      </c>
      <c r="H207" s="38">
        <v>625.29</v>
      </c>
      <c r="I207" s="38">
        <v>625.29</v>
      </c>
      <c r="J207" s="38">
        <v>625.29</v>
      </c>
      <c r="K207" s="38">
        <v>625.29</v>
      </c>
      <c r="L207" s="38">
        <v>625.29</v>
      </c>
      <c r="M207" s="38">
        <v>625.29</v>
      </c>
      <c r="N207" s="38">
        <v>625.29</v>
      </c>
      <c r="O207" s="38">
        <v>625.29</v>
      </c>
      <c r="P207" s="38">
        <v>625.29</v>
      </c>
      <c r="Q207" s="38">
        <v>625.29</v>
      </c>
      <c r="R207" s="38">
        <v>625.29</v>
      </c>
      <c r="S207" s="38">
        <v>625.29</v>
      </c>
      <c r="T207" s="38">
        <v>625.29</v>
      </c>
      <c r="U207" s="38">
        <v>625.29</v>
      </c>
      <c r="V207" s="38">
        <v>625.29</v>
      </c>
      <c r="W207" s="38">
        <v>625.29</v>
      </c>
      <c r="X207" s="38">
        <v>625.29</v>
      </c>
      <c r="Y207" s="38">
        <v>625.29</v>
      </c>
      <c r="Z207" s="38">
        <v>625.29</v>
      </c>
    </row>
    <row r="208" spans="1:26" ht="12.75" x14ac:dyDescent="0.15">
      <c r="A208" s="30"/>
      <c r="B208" s="37" t="s">
        <v>113</v>
      </c>
      <c r="C208" s="38">
        <v>705.17</v>
      </c>
      <c r="D208" s="38">
        <v>705.17</v>
      </c>
      <c r="E208" s="38">
        <v>705.17</v>
      </c>
      <c r="F208" s="38">
        <v>705.17</v>
      </c>
      <c r="G208" s="38">
        <v>705.17</v>
      </c>
      <c r="H208" s="38">
        <v>705.17</v>
      </c>
      <c r="I208" s="38">
        <v>705.17</v>
      </c>
      <c r="J208" s="38">
        <v>705.17</v>
      </c>
      <c r="K208" s="38">
        <v>705.17</v>
      </c>
      <c r="L208" s="38">
        <v>705.17</v>
      </c>
      <c r="M208" s="38">
        <v>705.17</v>
      </c>
      <c r="N208" s="38">
        <v>705.17</v>
      </c>
      <c r="O208" s="38">
        <v>705.17</v>
      </c>
      <c r="P208" s="38">
        <v>705.17</v>
      </c>
      <c r="Q208" s="38">
        <v>705.17</v>
      </c>
      <c r="R208" s="38">
        <v>705.17</v>
      </c>
      <c r="S208" s="38">
        <v>705.17</v>
      </c>
      <c r="T208" s="38">
        <v>705.17</v>
      </c>
      <c r="U208" s="38">
        <v>705.17</v>
      </c>
      <c r="V208" s="38">
        <v>705.17</v>
      </c>
      <c r="W208" s="38">
        <v>705.17</v>
      </c>
      <c r="X208" s="38">
        <v>705.17</v>
      </c>
      <c r="Y208" s="38">
        <v>705.17</v>
      </c>
      <c r="Z208" s="38">
        <v>705.17</v>
      </c>
    </row>
    <row r="209" spans="1:26" ht="13.5" thickBot="1" x14ac:dyDescent="0.2">
      <c r="A209" s="30"/>
      <c r="B209" s="37" t="s">
        <v>115</v>
      </c>
      <c r="C209" s="38">
        <v>4.8109999999999999</v>
      </c>
      <c r="D209" s="38">
        <v>4.8109999999999999</v>
      </c>
      <c r="E209" s="38">
        <v>4.8109999999999999</v>
      </c>
      <c r="F209" s="38">
        <v>4.8109999999999999</v>
      </c>
      <c r="G209" s="38">
        <v>4.8109999999999999</v>
      </c>
      <c r="H209" s="38">
        <v>4.8109999999999999</v>
      </c>
      <c r="I209" s="38">
        <v>4.8109999999999999</v>
      </c>
      <c r="J209" s="38">
        <v>4.8109999999999999</v>
      </c>
      <c r="K209" s="38">
        <v>4.8109999999999999</v>
      </c>
      <c r="L209" s="38">
        <v>4.8109999999999999</v>
      </c>
      <c r="M209" s="38">
        <v>4.8109999999999999</v>
      </c>
      <c r="N209" s="38">
        <v>4.8109999999999999</v>
      </c>
      <c r="O209" s="38">
        <v>4.8109999999999999</v>
      </c>
      <c r="P209" s="38">
        <v>4.8109999999999999</v>
      </c>
      <c r="Q209" s="38">
        <v>4.8109999999999999</v>
      </c>
      <c r="R209" s="38">
        <v>4.8109999999999999</v>
      </c>
      <c r="S209" s="38">
        <v>4.8109999999999999</v>
      </c>
      <c r="T209" s="38">
        <v>4.8109999999999999</v>
      </c>
      <c r="U209" s="38">
        <v>4.8109999999999999</v>
      </c>
      <c r="V209" s="38">
        <v>4.8109999999999999</v>
      </c>
      <c r="W209" s="38">
        <v>4.8109999999999999</v>
      </c>
      <c r="X209" s="38">
        <v>4.8109999999999999</v>
      </c>
      <c r="Y209" s="38">
        <v>4.8109999999999999</v>
      </c>
      <c r="Z209" s="38">
        <v>4.8109999999999999</v>
      </c>
    </row>
    <row r="210" spans="1:26" s="72" customFormat="1" ht="24.75" thickBot="1" x14ac:dyDescent="0.3">
      <c r="B210" s="78" t="s">
        <v>214</v>
      </c>
      <c r="C210" s="79">
        <v>1283</v>
      </c>
      <c r="D210" s="79">
        <v>1283</v>
      </c>
      <c r="E210" s="79">
        <v>1283</v>
      </c>
      <c r="F210" s="79">
        <v>1283</v>
      </c>
      <c r="G210" s="79">
        <v>1283</v>
      </c>
      <c r="H210" s="79">
        <v>1283</v>
      </c>
      <c r="I210" s="79">
        <v>1283</v>
      </c>
      <c r="J210" s="79">
        <v>1283</v>
      </c>
      <c r="K210" s="79">
        <v>1283</v>
      </c>
      <c r="L210" s="79">
        <v>1283</v>
      </c>
      <c r="M210" s="79">
        <v>1283</v>
      </c>
      <c r="N210" s="79">
        <v>1283</v>
      </c>
      <c r="O210" s="79">
        <v>1283</v>
      </c>
      <c r="P210" s="79">
        <v>1283</v>
      </c>
      <c r="Q210" s="79">
        <v>1283</v>
      </c>
      <c r="R210" s="79">
        <v>1283</v>
      </c>
      <c r="S210" s="79">
        <v>1283</v>
      </c>
      <c r="T210" s="79">
        <v>1283</v>
      </c>
      <c r="U210" s="79">
        <v>1283</v>
      </c>
      <c r="V210" s="79">
        <v>1283</v>
      </c>
      <c r="W210" s="79">
        <v>1283</v>
      </c>
      <c r="X210" s="79">
        <v>1283</v>
      </c>
      <c r="Y210" s="79">
        <v>1283</v>
      </c>
      <c r="Z210" s="79">
        <v>1283</v>
      </c>
    </row>
    <row r="211" spans="1:26" ht="13.5" thickBot="1" x14ac:dyDescent="0.2">
      <c r="A211" s="30"/>
      <c r="B211" s="35" t="s">
        <v>153</v>
      </c>
      <c r="C211" s="36">
        <f>C212+C213+C214+C215+C216</f>
        <v>4873.3109999999997</v>
      </c>
      <c r="D211" s="36">
        <f t="shared" ref="D211:Z211" si="33">D212+D213+D214+D215+D216</f>
        <v>4896.5910000000003</v>
      </c>
      <c r="E211" s="36">
        <f t="shared" si="33"/>
        <v>4904.2110000000002</v>
      </c>
      <c r="F211" s="36">
        <f t="shared" si="33"/>
        <v>4875.0310000000009</v>
      </c>
      <c r="G211" s="36">
        <f t="shared" si="33"/>
        <v>4840.0910000000003</v>
      </c>
      <c r="H211" s="36">
        <f t="shared" si="33"/>
        <v>4856.8510000000006</v>
      </c>
      <c r="I211" s="36">
        <f t="shared" si="33"/>
        <v>4874.7610000000004</v>
      </c>
      <c r="J211" s="36">
        <f t="shared" si="33"/>
        <v>4896.8310000000001</v>
      </c>
      <c r="K211" s="36">
        <f t="shared" si="33"/>
        <v>4910.5210000000006</v>
      </c>
      <c r="L211" s="36">
        <f t="shared" si="33"/>
        <v>4914.6710000000003</v>
      </c>
      <c r="M211" s="36">
        <f t="shared" si="33"/>
        <v>4902.3810000000003</v>
      </c>
      <c r="N211" s="36">
        <f t="shared" si="33"/>
        <v>4866.3710000000001</v>
      </c>
      <c r="O211" s="36">
        <f t="shared" si="33"/>
        <v>4853.8909999999996</v>
      </c>
      <c r="P211" s="36">
        <f t="shared" si="33"/>
        <v>4902.0709999999999</v>
      </c>
      <c r="Q211" s="36">
        <f t="shared" si="33"/>
        <v>4943.201</v>
      </c>
      <c r="R211" s="36">
        <f t="shared" si="33"/>
        <v>4978.6210000000001</v>
      </c>
      <c r="S211" s="36">
        <f t="shared" si="33"/>
        <v>4990.5609999999997</v>
      </c>
      <c r="T211" s="36">
        <f t="shared" si="33"/>
        <v>4998.2209999999995</v>
      </c>
      <c r="U211" s="36">
        <f t="shared" si="33"/>
        <v>4940.0410000000002</v>
      </c>
      <c r="V211" s="36">
        <f t="shared" si="33"/>
        <v>4962.5010000000002</v>
      </c>
      <c r="W211" s="36">
        <f t="shared" si="33"/>
        <v>4971.741</v>
      </c>
      <c r="X211" s="36">
        <f t="shared" si="33"/>
        <v>4971.3209999999999</v>
      </c>
      <c r="Y211" s="36">
        <f t="shared" si="33"/>
        <v>4951.7110000000002</v>
      </c>
      <c r="Z211" s="36">
        <f t="shared" si="33"/>
        <v>4914.2810000000009</v>
      </c>
    </row>
    <row r="212" spans="1:26" ht="38.25" x14ac:dyDescent="0.15">
      <c r="A212" s="30"/>
      <c r="B212" s="37" t="s">
        <v>151</v>
      </c>
      <c r="C212" s="38">
        <v>2255.04</v>
      </c>
      <c r="D212" s="38">
        <v>2278.3200000000002</v>
      </c>
      <c r="E212" s="38">
        <v>2285.94</v>
      </c>
      <c r="F212" s="38">
        <v>2256.7600000000002</v>
      </c>
      <c r="G212" s="38">
        <v>2221.8200000000002</v>
      </c>
      <c r="H212" s="38">
        <v>2238.58</v>
      </c>
      <c r="I212" s="38">
        <v>2256.4899999999998</v>
      </c>
      <c r="J212" s="38">
        <v>2278.56</v>
      </c>
      <c r="K212" s="38">
        <v>2292.25</v>
      </c>
      <c r="L212" s="38">
        <v>2296.4</v>
      </c>
      <c r="M212" s="38">
        <v>2284.11</v>
      </c>
      <c r="N212" s="38">
        <v>2248.1</v>
      </c>
      <c r="O212" s="38">
        <v>2235.62</v>
      </c>
      <c r="P212" s="38">
        <v>2283.8000000000002</v>
      </c>
      <c r="Q212" s="38">
        <v>2324.9299999999998</v>
      </c>
      <c r="R212" s="38">
        <v>2360.35</v>
      </c>
      <c r="S212" s="38">
        <v>2372.29</v>
      </c>
      <c r="T212" s="38">
        <v>2379.9499999999998</v>
      </c>
      <c r="U212" s="38">
        <v>2321.77</v>
      </c>
      <c r="V212" s="38">
        <v>2344.23</v>
      </c>
      <c r="W212" s="38">
        <v>2353.4699999999998</v>
      </c>
      <c r="X212" s="38">
        <v>2353.0500000000002</v>
      </c>
      <c r="Y212" s="38">
        <v>2333.44</v>
      </c>
      <c r="Z212" s="38">
        <v>2296.0100000000002</v>
      </c>
    </row>
    <row r="213" spans="1:26" ht="12.75" x14ac:dyDescent="0.15">
      <c r="A213" s="30"/>
      <c r="B213" s="37" t="s">
        <v>112</v>
      </c>
      <c r="C213" s="38">
        <v>625.29</v>
      </c>
      <c r="D213" s="38">
        <v>625.29</v>
      </c>
      <c r="E213" s="38">
        <v>625.29</v>
      </c>
      <c r="F213" s="38">
        <v>625.29</v>
      </c>
      <c r="G213" s="38">
        <v>625.29</v>
      </c>
      <c r="H213" s="38">
        <v>625.29</v>
      </c>
      <c r="I213" s="38">
        <v>625.29</v>
      </c>
      <c r="J213" s="38">
        <v>625.29</v>
      </c>
      <c r="K213" s="38">
        <v>625.29</v>
      </c>
      <c r="L213" s="38">
        <v>625.29</v>
      </c>
      <c r="M213" s="38">
        <v>625.29</v>
      </c>
      <c r="N213" s="38">
        <v>625.29</v>
      </c>
      <c r="O213" s="38">
        <v>625.29</v>
      </c>
      <c r="P213" s="38">
        <v>625.29</v>
      </c>
      <c r="Q213" s="38">
        <v>625.29</v>
      </c>
      <c r="R213" s="38">
        <v>625.29</v>
      </c>
      <c r="S213" s="38">
        <v>625.29</v>
      </c>
      <c r="T213" s="38">
        <v>625.29</v>
      </c>
      <c r="U213" s="38">
        <v>625.29</v>
      </c>
      <c r="V213" s="38">
        <v>625.29</v>
      </c>
      <c r="W213" s="38">
        <v>625.29</v>
      </c>
      <c r="X213" s="38">
        <v>625.29</v>
      </c>
      <c r="Y213" s="38">
        <v>625.29</v>
      </c>
      <c r="Z213" s="38">
        <v>625.29</v>
      </c>
    </row>
    <row r="214" spans="1:26" ht="12.75" x14ac:dyDescent="0.15">
      <c r="A214" s="30"/>
      <c r="B214" s="37" t="s">
        <v>113</v>
      </c>
      <c r="C214" s="38">
        <v>705.17</v>
      </c>
      <c r="D214" s="38">
        <v>705.17</v>
      </c>
      <c r="E214" s="38">
        <v>705.17</v>
      </c>
      <c r="F214" s="38">
        <v>705.17</v>
      </c>
      <c r="G214" s="38">
        <v>705.17</v>
      </c>
      <c r="H214" s="38">
        <v>705.17</v>
      </c>
      <c r="I214" s="38">
        <v>705.17</v>
      </c>
      <c r="J214" s="38">
        <v>705.17</v>
      </c>
      <c r="K214" s="38">
        <v>705.17</v>
      </c>
      <c r="L214" s="38">
        <v>705.17</v>
      </c>
      <c r="M214" s="38">
        <v>705.17</v>
      </c>
      <c r="N214" s="38">
        <v>705.17</v>
      </c>
      <c r="O214" s="38">
        <v>705.17</v>
      </c>
      <c r="P214" s="38">
        <v>705.17</v>
      </c>
      <c r="Q214" s="38">
        <v>705.17</v>
      </c>
      <c r="R214" s="38">
        <v>705.17</v>
      </c>
      <c r="S214" s="38">
        <v>705.17</v>
      </c>
      <c r="T214" s="38">
        <v>705.17</v>
      </c>
      <c r="U214" s="38">
        <v>705.17</v>
      </c>
      <c r="V214" s="38">
        <v>705.17</v>
      </c>
      <c r="W214" s="38">
        <v>705.17</v>
      </c>
      <c r="X214" s="38">
        <v>705.17</v>
      </c>
      <c r="Y214" s="38">
        <v>705.17</v>
      </c>
      <c r="Z214" s="38">
        <v>705.17</v>
      </c>
    </row>
    <row r="215" spans="1:26" ht="13.5" thickBot="1" x14ac:dyDescent="0.2">
      <c r="A215" s="30"/>
      <c r="B215" s="37" t="s">
        <v>115</v>
      </c>
      <c r="C215" s="38">
        <v>4.8109999999999999</v>
      </c>
      <c r="D215" s="38">
        <v>4.8109999999999999</v>
      </c>
      <c r="E215" s="38">
        <v>4.8109999999999999</v>
      </c>
      <c r="F215" s="38">
        <v>4.8109999999999999</v>
      </c>
      <c r="G215" s="38">
        <v>4.8109999999999999</v>
      </c>
      <c r="H215" s="38">
        <v>4.8109999999999999</v>
      </c>
      <c r="I215" s="38">
        <v>4.8109999999999999</v>
      </c>
      <c r="J215" s="38">
        <v>4.8109999999999999</v>
      </c>
      <c r="K215" s="38">
        <v>4.8109999999999999</v>
      </c>
      <c r="L215" s="38">
        <v>4.8109999999999999</v>
      </c>
      <c r="M215" s="38">
        <v>4.8109999999999999</v>
      </c>
      <c r="N215" s="38">
        <v>4.8109999999999999</v>
      </c>
      <c r="O215" s="38">
        <v>4.8109999999999999</v>
      </c>
      <c r="P215" s="38">
        <v>4.8109999999999999</v>
      </c>
      <c r="Q215" s="38">
        <v>4.8109999999999999</v>
      </c>
      <c r="R215" s="38">
        <v>4.8109999999999999</v>
      </c>
      <c r="S215" s="38">
        <v>4.8109999999999999</v>
      </c>
      <c r="T215" s="38">
        <v>4.8109999999999999</v>
      </c>
      <c r="U215" s="38">
        <v>4.8109999999999999</v>
      </c>
      <c r="V215" s="38">
        <v>4.8109999999999999</v>
      </c>
      <c r="W215" s="38">
        <v>4.8109999999999999</v>
      </c>
      <c r="X215" s="38">
        <v>4.8109999999999999</v>
      </c>
      <c r="Y215" s="38">
        <v>4.8109999999999999</v>
      </c>
      <c r="Z215" s="38">
        <v>4.8109999999999999</v>
      </c>
    </row>
    <row r="216" spans="1:26" s="72" customFormat="1" ht="24.75" thickBot="1" x14ac:dyDescent="0.3">
      <c r="B216" s="78" t="s">
        <v>214</v>
      </c>
      <c r="C216" s="79">
        <v>1283</v>
      </c>
      <c r="D216" s="79">
        <v>1283</v>
      </c>
      <c r="E216" s="79">
        <v>1283</v>
      </c>
      <c r="F216" s="79">
        <v>1283</v>
      </c>
      <c r="G216" s="79">
        <v>1283</v>
      </c>
      <c r="H216" s="79">
        <v>1283</v>
      </c>
      <c r="I216" s="79">
        <v>1283</v>
      </c>
      <c r="J216" s="79">
        <v>1283</v>
      </c>
      <c r="K216" s="79">
        <v>1283</v>
      </c>
      <c r="L216" s="79">
        <v>1283</v>
      </c>
      <c r="M216" s="79">
        <v>1283</v>
      </c>
      <c r="N216" s="79">
        <v>1283</v>
      </c>
      <c r="O216" s="79">
        <v>1283</v>
      </c>
      <c r="P216" s="79">
        <v>1283</v>
      </c>
      <c r="Q216" s="79">
        <v>1283</v>
      </c>
      <c r="R216" s="79">
        <v>1283</v>
      </c>
      <c r="S216" s="79">
        <v>1283</v>
      </c>
      <c r="T216" s="79">
        <v>1283</v>
      </c>
      <c r="U216" s="79">
        <v>1283</v>
      </c>
      <c r="V216" s="79">
        <v>1283</v>
      </c>
      <c r="W216" s="79">
        <v>1283</v>
      </c>
      <c r="X216" s="79">
        <v>1283</v>
      </c>
      <c r="Y216" s="79">
        <v>1283</v>
      </c>
      <c r="Z216" s="79">
        <v>1283</v>
      </c>
    </row>
    <row r="217" spans="1:26" ht="13.5" thickBot="1" x14ac:dyDescent="0.2">
      <c r="A217" s="30"/>
      <c r="B217" s="35" t="s">
        <v>154</v>
      </c>
      <c r="C217" s="36">
        <f>C218+C219+C220+C221+C222</f>
        <v>4897.6910000000007</v>
      </c>
      <c r="D217" s="36">
        <f t="shared" ref="D217:Z217" si="34">D218+D219+D220+D221+D222</f>
        <v>4875.7710000000006</v>
      </c>
      <c r="E217" s="36">
        <f t="shared" si="34"/>
        <v>4869.2510000000002</v>
      </c>
      <c r="F217" s="36">
        <f t="shared" si="34"/>
        <v>4876.2610000000004</v>
      </c>
      <c r="G217" s="36">
        <f t="shared" si="34"/>
        <v>4856.741</v>
      </c>
      <c r="H217" s="36">
        <f t="shared" si="34"/>
        <v>4871.3710000000001</v>
      </c>
      <c r="I217" s="36">
        <f t="shared" si="34"/>
        <v>4892.4410000000007</v>
      </c>
      <c r="J217" s="36">
        <f t="shared" si="34"/>
        <v>4915.6409999999996</v>
      </c>
      <c r="K217" s="36">
        <f t="shared" si="34"/>
        <v>4937.5310000000009</v>
      </c>
      <c r="L217" s="36">
        <f t="shared" si="34"/>
        <v>4943.1710000000003</v>
      </c>
      <c r="M217" s="36">
        <f t="shared" si="34"/>
        <v>4927.0310000000009</v>
      </c>
      <c r="N217" s="36">
        <f t="shared" si="34"/>
        <v>4883.5110000000004</v>
      </c>
      <c r="O217" s="36">
        <f t="shared" si="34"/>
        <v>4863.3109999999997</v>
      </c>
      <c r="P217" s="36">
        <f t="shared" si="34"/>
        <v>4886.0510000000004</v>
      </c>
      <c r="Q217" s="36">
        <f t="shared" si="34"/>
        <v>4900.0609999999997</v>
      </c>
      <c r="R217" s="36">
        <f t="shared" si="34"/>
        <v>4931.8610000000008</v>
      </c>
      <c r="S217" s="36">
        <f t="shared" si="34"/>
        <v>4991.0609999999997</v>
      </c>
      <c r="T217" s="36">
        <f t="shared" si="34"/>
        <v>5034.7810000000009</v>
      </c>
      <c r="U217" s="36">
        <f t="shared" si="34"/>
        <v>4959.6810000000005</v>
      </c>
      <c r="V217" s="36">
        <f t="shared" si="34"/>
        <v>4996.6910000000007</v>
      </c>
      <c r="W217" s="36">
        <f t="shared" si="34"/>
        <v>5018.9110000000001</v>
      </c>
      <c r="X217" s="36">
        <f t="shared" si="34"/>
        <v>5009.1509999999998</v>
      </c>
      <c r="Y217" s="36">
        <f t="shared" si="34"/>
        <v>4973.1210000000001</v>
      </c>
      <c r="Z217" s="36">
        <f t="shared" si="34"/>
        <v>4936.6810000000005</v>
      </c>
    </row>
    <row r="218" spans="1:26" ht="38.25" x14ac:dyDescent="0.15">
      <c r="A218" s="30"/>
      <c r="B218" s="37" t="s">
        <v>151</v>
      </c>
      <c r="C218" s="38">
        <v>2279.42</v>
      </c>
      <c r="D218" s="38">
        <v>2257.5</v>
      </c>
      <c r="E218" s="38">
        <v>2250.98</v>
      </c>
      <c r="F218" s="38">
        <v>2257.9899999999998</v>
      </c>
      <c r="G218" s="38">
        <v>2238.4699999999998</v>
      </c>
      <c r="H218" s="38">
        <v>2253.1</v>
      </c>
      <c r="I218" s="38">
        <v>2274.17</v>
      </c>
      <c r="J218" s="38">
        <v>2297.37</v>
      </c>
      <c r="K218" s="38">
        <v>2319.2600000000002</v>
      </c>
      <c r="L218" s="38">
        <v>2324.9</v>
      </c>
      <c r="M218" s="38">
        <v>2308.7600000000002</v>
      </c>
      <c r="N218" s="38">
        <v>2265.2399999999998</v>
      </c>
      <c r="O218" s="38">
        <v>2245.04</v>
      </c>
      <c r="P218" s="38">
        <v>2267.7800000000002</v>
      </c>
      <c r="Q218" s="38">
        <v>2281.79</v>
      </c>
      <c r="R218" s="38">
        <v>2313.59</v>
      </c>
      <c r="S218" s="38">
        <v>2372.79</v>
      </c>
      <c r="T218" s="38">
        <v>2416.5100000000002</v>
      </c>
      <c r="U218" s="38">
        <v>2341.41</v>
      </c>
      <c r="V218" s="38">
        <v>2378.42</v>
      </c>
      <c r="W218" s="38">
        <v>2400.64</v>
      </c>
      <c r="X218" s="38">
        <v>2390.88</v>
      </c>
      <c r="Y218" s="38">
        <v>2354.85</v>
      </c>
      <c r="Z218" s="38">
        <v>2318.41</v>
      </c>
    </row>
    <row r="219" spans="1:26" ht="12.75" x14ac:dyDescent="0.15">
      <c r="A219" s="30"/>
      <c r="B219" s="37" t="s">
        <v>112</v>
      </c>
      <c r="C219" s="38">
        <v>625.29</v>
      </c>
      <c r="D219" s="38">
        <v>625.29</v>
      </c>
      <c r="E219" s="38">
        <v>625.29</v>
      </c>
      <c r="F219" s="38">
        <v>625.29</v>
      </c>
      <c r="G219" s="38">
        <v>625.29</v>
      </c>
      <c r="H219" s="38">
        <v>625.29</v>
      </c>
      <c r="I219" s="38">
        <v>625.29</v>
      </c>
      <c r="J219" s="38">
        <v>625.29</v>
      </c>
      <c r="K219" s="38">
        <v>625.29</v>
      </c>
      <c r="L219" s="38">
        <v>625.29</v>
      </c>
      <c r="M219" s="38">
        <v>625.29</v>
      </c>
      <c r="N219" s="38">
        <v>625.29</v>
      </c>
      <c r="O219" s="38">
        <v>625.29</v>
      </c>
      <c r="P219" s="38">
        <v>625.29</v>
      </c>
      <c r="Q219" s="38">
        <v>625.29</v>
      </c>
      <c r="R219" s="38">
        <v>625.29</v>
      </c>
      <c r="S219" s="38">
        <v>625.29</v>
      </c>
      <c r="T219" s="38">
        <v>625.29</v>
      </c>
      <c r="U219" s="38">
        <v>625.29</v>
      </c>
      <c r="V219" s="38">
        <v>625.29</v>
      </c>
      <c r="W219" s="38">
        <v>625.29</v>
      </c>
      <c r="X219" s="38">
        <v>625.29</v>
      </c>
      <c r="Y219" s="38">
        <v>625.29</v>
      </c>
      <c r="Z219" s="38">
        <v>625.29</v>
      </c>
    </row>
    <row r="220" spans="1:26" ht="12.75" x14ac:dyDescent="0.15">
      <c r="A220" s="30"/>
      <c r="B220" s="37" t="s">
        <v>113</v>
      </c>
      <c r="C220" s="38">
        <v>705.17</v>
      </c>
      <c r="D220" s="38">
        <v>705.17</v>
      </c>
      <c r="E220" s="38">
        <v>705.17</v>
      </c>
      <c r="F220" s="38">
        <v>705.17</v>
      </c>
      <c r="G220" s="38">
        <v>705.17</v>
      </c>
      <c r="H220" s="38">
        <v>705.17</v>
      </c>
      <c r="I220" s="38">
        <v>705.17</v>
      </c>
      <c r="J220" s="38">
        <v>705.17</v>
      </c>
      <c r="K220" s="38">
        <v>705.17</v>
      </c>
      <c r="L220" s="38">
        <v>705.17</v>
      </c>
      <c r="M220" s="38">
        <v>705.17</v>
      </c>
      <c r="N220" s="38">
        <v>705.17</v>
      </c>
      <c r="O220" s="38">
        <v>705.17</v>
      </c>
      <c r="P220" s="38">
        <v>705.17</v>
      </c>
      <c r="Q220" s="38">
        <v>705.17</v>
      </c>
      <c r="R220" s="38">
        <v>705.17</v>
      </c>
      <c r="S220" s="38">
        <v>705.17</v>
      </c>
      <c r="T220" s="38">
        <v>705.17</v>
      </c>
      <c r="U220" s="38">
        <v>705.17</v>
      </c>
      <c r="V220" s="38">
        <v>705.17</v>
      </c>
      <c r="W220" s="38">
        <v>705.17</v>
      </c>
      <c r="X220" s="38">
        <v>705.17</v>
      </c>
      <c r="Y220" s="38">
        <v>705.17</v>
      </c>
      <c r="Z220" s="38">
        <v>705.17</v>
      </c>
    </row>
    <row r="221" spans="1:26" ht="13.5" thickBot="1" x14ac:dyDescent="0.2">
      <c r="A221" s="30"/>
      <c r="B221" s="37" t="s">
        <v>115</v>
      </c>
      <c r="C221" s="38">
        <v>4.8109999999999999</v>
      </c>
      <c r="D221" s="38">
        <v>4.8109999999999999</v>
      </c>
      <c r="E221" s="38">
        <v>4.8109999999999999</v>
      </c>
      <c r="F221" s="38">
        <v>4.8109999999999999</v>
      </c>
      <c r="G221" s="38">
        <v>4.8109999999999999</v>
      </c>
      <c r="H221" s="38">
        <v>4.8109999999999999</v>
      </c>
      <c r="I221" s="38">
        <v>4.8109999999999999</v>
      </c>
      <c r="J221" s="38">
        <v>4.8109999999999999</v>
      </c>
      <c r="K221" s="38">
        <v>4.8109999999999999</v>
      </c>
      <c r="L221" s="38">
        <v>4.8109999999999999</v>
      </c>
      <c r="M221" s="38">
        <v>4.8109999999999999</v>
      </c>
      <c r="N221" s="38">
        <v>4.8109999999999999</v>
      </c>
      <c r="O221" s="38">
        <v>4.8109999999999999</v>
      </c>
      <c r="P221" s="38">
        <v>4.8109999999999999</v>
      </c>
      <c r="Q221" s="38">
        <v>4.8109999999999999</v>
      </c>
      <c r="R221" s="38">
        <v>4.8109999999999999</v>
      </c>
      <c r="S221" s="38">
        <v>4.8109999999999999</v>
      </c>
      <c r="T221" s="38">
        <v>4.8109999999999999</v>
      </c>
      <c r="U221" s="38">
        <v>4.8109999999999999</v>
      </c>
      <c r="V221" s="38">
        <v>4.8109999999999999</v>
      </c>
      <c r="W221" s="38">
        <v>4.8109999999999999</v>
      </c>
      <c r="X221" s="38">
        <v>4.8109999999999999</v>
      </c>
      <c r="Y221" s="38">
        <v>4.8109999999999999</v>
      </c>
      <c r="Z221" s="38">
        <v>4.8109999999999999</v>
      </c>
    </row>
    <row r="222" spans="1:26" s="72" customFormat="1" ht="24.75" thickBot="1" x14ac:dyDescent="0.3">
      <c r="B222" s="78" t="s">
        <v>214</v>
      </c>
      <c r="C222" s="79">
        <v>1283</v>
      </c>
      <c r="D222" s="79">
        <v>1283</v>
      </c>
      <c r="E222" s="79">
        <v>1283</v>
      </c>
      <c r="F222" s="79">
        <v>1283</v>
      </c>
      <c r="G222" s="79">
        <v>1283</v>
      </c>
      <c r="H222" s="79">
        <v>1283</v>
      </c>
      <c r="I222" s="79">
        <v>1283</v>
      </c>
      <c r="J222" s="79">
        <v>1283</v>
      </c>
      <c r="K222" s="79">
        <v>1283</v>
      </c>
      <c r="L222" s="79">
        <v>1283</v>
      </c>
      <c r="M222" s="79">
        <v>1283</v>
      </c>
      <c r="N222" s="79">
        <v>1283</v>
      </c>
      <c r="O222" s="79">
        <v>1283</v>
      </c>
      <c r="P222" s="79">
        <v>1283</v>
      </c>
      <c r="Q222" s="79">
        <v>1283</v>
      </c>
      <c r="R222" s="79">
        <v>1283</v>
      </c>
      <c r="S222" s="79">
        <v>1283</v>
      </c>
      <c r="T222" s="79">
        <v>1283</v>
      </c>
      <c r="U222" s="79">
        <v>1283</v>
      </c>
      <c r="V222" s="79">
        <v>1283</v>
      </c>
      <c r="W222" s="79">
        <v>1283</v>
      </c>
      <c r="X222" s="79">
        <v>1283</v>
      </c>
      <c r="Y222" s="79">
        <v>1283</v>
      </c>
      <c r="Z222" s="79">
        <v>1283</v>
      </c>
    </row>
    <row r="223" spans="1:26" ht="13.5" thickBot="1" x14ac:dyDescent="0.2">
      <c r="A223" s="30"/>
      <c r="B223" s="35" t="s">
        <v>155</v>
      </c>
      <c r="C223" s="36">
        <f>C224+C225+C226+C227+C228</f>
        <v>4794.7510000000002</v>
      </c>
      <c r="D223" s="36">
        <f t="shared" ref="D223:Z223" si="35">D224+D225+D226+D227+D228</f>
        <v>4806.0709999999999</v>
      </c>
      <c r="E223" s="36">
        <f t="shared" si="35"/>
        <v>4767.4310000000005</v>
      </c>
      <c r="F223" s="36">
        <f t="shared" si="35"/>
        <v>4680.0010000000002</v>
      </c>
      <c r="G223" s="36">
        <f t="shared" si="35"/>
        <v>4659.2710000000006</v>
      </c>
      <c r="H223" s="36">
        <f t="shared" si="35"/>
        <v>4674.4410000000007</v>
      </c>
      <c r="I223" s="36">
        <f t="shared" si="35"/>
        <v>4766.9610000000002</v>
      </c>
      <c r="J223" s="36">
        <f t="shared" si="35"/>
        <v>4790.5110000000004</v>
      </c>
      <c r="K223" s="36">
        <f t="shared" si="35"/>
        <v>4812.5410000000002</v>
      </c>
      <c r="L223" s="36">
        <f t="shared" si="35"/>
        <v>4816.0410000000002</v>
      </c>
      <c r="M223" s="36">
        <f t="shared" si="35"/>
        <v>4807.2309999999998</v>
      </c>
      <c r="N223" s="36">
        <f t="shared" si="35"/>
        <v>4780.1810000000005</v>
      </c>
      <c r="O223" s="36">
        <f t="shared" si="35"/>
        <v>4749.8810000000003</v>
      </c>
      <c r="P223" s="36">
        <f t="shared" si="35"/>
        <v>4779.0110000000004</v>
      </c>
      <c r="Q223" s="36">
        <f t="shared" si="35"/>
        <v>4796.6910000000007</v>
      </c>
      <c r="R223" s="36">
        <f t="shared" si="35"/>
        <v>4820.9709999999995</v>
      </c>
      <c r="S223" s="36">
        <f t="shared" si="35"/>
        <v>4816.741</v>
      </c>
      <c r="T223" s="36">
        <f t="shared" si="35"/>
        <v>4857.0510000000004</v>
      </c>
      <c r="U223" s="36">
        <f t="shared" si="35"/>
        <v>4864.1010000000006</v>
      </c>
      <c r="V223" s="36">
        <f t="shared" si="35"/>
        <v>4875.8209999999999</v>
      </c>
      <c r="W223" s="36">
        <f t="shared" si="35"/>
        <v>4856.9610000000002</v>
      </c>
      <c r="X223" s="36">
        <f t="shared" si="35"/>
        <v>4859.5410000000002</v>
      </c>
      <c r="Y223" s="36">
        <f t="shared" si="35"/>
        <v>4858.7910000000002</v>
      </c>
      <c r="Z223" s="36">
        <f t="shared" si="35"/>
        <v>4835.2209999999995</v>
      </c>
    </row>
    <row r="224" spans="1:26" ht="38.25" x14ac:dyDescent="0.15">
      <c r="A224" s="30"/>
      <c r="B224" s="37" t="s">
        <v>151</v>
      </c>
      <c r="C224" s="38">
        <v>2176.48</v>
      </c>
      <c r="D224" s="38">
        <v>2187.8000000000002</v>
      </c>
      <c r="E224" s="38">
        <v>2149.16</v>
      </c>
      <c r="F224" s="38">
        <v>2061.73</v>
      </c>
      <c r="G224" s="38">
        <v>2041</v>
      </c>
      <c r="H224" s="38">
        <v>2056.17</v>
      </c>
      <c r="I224" s="38">
        <v>2148.69</v>
      </c>
      <c r="J224" s="38">
        <v>2172.2399999999998</v>
      </c>
      <c r="K224" s="38">
        <v>2194.27</v>
      </c>
      <c r="L224" s="38">
        <v>2197.77</v>
      </c>
      <c r="M224" s="38">
        <v>2188.96</v>
      </c>
      <c r="N224" s="38">
        <v>2161.91</v>
      </c>
      <c r="O224" s="38">
        <v>2131.61</v>
      </c>
      <c r="P224" s="38">
        <v>2160.7399999999998</v>
      </c>
      <c r="Q224" s="38">
        <v>2178.42</v>
      </c>
      <c r="R224" s="38">
        <v>2202.6999999999998</v>
      </c>
      <c r="S224" s="38">
        <v>2198.4699999999998</v>
      </c>
      <c r="T224" s="38">
        <v>2238.7800000000002</v>
      </c>
      <c r="U224" s="38">
        <v>2245.83</v>
      </c>
      <c r="V224" s="38">
        <v>2257.5500000000002</v>
      </c>
      <c r="W224" s="38">
        <v>2238.69</v>
      </c>
      <c r="X224" s="38">
        <v>2241.27</v>
      </c>
      <c r="Y224" s="38">
        <v>2240.52</v>
      </c>
      <c r="Z224" s="38">
        <v>2216.9499999999998</v>
      </c>
    </row>
    <row r="225" spans="1:26" ht="12.75" x14ac:dyDescent="0.15">
      <c r="A225" s="30"/>
      <c r="B225" s="37" t="s">
        <v>112</v>
      </c>
      <c r="C225" s="38">
        <v>625.29</v>
      </c>
      <c r="D225" s="38">
        <v>625.29</v>
      </c>
      <c r="E225" s="38">
        <v>625.29</v>
      </c>
      <c r="F225" s="38">
        <v>625.29</v>
      </c>
      <c r="G225" s="38">
        <v>625.29</v>
      </c>
      <c r="H225" s="38">
        <v>625.29</v>
      </c>
      <c r="I225" s="38">
        <v>625.29</v>
      </c>
      <c r="J225" s="38">
        <v>625.29</v>
      </c>
      <c r="K225" s="38">
        <v>625.29</v>
      </c>
      <c r="L225" s="38">
        <v>625.29</v>
      </c>
      <c r="M225" s="38">
        <v>625.29</v>
      </c>
      <c r="N225" s="38">
        <v>625.29</v>
      </c>
      <c r="O225" s="38">
        <v>625.29</v>
      </c>
      <c r="P225" s="38">
        <v>625.29</v>
      </c>
      <c r="Q225" s="38">
        <v>625.29</v>
      </c>
      <c r="R225" s="38">
        <v>625.29</v>
      </c>
      <c r="S225" s="38">
        <v>625.29</v>
      </c>
      <c r="T225" s="38">
        <v>625.29</v>
      </c>
      <c r="U225" s="38">
        <v>625.29</v>
      </c>
      <c r="V225" s="38">
        <v>625.29</v>
      </c>
      <c r="W225" s="38">
        <v>625.29</v>
      </c>
      <c r="X225" s="38">
        <v>625.29</v>
      </c>
      <c r="Y225" s="38">
        <v>625.29</v>
      </c>
      <c r="Z225" s="38">
        <v>625.29</v>
      </c>
    </row>
    <row r="226" spans="1:26" ht="12.75" x14ac:dyDescent="0.15">
      <c r="A226" s="30"/>
      <c r="B226" s="37" t="s">
        <v>113</v>
      </c>
      <c r="C226" s="38">
        <v>705.17</v>
      </c>
      <c r="D226" s="38">
        <v>705.17</v>
      </c>
      <c r="E226" s="38">
        <v>705.17</v>
      </c>
      <c r="F226" s="38">
        <v>705.17</v>
      </c>
      <c r="G226" s="38">
        <v>705.17</v>
      </c>
      <c r="H226" s="38">
        <v>705.17</v>
      </c>
      <c r="I226" s="38">
        <v>705.17</v>
      </c>
      <c r="J226" s="38">
        <v>705.17</v>
      </c>
      <c r="K226" s="38">
        <v>705.17</v>
      </c>
      <c r="L226" s="38">
        <v>705.17</v>
      </c>
      <c r="M226" s="38">
        <v>705.17</v>
      </c>
      <c r="N226" s="38">
        <v>705.17</v>
      </c>
      <c r="O226" s="38">
        <v>705.17</v>
      </c>
      <c r="P226" s="38">
        <v>705.17</v>
      </c>
      <c r="Q226" s="38">
        <v>705.17</v>
      </c>
      <c r="R226" s="38">
        <v>705.17</v>
      </c>
      <c r="S226" s="38">
        <v>705.17</v>
      </c>
      <c r="T226" s="38">
        <v>705.17</v>
      </c>
      <c r="U226" s="38">
        <v>705.17</v>
      </c>
      <c r="V226" s="38">
        <v>705.17</v>
      </c>
      <c r="W226" s="38">
        <v>705.17</v>
      </c>
      <c r="X226" s="38">
        <v>705.17</v>
      </c>
      <c r="Y226" s="38">
        <v>705.17</v>
      </c>
      <c r="Z226" s="38">
        <v>705.17</v>
      </c>
    </row>
    <row r="227" spans="1:26" ht="13.5" thickBot="1" x14ac:dyDescent="0.2">
      <c r="A227" s="30"/>
      <c r="B227" s="37" t="s">
        <v>115</v>
      </c>
      <c r="C227" s="38">
        <v>4.8109999999999999</v>
      </c>
      <c r="D227" s="38">
        <v>4.8109999999999999</v>
      </c>
      <c r="E227" s="38">
        <v>4.8109999999999999</v>
      </c>
      <c r="F227" s="38">
        <v>4.8109999999999999</v>
      </c>
      <c r="G227" s="38">
        <v>4.8109999999999999</v>
      </c>
      <c r="H227" s="38">
        <v>4.8109999999999999</v>
      </c>
      <c r="I227" s="38">
        <v>4.8109999999999999</v>
      </c>
      <c r="J227" s="38">
        <v>4.8109999999999999</v>
      </c>
      <c r="K227" s="38">
        <v>4.8109999999999999</v>
      </c>
      <c r="L227" s="38">
        <v>4.8109999999999999</v>
      </c>
      <c r="M227" s="38">
        <v>4.8109999999999999</v>
      </c>
      <c r="N227" s="38">
        <v>4.8109999999999999</v>
      </c>
      <c r="O227" s="38">
        <v>4.8109999999999999</v>
      </c>
      <c r="P227" s="38">
        <v>4.8109999999999999</v>
      </c>
      <c r="Q227" s="38">
        <v>4.8109999999999999</v>
      </c>
      <c r="R227" s="38">
        <v>4.8109999999999999</v>
      </c>
      <c r="S227" s="38">
        <v>4.8109999999999999</v>
      </c>
      <c r="T227" s="38">
        <v>4.8109999999999999</v>
      </c>
      <c r="U227" s="38">
        <v>4.8109999999999999</v>
      </c>
      <c r="V227" s="38">
        <v>4.8109999999999999</v>
      </c>
      <c r="W227" s="38">
        <v>4.8109999999999999</v>
      </c>
      <c r="X227" s="38">
        <v>4.8109999999999999</v>
      </c>
      <c r="Y227" s="38">
        <v>4.8109999999999999</v>
      </c>
      <c r="Z227" s="38">
        <v>4.8109999999999999</v>
      </c>
    </row>
    <row r="228" spans="1:26" s="72" customFormat="1" ht="24.75" thickBot="1" x14ac:dyDescent="0.3">
      <c r="B228" s="78" t="s">
        <v>214</v>
      </c>
      <c r="C228" s="79">
        <v>1283</v>
      </c>
      <c r="D228" s="79">
        <v>1283</v>
      </c>
      <c r="E228" s="79">
        <v>1283</v>
      </c>
      <c r="F228" s="79">
        <v>1283</v>
      </c>
      <c r="G228" s="79">
        <v>1283</v>
      </c>
      <c r="H228" s="79">
        <v>1283</v>
      </c>
      <c r="I228" s="79">
        <v>1283</v>
      </c>
      <c r="J228" s="79">
        <v>1283</v>
      </c>
      <c r="K228" s="79">
        <v>1283</v>
      </c>
      <c r="L228" s="79">
        <v>1283</v>
      </c>
      <c r="M228" s="79">
        <v>1283</v>
      </c>
      <c r="N228" s="79">
        <v>1283</v>
      </c>
      <c r="O228" s="79">
        <v>1283</v>
      </c>
      <c r="P228" s="79">
        <v>1283</v>
      </c>
      <c r="Q228" s="79">
        <v>1283</v>
      </c>
      <c r="R228" s="79">
        <v>1283</v>
      </c>
      <c r="S228" s="79">
        <v>1283</v>
      </c>
      <c r="T228" s="79">
        <v>1283</v>
      </c>
      <c r="U228" s="79">
        <v>1283</v>
      </c>
      <c r="V228" s="79">
        <v>1283</v>
      </c>
      <c r="W228" s="79">
        <v>1283</v>
      </c>
      <c r="X228" s="79">
        <v>1283</v>
      </c>
      <c r="Y228" s="79">
        <v>1283</v>
      </c>
      <c r="Z228" s="79">
        <v>1283</v>
      </c>
    </row>
    <row r="229" spans="1:26" ht="13.5" thickBot="1" x14ac:dyDescent="0.2">
      <c r="A229" s="30"/>
      <c r="B229" s="35" t="s">
        <v>156</v>
      </c>
      <c r="C229" s="36">
        <f>C230+C231+C232+C233+C234</f>
        <v>4798.3010000000004</v>
      </c>
      <c r="D229" s="36">
        <f t="shared" ref="D229:Z229" si="36">D230+D231+D232+D233+D234</f>
        <v>4810.8209999999999</v>
      </c>
      <c r="E229" s="36">
        <f t="shared" si="36"/>
        <v>4783.7309999999998</v>
      </c>
      <c r="F229" s="36">
        <f t="shared" si="36"/>
        <v>4763.3310000000001</v>
      </c>
      <c r="G229" s="36">
        <f t="shared" si="36"/>
        <v>4774.8510000000006</v>
      </c>
      <c r="H229" s="36">
        <f t="shared" si="36"/>
        <v>4783.1710000000003</v>
      </c>
      <c r="I229" s="36">
        <f t="shared" si="36"/>
        <v>4809.7810000000009</v>
      </c>
      <c r="J229" s="36">
        <f t="shared" si="36"/>
        <v>4843.8710000000001</v>
      </c>
      <c r="K229" s="36">
        <f t="shared" si="36"/>
        <v>4864.491</v>
      </c>
      <c r="L229" s="36">
        <f t="shared" si="36"/>
        <v>4866.991</v>
      </c>
      <c r="M229" s="36">
        <f t="shared" si="36"/>
        <v>4860.701</v>
      </c>
      <c r="N229" s="36">
        <f t="shared" si="36"/>
        <v>4828.741</v>
      </c>
      <c r="O229" s="36">
        <f t="shared" si="36"/>
        <v>4797.991</v>
      </c>
      <c r="P229" s="36">
        <f t="shared" si="36"/>
        <v>4801.8510000000006</v>
      </c>
      <c r="Q229" s="36">
        <f t="shared" si="36"/>
        <v>4788.2710000000006</v>
      </c>
      <c r="R229" s="36">
        <f t="shared" si="36"/>
        <v>4846.5810000000001</v>
      </c>
      <c r="S229" s="36">
        <f t="shared" si="36"/>
        <v>4858.5609999999997</v>
      </c>
      <c r="T229" s="36">
        <f t="shared" si="36"/>
        <v>4855.9310000000005</v>
      </c>
      <c r="U229" s="36">
        <f t="shared" si="36"/>
        <v>4846.7910000000002</v>
      </c>
      <c r="V229" s="36">
        <f t="shared" si="36"/>
        <v>4863.8109999999997</v>
      </c>
      <c r="W229" s="36">
        <f t="shared" si="36"/>
        <v>4858.9709999999995</v>
      </c>
      <c r="X229" s="36">
        <f t="shared" si="36"/>
        <v>4861.7610000000004</v>
      </c>
      <c r="Y229" s="36">
        <f t="shared" si="36"/>
        <v>4850.9110000000001</v>
      </c>
      <c r="Z229" s="36">
        <f t="shared" si="36"/>
        <v>4806.5310000000009</v>
      </c>
    </row>
    <row r="230" spans="1:26" ht="38.25" x14ac:dyDescent="0.15">
      <c r="A230" s="30"/>
      <c r="B230" s="37" t="s">
        <v>151</v>
      </c>
      <c r="C230" s="38">
        <v>2180.0300000000002</v>
      </c>
      <c r="D230" s="38">
        <v>2192.5500000000002</v>
      </c>
      <c r="E230" s="38">
        <v>2165.46</v>
      </c>
      <c r="F230" s="38">
        <v>2145.06</v>
      </c>
      <c r="G230" s="38">
        <v>2156.58</v>
      </c>
      <c r="H230" s="38">
        <v>2164.9</v>
      </c>
      <c r="I230" s="38">
        <v>2191.5100000000002</v>
      </c>
      <c r="J230" s="38">
        <v>2225.6</v>
      </c>
      <c r="K230" s="38">
        <v>2246.2199999999998</v>
      </c>
      <c r="L230" s="38">
        <v>2248.7199999999998</v>
      </c>
      <c r="M230" s="38">
        <v>2242.4299999999998</v>
      </c>
      <c r="N230" s="38">
        <v>2210.4699999999998</v>
      </c>
      <c r="O230" s="38">
        <v>2179.7199999999998</v>
      </c>
      <c r="P230" s="38">
        <v>2183.58</v>
      </c>
      <c r="Q230" s="38">
        <v>2170</v>
      </c>
      <c r="R230" s="38">
        <v>2228.31</v>
      </c>
      <c r="S230" s="38">
        <v>2240.29</v>
      </c>
      <c r="T230" s="38">
        <v>2237.66</v>
      </c>
      <c r="U230" s="38">
        <v>2228.52</v>
      </c>
      <c r="V230" s="38">
        <v>2245.54</v>
      </c>
      <c r="W230" s="38">
        <v>2240.6999999999998</v>
      </c>
      <c r="X230" s="38">
        <v>2243.4899999999998</v>
      </c>
      <c r="Y230" s="38">
        <v>2232.64</v>
      </c>
      <c r="Z230" s="38">
        <v>2188.2600000000002</v>
      </c>
    </row>
    <row r="231" spans="1:26" ht="12.75" x14ac:dyDescent="0.15">
      <c r="A231" s="30"/>
      <c r="B231" s="37" t="s">
        <v>112</v>
      </c>
      <c r="C231" s="38">
        <v>625.29</v>
      </c>
      <c r="D231" s="38">
        <v>625.29</v>
      </c>
      <c r="E231" s="38">
        <v>625.29</v>
      </c>
      <c r="F231" s="38">
        <v>625.29</v>
      </c>
      <c r="G231" s="38">
        <v>625.29</v>
      </c>
      <c r="H231" s="38">
        <v>625.29</v>
      </c>
      <c r="I231" s="38">
        <v>625.29</v>
      </c>
      <c r="J231" s="38">
        <v>625.29</v>
      </c>
      <c r="K231" s="38">
        <v>625.29</v>
      </c>
      <c r="L231" s="38">
        <v>625.29</v>
      </c>
      <c r="M231" s="38">
        <v>625.29</v>
      </c>
      <c r="N231" s="38">
        <v>625.29</v>
      </c>
      <c r="O231" s="38">
        <v>625.29</v>
      </c>
      <c r="P231" s="38">
        <v>625.29</v>
      </c>
      <c r="Q231" s="38">
        <v>625.29</v>
      </c>
      <c r="R231" s="38">
        <v>625.29</v>
      </c>
      <c r="S231" s="38">
        <v>625.29</v>
      </c>
      <c r="T231" s="38">
        <v>625.29</v>
      </c>
      <c r="U231" s="38">
        <v>625.29</v>
      </c>
      <c r="V231" s="38">
        <v>625.29</v>
      </c>
      <c r="W231" s="38">
        <v>625.29</v>
      </c>
      <c r="X231" s="38">
        <v>625.29</v>
      </c>
      <c r="Y231" s="38">
        <v>625.29</v>
      </c>
      <c r="Z231" s="38">
        <v>625.29</v>
      </c>
    </row>
    <row r="232" spans="1:26" ht="12.75" x14ac:dyDescent="0.15">
      <c r="A232" s="30"/>
      <c r="B232" s="37" t="s">
        <v>113</v>
      </c>
      <c r="C232" s="38">
        <v>705.17</v>
      </c>
      <c r="D232" s="38">
        <v>705.17</v>
      </c>
      <c r="E232" s="38">
        <v>705.17</v>
      </c>
      <c r="F232" s="38">
        <v>705.17</v>
      </c>
      <c r="G232" s="38">
        <v>705.17</v>
      </c>
      <c r="H232" s="38">
        <v>705.17</v>
      </c>
      <c r="I232" s="38">
        <v>705.17</v>
      </c>
      <c r="J232" s="38">
        <v>705.17</v>
      </c>
      <c r="K232" s="38">
        <v>705.17</v>
      </c>
      <c r="L232" s="38">
        <v>705.17</v>
      </c>
      <c r="M232" s="38">
        <v>705.17</v>
      </c>
      <c r="N232" s="38">
        <v>705.17</v>
      </c>
      <c r="O232" s="38">
        <v>705.17</v>
      </c>
      <c r="P232" s="38">
        <v>705.17</v>
      </c>
      <c r="Q232" s="38">
        <v>705.17</v>
      </c>
      <c r="R232" s="38">
        <v>705.17</v>
      </c>
      <c r="S232" s="38">
        <v>705.17</v>
      </c>
      <c r="T232" s="38">
        <v>705.17</v>
      </c>
      <c r="U232" s="38">
        <v>705.17</v>
      </c>
      <c r="V232" s="38">
        <v>705.17</v>
      </c>
      <c r="W232" s="38">
        <v>705.17</v>
      </c>
      <c r="X232" s="38">
        <v>705.17</v>
      </c>
      <c r="Y232" s="38">
        <v>705.17</v>
      </c>
      <c r="Z232" s="38">
        <v>705.17</v>
      </c>
    </row>
    <row r="233" spans="1:26" ht="13.5" thickBot="1" x14ac:dyDescent="0.2">
      <c r="A233" s="30"/>
      <c r="B233" s="37" t="s">
        <v>115</v>
      </c>
      <c r="C233" s="38">
        <v>4.8109999999999999</v>
      </c>
      <c r="D233" s="38">
        <v>4.8109999999999999</v>
      </c>
      <c r="E233" s="38">
        <v>4.8109999999999999</v>
      </c>
      <c r="F233" s="38">
        <v>4.8109999999999999</v>
      </c>
      <c r="G233" s="38">
        <v>4.8109999999999999</v>
      </c>
      <c r="H233" s="38">
        <v>4.8109999999999999</v>
      </c>
      <c r="I233" s="38">
        <v>4.8109999999999999</v>
      </c>
      <c r="J233" s="38">
        <v>4.8109999999999999</v>
      </c>
      <c r="K233" s="38">
        <v>4.8109999999999999</v>
      </c>
      <c r="L233" s="38">
        <v>4.8109999999999999</v>
      </c>
      <c r="M233" s="38">
        <v>4.8109999999999999</v>
      </c>
      <c r="N233" s="38">
        <v>4.8109999999999999</v>
      </c>
      <c r="O233" s="38">
        <v>4.8109999999999999</v>
      </c>
      <c r="P233" s="38">
        <v>4.8109999999999999</v>
      </c>
      <c r="Q233" s="38">
        <v>4.8109999999999999</v>
      </c>
      <c r="R233" s="38">
        <v>4.8109999999999999</v>
      </c>
      <c r="S233" s="38">
        <v>4.8109999999999999</v>
      </c>
      <c r="T233" s="38">
        <v>4.8109999999999999</v>
      </c>
      <c r="U233" s="38">
        <v>4.8109999999999999</v>
      </c>
      <c r="V233" s="38">
        <v>4.8109999999999999</v>
      </c>
      <c r="W233" s="38">
        <v>4.8109999999999999</v>
      </c>
      <c r="X233" s="38">
        <v>4.8109999999999999</v>
      </c>
      <c r="Y233" s="38">
        <v>4.8109999999999999</v>
      </c>
      <c r="Z233" s="38">
        <v>4.8109999999999999</v>
      </c>
    </row>
    <row r="234" spans="1:26" s="72" customFormat="1" ht="24.75" thickBot="1" x14ac:dyDescent="0.3">
      <c r="B234" s="78" t="s">
        <v>214</v>
      </c>
      <c r="C234" s="79">
        <v>1283</v>
      </c>
      <c r="D234" s="79">
        <v>1283</v>
      </c>
      <c r="E234" s="79">
        <v>1283</v>
      </c>
      <c r="F234" s="79">
        <v>1283</v>
      </c>
      <c r="G234" s="79">
        <v>1283</v>
      </c>
      <c r="H234" s="79">
        <v>1283</v>
      </c>
      <c r="I234" s="79">
        <v>1283</v>
      </c>
      <c r="J234" s="79">
        <v>1283</v>
      </c>
      <c r="K234" s="79">
        <v>1283</v>
      </c>
      <c r="L234" s="79">
        <v>1283</v>
      </c>
      <c r="M234" s="79">
        <v>1283</v>
      </c>
      <c r="N234" s="79">
        <v>1283</v>
      </c>
      <c r="O234" s="79">
        <v>1283</v>
      </c>
      <c r="P234" s="79">
        <v>1283</v>
      </c>
      <c r="Q234" s="79">
        <v>1283</v>
      </c>
      <c r="R234" s="79">
        <v>1283</v>
      </c>
      <c r="S234" s="79">
        <v>1283</v>
      </c>
      <c r="T234" s="79">
        <v>1283</v>
      </c>
      <c r="U234" s="79">
        <v>1283</v>
      </c>
      <c r="V234" s="79">
        <v>1283</v>
      </c>
      <c r="W234" s="79">
        <v>1283</v>
      </c>
      <c r="X234" s="79">
        <v>1283</v>
      </c>
      <c r="Y234" s="79">
        <v>1283</v>
      </c>
      <c r="Z234" s="79">
        <v>1283</v>
      </c>
    </row>
    <row r="235" spans="1:26" ht="13.5" thickBot="1" x14ac:dyDescent="0.2">
      <c r="A235" s="30"/>
      <c r="B235" s="35" t="s">
        <v>157</v>
      </c>
      <c r="C235" s="36">
        <f>C236+C237+C238+C239+C240</f>
        <v>4751.8610000000008</v>
      </c>
      <c r="D235" s="36">
        <f t="shared" ref="D235:Z235" si="37">D236+D237+D238+D239+D240</f>
        <v>4764.2810000000009</v>
      </c>
      <c r="E235" s="36">
        <f t="shared" si="37"/>
        <v>4730.5410000000002</v>
      </c>
      <c r="F235" s="36">
        <f t="shared" si="37"/>
        <v>4720.8109999999997</v>
      </c>
      <c r="G235" s="36">
        <f t="shared" si="37"/>
        <v>4689.0410000000002</v>
      </c>
      <c r="H235" s="36">
        <f t="shared" si="37"/>
        <v>4698.451</v>
      </c>
      <c r="I235" s="36">
        <f t="shared" si="37"/>
        <v>4724.2209999999995</v>
      </c>
      <c r="J235" s="36">
        <f t="shared" si="37"/>
        <v>4742.6010000000006</v>
      </c>
      <c r="K235" s="36">
        <f t="shared" si="37"/>
        <v>4760.701</v>
      </c>
      <c r="L235" s="36">
        <f t="shared" si="37"/>
        <v>4776.1409999999996</v>
      </c>
      <c r="M235" s="36">
        <f t="shared" si="37"/>
        <v>4756.3909999999996</v>
      </c>
      <c r="N235" s="36">
        <f t="shared" si="37"/>
        <v>4722.5910000000003</v>
      </c>
      <c r="O235" s="36">
        <f t="shared" si="37"/>
        <v>4700.2309999999998</v>
      </c>
      <c r="P235" s="36">
        <f t="shared" si="37"/>
        <v>4727.8209999999999</v>
      </c>
      <c r="Q235" s="36">
        <f t="shared" si="37"/>
        <v>4726.8909999999996</v>
      </c>
      <c r="R235" s="36">
        <f t="shared" si="37"/>
        <v>4762.701</v>
      </c>
      <c r="S235" s="36">
        <f t="shared" si="37"/>
        <v>4831.3109999999997</v>
      </c>
      <c r="T235" s="36">
        <f t="shared" si="37"/>
        <v>4834.8810000000003</v>
      </c>
      <c r="U235" s="36">
        <f t="shared" si="37"/>
        <v>4806.6310000000003</v>
      </c>
      <c r="V235" s="36">
        <f t="shared" si="37"/>
        <v>4822.9709999999995</v>
      </c>
      <c r="W235" s="36">
        <f t="shared" si="37"/>
        <v>4831.241</v>
      </c>
      <c r="X235" s="36">
        <f t="shared" si="37"/>
        <v>4837.2710000000006</v>
      </c>
      <c r="Y235" s="36">
        <f t="shared" si="37"/>
        <v>4827.1509999999998</v>
      </c>
      <c r="Z235" s="36">
        <f t="shared" si="37"/>
        <v>4823.1910000000007</v>
      </c>
    </row>
    <row r="236" spans="1:26" ht="38.25" x14ac:dyDescent="0.15">
      <c r="A236" s="30"/>
      <c r="B236" s="37" t="s">
        <v>151</v>
      </c>
      <c r="C236" s="38">
        <v>2133.59</v>
      </c>
      <c r="D236" s="38">
        <v>2146.0100000000002</v>
      </c>
      <c r="E236" s="38">
        <v>2112.27</v>
      </c>
      <c r="F236" s="38">
        <v>2102.54</v>
      </c>
      <c r="G236" s="38">
        <v>2070.77</v>
      </c>
      <c r="H236" s="38">
        <v>2080.1799999999998</v>
      </c>
      <c r="I236" s="38">
        <v>2105.9499999999998</v>
      </c>
      <c r="J236" s="38">
        <v>2124.33</v>
      </c>
      <c r="K236" s="38">
        <v>2142.4299999999998</v>
      </c>
      <c r="L236" s="38">
        <v>2157.87</v>
      </c>
      <c r="M236" s="38">
        <v>2138.12</v>
      </c>
      <c r="N236" s="38">
        <v>2104.3200000000002</v>
      </c>
      <c r="O236" s="38">
        <v>2081.96</v>
      </c>
      <c r="P236" s="38">
        <v>2109.5500000000002</v>
      </c>
      <c r="Q236" s="38">
        <v>2108.62</v>
      </c>
      <c r="R236" s="38">
        <v>2144.4299999999998</v>
      </c>
      <c r="S236" s="38">
        <v>2213.04</v>
      </c>
      <c r="T236" s="38">
        <v>2216.61</v>
      </c>
      <c r="U236" s="38">
        <v>2188.36</v>
      </c>
      <c r="V236" s="38">
        <v>2204.6999999999998</v>
      </c>
      <c r="W236" s="38">
        <v>2212.9699999999998</v>
      </c>
      <c r="X236" s="38">
        <v>2219</v>
      </c>
      <c r="Y236" s="38">
        <v>2208.88</v>
      </c>
      <c r="Z236" s="38">
        <v>2204.92</v>
      </c>
    </row>
    <row r="237" spans="1:26" ht="12.75" x14ac:dyDescent="0.15">
      <c r="A237" s="30"/>
      <c r="B237" s="37" t="s">
        <v>112</v>
      </c>
      <c r="C237" s="38">
        <v>625.29</v>
      </c>
      <c r="D237" s="38">
        <v>625.29</v>
      </c>
      <c r="E237" s="38">
        <v>625.29</v>
      </c>
      <c r="F237" s="38">
        <v>625.29</v>
      </c>
      <c r="G237" s="38">
        <v>625.29</v>
      </c>
      <c r="H237" s="38">
        <v>625.29</v>
      </c>
      <c r="I237" s="38">
        <v>625.29</v>
      </c>
      <c r="J237" s="38">
        <v>625.29</v>
      </c>
      <c r="K237" s="38">
        <v>625.29</v>
      </c>
      <c r="L237" s="38">
        <v>625.29</v>
      </c>
      <c r="M237" s="38">
        <v>625.29</v>
      </c>
      <c r="N237" s="38">
        <v>625.29</v>
      </c>
      <c r="O237" s="38">
        <v>625.29</v>
      </c>
      <c r="P237" s="38">
        <v>625.29</v>
      </c>
      <c r="Q237" s="38">
        <v>625.29</v>
      </c>
      <c r="R237" s="38">
        <v>625.29</v>
      </c>
      <c r="S237" s="38">
        <v>625.29</v>
      </c>
      <c r="T237" s="38">
        <v>625.29</v>
      </c>
      <c r="U237" s="38">
        <v>625.29</v>
      </c>
      <c r="V237" s="38">
        <v>625.29</v>
      </c>
      <c r="W237" s="38">
        <v>625.29</v>
      </c>
      <c r="X237" s="38">
        <v>625.29</v>
      </c>
      <c r="Y237" s="38">
        <v>625.29</v>
      </c>
      <c r="Z237" s="38">
        <v>625.29</v>
      </c>
    </row>
    <row r="238" spans="1:26" ht="12.75" x14ac:dyDescent="0.15">
      <c r="A238" s="30"/>
      <c r="B238" s="37" t="s">
        <v>113</v>
      </c>
      <c r="C238" s="38">
        <v>705.17</v>
      </c>
      <c r="D238" s="38">
        <v>705.17</v>
      </c>
      <c r="E238" s="38">
        <v>705.17</v>
      </c>
      <c r="F238" s="38">
        <v>705.17</v>
      </c>
      <c r="G238" s="38">
        <v>705.17</v>
      </c>
      <c r="H238" s="38">
        <v>705.17</v>
      </c>
      <c r="I238" s="38">
        <v>705.17</v>
      </c>
      <c r="J238" s="38">
        <v>705.17</v>
      </c>
      <c r="K238" s="38">
        <v>705.17</v>
      </c>
      <c r="L238" s="38">
        <v>705.17</v>
      </c>
      <c r="M238" s="38">
        <v>705.17</v>
      </c>
      <c r="N238" s="38">
        <v>705.17</v>
      </c>
      <c r="O238" s="38">
        <v>705.17</v>
      </c>
      <c r="P238" s="38">
        <v>705.17</v>
      </c>
      <c r="Q238" s="38">
        <v>705.17</v>
      </c>
      <c r="R238" s="38">
        <v>705.17</v>
      </c>
      <c r="S238" s="38">
        <v>705.17</v>
      </c>
      <c r="T238" s="38">
        <v>705.17</v>
      </c>
      <c r="U238" s="38">
        <v>705.17</v>
      </c>
      <c r="V238" s="38">
        <v>705.17</v>
      </c>
      <c r="W238" s="38">
        <v>705.17</v>
      </c>
      <c r="X238" s="38">
        <v>705.17</v>
      </c>
      <c r="Y238" s="38">
        <v>705.17</v>
      </c>
      <c r="Z238" s="38">
        <v>705.17</v>
      </c>
    </row>
    <row r="239" spans="1:26" ht="13.5" thickBot="1" x14ac:dyDescent="0.2">
      <c r="A239" s="30"/>
      <c r="B239" s="37" t="s">
        <v>115</v>
      </c>
      <c r="C239" s="38">
        <v>4.8109999999999999</v>
      </c>
      <c r="D239" s="38">
        <v>4.8109999999999999</v>
      </c>
      <c r="E239" s="38">
        <v>4.8109999999999999</v>
      </c>
      <c r="F239" s="38">
        <v>4.8109999999999999</v>
      </c>
      <c r="G239" s="38">
        <v>4.8109999999999999</v>
      </c>
      <c r="H239" s="38">
        <v>4.8109999999999999</v>
      </c>
      <c r="I239" s="38">
        <v>4.8109999999999999</v>
      </c>
      <c r="J239" s="38">
        <v>4.8109999999999999</v>
      </c>
      <c r="K239" s="38">
        <v>4.8109999999999999</v>
      </c>
      <c r="L239" s="38">
        <v>4.8109999999999999</v>
      </c>
      <c r="M239" s="38">
        <v>4.8109999999999999</v>
      </c>
      <c r="N239" s="38">
        <v>4.8109999999999999</v>
      </c>
      <c r="O239" s="38">
        <v>4.8109999999999999</v>
      </c>
      <c r="P239" s="38">
        <v>4.8109999999999999</v>
      </c>
      <c r="Q239" s="38">
        <v>4.8109999999999999</v>
      </c>
      <c r="R239" s="38">
        <v>4.8109999999999999</v>
      </c>
      <c r="S239" s="38">
        <v>4.8109999999999999</v>
      </c>
      <c r="T239" s="38">
        <v>4.8109999999999999</v>
      </c>
      <c r="U239" s="38">
        <v>4.8109999999999999</v>
      </c>
      <c r="V239" s="38">
        <v>4.8109999999999999</v>
      </c>
      <c r="W239" s="38">
        <v>4.8109999999999999</v>
      </c>
      <c r="X239" s="38">
        <v>4.8109999999999999</v>
      </c>
      <c r="Y239" s="38">
        <v>4.8109999999999999</v>
      </c>
      <c r="Z239" s="38">
        <v>4.8109999999999999</v>
      </c>
    </row>
    <row r="240" spans="1:26" s="72" customFormat="1" ht="24.75" thickBot="1" x14ac:dyDescent="0.3">
      <c r="B240" s="78" t="s">
        <v>214</v>
      </c>
      <c r="C240" s="79">
        <v>1283</v>
      </c>
      <c r="D240" s="79">
        <v>1283</v>
      </c>
      <c r="E240" s="79">
        <v>1283</v>
      </c>
      <c r="F240" s="79">
        <v>1283</v>
      </c>
      <c r="G240" s="79">
        <v>1283</v>
      </c>
      <c r="H240" s="79">
        <v>1283</v>
      </c>
      <c r="I240" s="79">
        <v>1283</v>
      </c>
      <c r="J240" s="79">
        <v>1283</v>
      </c>
      <c r="K240" s="79">
        <v>1283</v>
      </c>
      <c r="L240" s="79">
        <v>1283</v>
      </c>
      <c r="M240" s="79">
        <v>1283</v>
      </c>
      <c r="N240" s="79">
        <v>1283</v>
      </c>
      <c r="O240" s="79">
        <v>1283</v>
      </c>
      <c r="P240" s="79">
        <v>1283</v>
      </c>
      <c r="Q240" s="79">
        <v>1283</v>
      </c>
      <c r="R240" s="79">
        <v>1283</v>
      </c>
      <c r="S240" s="79">
        <v>1283</v>
      </c>
      <c r="T240" s="79">
        <v>1283</v>
      </c>
      <c r="U240" s="79">
        <v>1283</v>
      </c>
      <c r="V240" s="79">
        <v>1283</v>
      </c>
      <c r="W240" s="79">
        <v>1283</v>
      </c>
      <c r="X240" s="79">
        <v>1283</v>
      </c>
      <c r="Y240" s="79">
        <v>1283</v>
      </c>
      <c r="Z240" s="79">
        <v>1283</v>
      </c>
    </row>
    <row r="241" spans="1:26" ht="13.5" thickBot="1" x14ac:dyDescent="0.2">
      <c r="A241" s="30"/>
      <c r="B241" s="35" t="s">
        <v>158</v>
      </c>
      <c r="C241" s="36">
        <f>C242+C243+C244+C245+C246</f>
        <v>5106.3010000000004</v>
      </c>
      <c r="D241" s="36">
        <f t="shared" ref="D241:Z241" si="38">D242+D243+D244+D245+D246</f>
        <v>4960.0110000000004</v>
      </c>
      <c r="E241" s="36">
        <f t="shared" si="38"/>
        <v>4821.3909999999996</v>
      </c>
      <c r="F241" s="36">
        <f t="shared" si="38"/>
        <v>4768.3410000000003</v>
      </c>
      <c r="G241" s="36">
        <f t="shared" si="38"/>
        <v>4764.9110000000001</v>
      </c>
      <c r="H241" s="36">
        <f t="shared" si="38"/>
        <v>4763.0709999999999</v>
      </c>
      <c r="I241" s="36">
        <f t="shared" si="38"/>
        <v>4777.7910000000002</v>
      </c>
      <c r="J241" s="36">
        <f t="shared" si="38"/>
        <v>4785.4410000000007</v>
      </c>
      <c r="K241" s="36">
        <f t="shared" si="38"/>
        <v>4800.9110000000001</v>
      </c>
      <c r="L241" s="36">
        <f t="shared" si="38"/>
        <v>4819.1810000000005</v>
      </c>
      <c r="M241" s="36">
        <f t="shared" si="38"/>
        <v>4800.0609999999997</v>
      </c>
      <c r="N241" s="36">
        <f t="shared" si="38"/>
        <v>4774.241</v>
      </c>
      <c r="O241" s="36">
        <f t="shared" si="38"/>
        <v>4762.5709999999999</v>
      </c>
      <c r="P241" s="36">
        <f t="shared" si="38"/>
        <v>4767.0810000000001</v>
      </c>
      <c r="Q241" s="36">
        <f t="shared" si="38"/>
        <v>4798.1409999999996</v>
      </c>
      <c r="R241" s="36">
        <f t="shared" si="38"/>
        <v>4849.5709999999999</v>
      </c>
      <c r="S241" s="36">
        <f t="shared" si="38"/>
        <v>4866.6010000000006</v>
      </c>
      <c r="T241" s="36">
        <f t="shared" si="38"/>
        <v>4899.6710000000003</v>
      </c>
      <c r="U241" s="36">
        <f t="shared" si="38"/>
        <v>4902.8109999999997</v>
      </c>
      <c r="V241" s="36">
        <f t="shared" si="38"/>
        <v>4922.6810000000005</v>
      </c>
      <c r="W241" s="36">
        <f t="shared" si="38"/>
        <v>4931.7810000000009</v>
      </c>
      <c r="X241" s="36">
        <f t="shared" si="38"/>
        <v>4938.2610000000004</v>
      </c>
      <c r="Y241" s="36">
        <f t="shared" si="38"/>
        <v>4929.3810000000003</v>
      </c>
      <c r="Z241" s="36">
        <f t="shared" si="38"/>
        <v>4918.3310000000001</v>
      </c>
    </row>
    <row r="242" spans="1:26" ht="38.25" x14ac:dyDescent="0.15">
      <c r="A242" s="30"/>
      <c r="B242" s="37" t="s">
        <v>151</v>
      </c>
      <c r="C242" s="38">
        <v>2488.0300000000002</v>
      </c>
      <c r="D242" s="38">
        <v>2341.7399999999998</v>
      </c>
      <c r="E242" s="38">
        <v>2203.12</v>
      </c>
      <c r="F242" s="38">
        <v>2150.0700000000002</v>
      </c>
      <c r="G242" s="38">
        <v>2146.64</v>
      </c>
      <c r="H242" s="38">
        <v>2144.8000000000002</v>
      </c>
      <c r="I242" s="38">
        <v>2159.52</v>
      </c>
      <c r="J242" s="38">
        <v>2167.17</v>
      </c>
      <c r="K242" s="38">
        <v>2182.64</v>
      </c>
      <c r="L242" s="38">
        <v>2200.91</v>
      </c>
      <c r="M242" s="38">
        <v>2181.79</v>
      </c>
      <c r="N242" s="38">
        <v>2155.9699999999998</v>
      </c>
      <c r="O242" s="38">
        <v>2144.3000000000002</v>
      </c>
      <c r="P242" s="38">
        <v>2148.81</v>
      </c>
      <c r="Q242" s="38">
        <v>2179.87</v>
      </c>
      <c r="R242" s="38">
        <v>2231.3000000000002</v>
      </c>
      <c r="S242" s="38">
        <v>2248.33</v>
      </c>
      <c r="T242" s="38">
        <v>2281.4</v>
      </c>
      <c r="U242" s="38">
        <v>2284.54</v>
      </c>
      <c r="V242" s="38">
        <v>2304.41</v>
      </c>
      <c r="W242" s="38">
        <v>2313.5100000000002</v>
      </c>
      <c r="X242" s="38">
        <v>2319.9899999999998</v>
      </c>
      <c r="Y242" s="38">
        <v>2311.11</v>
      </c>
      <c r="Z242" s="38">
        <v>2300.06</v>
      </c>
    </row>
    <row r="243" spans="1:26" ht="12.75" x14ac:dyDescent="0.15">
      <c r="A243" s="30"/>
      <c r="B243" s="37" t="s">
        <v>112</v>
      </c>
      <c r="C243" s="38">
        <v>625.29</v>
      </c>
      <c r="D243" s="38">
        <v>625.29</v>
      </c>
      <c r="E243" s="38">
        <v>625.29</v>
      </c>
      <c r="F243" s="38">
        <v>625.29</v>
      </c>
      <c r="G243" s="38">
        <v>625.29</v>
      </c>
      <c r="H243" s="38">
        <v>625.29</v>
      </c>
      <c r="I243" s="38">
        <v>625.29</v>
      </c>
      <c r="J243" s="38">
        <v>625.29</v>
      </c>
      <c r="K243" s="38">
        <v>625.29</v>
      </c>
      <c r="L243" s="38">
        <v>625.29</v>
      </c>
      <c r="M243" s="38">
        <v>625.29</v>
      </c>
      <c r="N243" s="38">
        <v>625.29</v>
      </c>
      <c r="O243" s="38">
        <v>625.29</v>
      </c>
      <c r="P243" s="38">
        <v>625.29</v>
      </c>
      <c r="Q243" s="38">
        <v>625.29</v>
      </c>
      <c r="R243" s="38">
        <v>625.29</v>
      </c>
      <c r="S243" s="38">
        <v>625.29</v>
      </c>
      <c r="T243" s="38">
        <v>625.29</v>
      </c>
      <c r="U243" s="38">
        <v>625.29</v>
      </c>
      <c r="V243" s="38">
        <v>625.29</v>
      </c>
      <c r="W243" s="38">
        <v>625.29</v>
      </c>
      <c r="X243" s="38">
        <v>625.29</v>
      </c>
      <c r="Y243" s="38">
        <v>625.29</v>
      </c>
      <c r="Z243" s="38">
        <v>625.29</v>
      </c>
    </row>
    <row r="244" spans="1:26" ht="12.75" x14ac:dyDescent="0.15">
      <c r="A244" s="30"/>
      <c r="B244" s="37" t="s">
        <v>113</v>
      </c>
      <c r="C244" s="38">
        <v>705.17</v>
      </c>
      <c r="D244" s="38">
        <v>705.17</v>
      </c>
      <c r="E244" s="38">
        <v>705.17</v>
      </c>
      <c r="F244" s="38">
        <v>705.17</v>
      </c>
      <c r="G244" s="38">
        <v>705.17</v>
      </c>
      <c r="H244" s="38">
        <v>705.17</v>
      </c>
      <c r="I244" s="38">
        <v>705.17</v>
      </c>
      <c r="J244" s="38">
        <v>705.17</v>
      </c>
      <c r="K244" s="38">
        <v>705.17</v>
      </c>
      <c r="L244" s="38">
        <v>705.17</v>
      </c>
      <c r="M244" s="38">
        <v>705.17</v>
      </c>
      <c r="N244" s="38">
        <v>705.17</v>
      </c>
      <c r="O244" s="38">
        <v>705.17</v>
      </c>
      <c r="P244" s="38">
        <v>705.17</v>
      </c>
      <c r="Q244" s="38">
        <v>705.17</v>
      </c>
      <c r="R244" s="38">
        <v>705.17</v>
      </c>
      <c r="S244" s="38">
        <v>705.17</v>
      </c>
      <c r="T244" s="38">
        <v>705.17</v>
      </c>
      <c r="U244" s="38">
        <v>705.17</v>
      </c>
      <c r="V244" s="38">
        <v>705.17</v>
      </c>
      <c r="W244" s="38">
        <v>705.17</v>
      </c>
      <c r="X244" s="38">
        <v>705.17</v>
      </c>
      <c r="Y244" s="38">
        <v>705.17</v>
      </c>
      <c r="Z244" s="38">
        <v>705.17</v>
      </c>
    </row>
    <row r="245" spans="1:26" ht="13.5" thickBot="1" x14ac:dyDescent="0.2">
      <c r="A245" s="30"/>
      <c r="B245" s="37" t="s">
        <v>115</v>
      </c>
      <c r="C245" s="38">
        <v>4.8109999999999999</v>
      </c>
      <c r="D245" s="38">
        <v>4.8109999999999999</v>
      </c>
      <c r="E245" s="38">
        <v>4.8109999999999999</v>
      </c>
      <c r="F245" s="38">
        <v>4.8109999999999999</v>
      </c>
      <c r="G245" s="38">
        <v>4.8109999999999999</v>
      </c>
      <c r="H245" s="38">
        <v>4.8109999999999999</v>
      </c>
      <c r="I245" s="38">
        <v>4.8109999999999999</v>
      </c>
      <c r="J245" s="38">
        <v>4.8109999999999999</v>
      </c>
      <c r="K245" s="38">
        <v>4.8109999999999999</v>
      </c>
      <c r="L245" s="38">
        <v>4.8109999999999999</v>
      </c>
      <c r="M245" s="38">
        <v>4.8109999999999999</v>
      </c>
      <c r="N245" s="38">
        <v>4.8109999999999999</v>
      </c>
      <c r="O245" s="38">
        <v>4.8109999999999999</v>
      </c>
      <c r="P245" s="38">
        <v>4.8109999999999999</v>
      </c>
      <c r="Q245" s="38">
        <v>4.8109999999999999</v>
      </c>
      <c r="R245" s="38">
        <v>4.8109999999999999</v>
      </c>
      <c r="S245" s="38">
        <v>4.8109999999999999</v>
      </c>
      <c r="T245" s="38">
        <v>4.8109999999999999</v>
      </c>
      <c r="U245" s="38">
        <v>4.8109999999999999</v>
      </c>
      <c r="V245" s="38">
        <v>4.8109999999999999</v>
      </c>
      <c r="W245" s="38">
        <v>4.8109999999999999</v>
      </c>
      <c r="X245" s="38">
        <v>4.8109999999999999</v>
      </c>
      <c r="Y245" s="38">
        <v>4.8109999999999999</v>
      </c>
      <c r="Z245" s="38">
        <v>4.8109999999999999</v>
      </c>
    </row>
    <row r="246" spans="1:26" s="72" customFormat="1" ht="24.75" thickBot="1" x14ac:dyDescent="0.3">
      <c r="B246" s="78" t="s">
        <v>214</v>
      </c>
      <c r="C246" s="79">
        <v>1283</v>
      </c>
      <c r="D246" s="79">
        <v>1283</v>
      </c>
      <c r="E246" s="79">
        <v>1283</v>
      </c>
      <c r="F246" s="79">
        <v>1283</v>
      </c>
      <c r="G246" s="79">
        <v>1283</v>
      </c>
      <c r="H246" s="79">
        <v>1283</v>
      </c>
      <c r="I246" s="79">
        <v>1283</v>
      </c>
      <c r="J246" s="79">
        <v>1283</v>
      </c>
      <c r="K246" s="79">
        <v>1283</v>
      </c>
      <c r="L246" s="79">
        <v>1283</v>
      </c>
      <c r="M246" s="79">
        <v>1283</v>
      </c>
      <c r="N246" s="79">
        <v>1283</v>
      </c>
      <c r="O246" s="79">
        <v>1283</v>
      </c>
      <c r="P246" s="79">
        <v>1283</v>
      </c>
      <c r="Q246" s="79">
        <v>1283</v>
      </c>
      <c r="R246" s="79">
        <v>1283</v>
      </c>
      <c r="S246" s="79">
        <v>1283</v>
      </c>
      <c r="T246" s="79">
        <v>1283</v>
      </c>
      <c r="U246" s="79">
        <v>1283</v>
      </c>
      <c r="V246" s="79">
        <v>1283</v>
      </c>
      <c r="W246" s="79">
        <v>1283</v>
      </c>
      <c r="X246" s="79">
        <v>1283</v>
      </c>
      <c r="Y246" s="79">
        <v>1283</v>
      </c>
      <c r="Z246" s="79">
        <v>1283</v>
      </c>
    </row>
    <row r="247" spans="1:26" ht="13.5" thickBot="1" x14ac:dyDescent="0.2">
      <c r="A247" s="30"/>
      <c r="B247" s="35" t="s">
        <v>159</v>
      </c>
      <c r="C247" s="36">
        <f>C248+C249+C250+C251+C252</f>
        <v>4913.8810000000003</v>
      </c>
      <c r="D247" s="36">
        <f t="shared" ref="D247:Z247" si="39">D248+D249+D250+D251+D252</f>
        <v>4892.2309999999998</v>
      </c>
      <c r="E247" s="36">
        <f t="shared" si="39"/>
        <v>4912.451</v>
      </c>
      <c r="F247" s="36">
        <f t="shared" si="39"/>
        <v>4871.1010000000006</v>
      </c>
      <c r="G247" s="36">
        <f t="shared" si="39"/>
        <v>4832.5510000000004</v>
      </c>
      <c r="H247" s="36">
        <f t="shared" si="39"/>
        <v>4818.6710000000003</v>
      </c>
      <c r="I247" s="36">
        <f t="shared" si="39"/>
        <v>4835.5010000000002</v>
      </c>
      <c r="J247" s="36">
        <f t="shared" si="39"/>
        <v>4807.6010000000006</v>
      </c>
      <c r="K247" s="36">
        <f t="shared" si="39"/>
        <v>4813.8710000000001</v>
      </c>
      <c r="L247" s="36">
        <f t="shared" si="39"/>
        <v>4843.7309999999998</v>
      </c>
      <c r="M247" s="36">
        <f t="shared" si="39"/>
        <v>4853.9410000000007</v>
      </c>
      <c r="N247" s="36">
        <f t="shared" si="39"/>
        <v>4825.2309999999998</v>
      </c>
      <c r="O247" s="36">
        <f t="shared" si="39"/>
        <v>4805.741</v>
      </c>
      <c r="P247" s="36">
        <f t="shared" si="39"/>
        <v>4801.701</v>
      </c>
      <c r="Q247" s="36">
        <f t="shared" si="39"/>
        <v>4816.8209999999999</v>
      </c>
      <c r="R247" s="36">
        <f t="shared" si="39"/>
        <v>4828.8209999999999</v>
      </c>
      <c r="S247" s="36">
        <f t="shared" si="39"/>
        <v>4804.4310000000005</v>
      </c>
      <c r="T247" s="36">
        <f t="shared" si="39"/>
        <v>4862.0110000000004</v>
      </c>
      <c r="U247" s="36">
        <f t="shared" si="39"/>
        <v>4925.3909999999996</v>
      </c>
      <c r="V247" s="36">
        <f t="shared" si="39"/>
        <v>4939.8010000000004</v>
      </c>
      <c r="W247" s="36">
        <f t="shared" si="39"/>
        <v>4949.0910000000003</v>
      </c>
      <c r="X247" s="36">
        <f t="shared" si="39"/>
        <v>4941.5010000000002</v>
      </c>
      <c r="Y247" s="36">
        <f t="shared" si="39"/>
        <v>4945.0609999999997</v>
      </c>
      <c r="Z247" s="36">
        <f t="shared" si="39"/>
        <v>4925.201</v>
      </c>
    </row>
    <row r="248" spans="1:26" ht="38.25" x14ac:dyDescent="0.15">
      <c r="A248" s="30"/>
      <c r="B248" s="37" t="s">
        <v>151</v>
      </c>
      <c r="C248" s="38">
        <v>2295.61</v>
      </c>
      <c r="D248" s="38">
        <v>2273.96</v>
      </c>
      <c r="E248" s="38">
        <v>2294.1799999999998</v>
      </c>
      <c r="F248" s="38">
        <v>2252.83</v>
      </c>
      <c r="G248" s="38">
        <v>2214.2800000000002</v>
      </c>
      <c r="H248" s="38">
        <v>2200.4</v>
      </c>
      <c r="I248" s="38">
        <v>2217.23</v>
      </c>
      <c r="J248" s="38">
        <v>2189.33</v>
      </c>
      <c r="K248" s="38">
        <v>2195.6</v>
      </c>
      <c r="L248" s="38">
        <v>2225.46</v>
      </c>
      <c r="M248" s="38">
        <v>2235.67</v>
      </c>
      <c r="N248" s="38">
        <v>2206.96</v>
      </c>
      <c r="O248" s="38">
        <v>2187.4699999999998</v>
      </c>
      <c r="P248" s="38">
        <v>2183.4299999999998</v>
      </c>
      <c r="Q248" s="38">
        <v>2198.5500000000002</v>
      </c>
      <c r="R248" s="38">
        <v>2210.5500000000002</v>
      </c>
      <c r="S248" s="38">
        <v>2186.16</v>
      </c>
      <c r="T248" s="38">
        <v>2243.7399999999998</v>
      </c>
      <c r="U248" s="38">
        <v>2307.12</v>
      </c>
      <c r="V248" s="38">
        <v>2321.5300000000002</v>
      </c>
      <c r="W248" s="38">
        <v>2330.8200000000002</v>
      </c>
      <c r="X248" s="38">
        <v>2323.23</v>
      </c>
      <c r="Y248" s="38">
        <v>2326.79</v>
      </c>
      <c r="Z248" s="38">
        <v>2306.9299999999998</v>
      </c>
    </row>
    <row r="249" spans="1:26" ht="12.75" x14ac:dyDescent="0.15">
      <c r="A249" s="30"/>
      <c r="B249" s="37" t="s">
        <v>112</v>
      </c>
      <c r="C249" s="38">
        <v>625.29</v>
      </c>
      <c r="D249" s="38">
        <v>625.29</v>
      </c>
      <c r="E249" s="38">
        <v>625.29</v>
      </c>
      <c r="F249" s="38">
        <v>625.29</v>
      </c>
      <c r="G249" s="38">
        <v>625.29</v>
      </c>
      <c r="H249" s="38">
        <v>625.29</v>
      </c>
      <c r="I249" s="38">
        <v>625.29</v>
      </c>
      <c r="J249" s="38">
        <v>625.29</v>
      </c>
      <c r="K249" s="38">
        <v>625.29</v>
      </c>
      <c r="L249" s="38">
        <v>625.29</v>
      </c>
      <c r="M249" s="38">
        <v>625.29</v>
      </c>
      <c r="N249" s="38">
        <v>625.29</v>
      </c>
      <c r="O249" s="38">
        <v>625.29</v>
      </c>
      <c r="P249" s="38">
        <v>625.29</v>
      </c>
      <c r="Q249" s="38">
        <v>625.29</v>
      </c>
      <c r="R249" s="38">
        <v>625.29</v>
      </c>
      <c r="S249" s="38">
        <v>625.29</v>
      </c>
      <c r="T249" s="38">
        <v>625.29</v>
      </c>
      <c r="U249" s="38">
        <v>625.29</v>
      </c>
      <c r="V249" s="38">
        <v>625.29</v>
      </c>
      <c r="W249" s="38">
        <v>625.29</v>
      </c>
      <c r="X249" s="38">
        <v>625.29</v>
      </c>
      <c r="Y249" s="38">
        <v>625.29</v>
      </c>
      <c r="Z249" s="38">
        <v>625.29</v>
      </c>
    </row>
    <row r="250" spans="1:26" ht="12.75" x14ac:dyDescent="0.15">
      <c r="A250" s="30"/>
      <c r="B250" s="37" t="s">
        <v>113</v>
      </c>
      <c r="C250" s="38">
        <v>705.17</v>
      </c>
      <c r="D250" s="38">
        <v>705.17</v>
      </c>
      <c r="E250" s="38">
        <v>705.17</v>
      </c>
      <c r="F250" s="38">
        <v>705.17</v>
      </c>
      <c r="G250" s="38">
        <v>705.17</v>
      </c>
      <c r="H250" s="38">
        <v>705.17</v>
      </c>
      <c r="I250" s="38">
        <v>705.17</v>
      </c>
      <c r="J250" s="38">
        <v>705.17</v>
      </c>
      <c r="K250" s="38">
        <v>705.17</v>
      </c>
      <c r="L250" s="38">
        <v>705.17</v>
      </c>
      <c r="M250" s="38">
        <v>705.17</v>
      </c>
      <c r="N250" s="38">
        <v>705.17</v>
      </c>
      <c r="O250" s="38">
        <v>705.17</v>
      </c>
      <c r="P250" s="38">
        <v>705.17</v>
      </c>
      <c r="Q250" s="38">
        <v>705.17</v>
      </c>
      <c r="R250" s="38">
        <v>705.17</v>
      </c>
      <c r="S250" s="38">
        <v>705.17</v>
      </c>
      <c r="T250" s="38">
        <v>705.17</v>
      </c>
      <c r="U250" s="38">
        <v>705.17</v>
      </c>
      <c r="V250" s="38">
        <v>705.17</v>
      </c>
      <c r="W250" s="38">
        <v>705.17</v>
      </c>
      <c r="X250" s="38">
        <v>705.17</v>
      </c>
      <c r="Y250" s="38">
        <v>705.17</v>
      </c>
      <c r="Z250" s="38">
        <v>705.17</v>
      </c>
    </row>
    <row r="251" spans="1:26" ht="13.5" thickBot="1" x14ac:dyDescent="0.2">
      <c r="A251" s="30"/>
      <c r="B251" s="37" t="s">
        <v>115</v>
      </c>
      <c r="C251" s="38">
        <v>4.8109999999999999</v>
      </c>
      <c r="D251" s="38">
        <v>4.8109999999999999</v>
      </c>
      <c r="E251" s="38">
        <v>4.8109999999999999</v>
      </c>
      <c r="F251" s="38">
        <v>4.8109999999999999</v>
      </c>
      <c r="G251" s="38">
        <v>4.8109999999999999</v>
      </c>
      <c r="H251" s="38">
        <v>4.8109999999999999</v>
      </c>
      <c r="I251" s="38">
        <v>4.8109999999999999</v>
      </c>
      <c r="J251" s="38">
        <v>4.8109999999999999</v>
      </c>
      <c r="K251" s="38">
        <v>4.8109999999999999</v>
      </c>
      <c r="L251" s="38">
        <v>4.8109999999999999</v>
      </c>
      <c r="M251" s="38">
        <v>4.8109999999999999</v>
      </c>
      <c r="N251" s="38">
        <v>4.8109999999999999</v>
      </c>
      <c r="O251" s="38">
        <v>4.8109999999999999</v>
      </c>
      <c r="P251" s="38">
        <v>4.8109999999999999</v>
      </c>
      <c r="Q251" s="38">
        <v>4.8109999999999999</v>
      </c>
      <c r="R251" s="38">
        <v>4.8109999999999999</v>
      </c>
      <c r="S251" s="38">
        <v>4.8109999999999999</v>
      </c>
      <c r="T251" s="38">
        <v>4.8109999999999999</v>
      </c>
      <c r="U251" s="38">
        <v>4.8109999999999999</v>
      </c>
      <c r="V251" s="38">
        <v>4.8109999999999999</v>
      </c>
      <c r="W251" s="38">
        <v>4.8109999999999999</v>
      </c>
      <c r="X251" s="38">
        <v>4.8109999999999999</v>
      </c>
      <c r="Y251" s="38">
        <v>4.8109999999999999</v>
      </c>
      <c r="Z251" s="38">
        <v>4.8109999999999999</v>
      </c>
    </row>
    <row r="252" spans="1:26" s="72" customFormat="1" ht="24.75" thickBot="1" x14ac:dyDescent="0.3">
      <c r="B252" s="78" t="s">
        <v>214</v>
      </c>
      <c r="C252" s="79">
        <v>1283</v>
      </c>
      <c r="D252" s="79">
        <v>1283</v>
      </c>
      <c r="E252" s="79">
        <v>1283</v>
      </c>
      <c r="F252" s="79">
        <v>1283</v>
      </c>
      <c r="G252" s="79">
        <v>1283</v>
      </c>
      <c r="H252" s="79">
        <v>1283</v>
      </c>
      <c r="I252" s="79">
        <v>1283</v>
      </c>
      <c r="J252" s="79">
        <v>1283</v>
      </c>
      <c r="K252" s="79">
        <v>1283</v>
      </c>
      <c r="L252" s="79">
        <v>1283</v>
      </c>
      <c r="M252" s="79">
        <v>1283</v>
      </c>
      <c r="N252" s="79">
        <v>1283</v>
      </c>
      <c r="O252" s="79">
        <v>1283</v>
      </c>
      <c r="P252" s="79">
        <v>1283</v>
      </c>
      <c r="Q252" s="79">
        <v>1283</v>
      </c>
      <c r="R252" s="79">
        <v>1283</v>
      </c>
      <c r="S252" s="79">
        <v>1283</v>
      </c>
      <c r="T252" s="79">
        <v>1283</v>
      </c>
      <c r="U252" s="79">
        <v>1283</v>
      </c>
      <c r="V252" s="79">
        <v>1283</v>
      </c>
      <c r="W252" s="79">
        <v>1283</v>
      </c>
      <c r="X252" s="79">
        <v>1283</v>
      </c>
      <c r="Y252" s="79">
        <v>1283</v>
      </c>
      <c r="Z252" s="79">
        <v>1283</v>
      </c>
    </row>
    <row r="253" spans="1:26" ht="13.5" thickBot="1" x14ac:dyDescent="0.2">
      <c r="A253" s="30"/>
      <c r="B253" s="35" t="s">
        <v>160</v>
      </c>
      <c r="C253" s="36">
        <f>C254+C255+C256+C257+C258</f>
        <v>4927.7910000000002</v>
      </c>
      <c r="D253" s="36">
        <f t="shared" ref="D253:Z253" si="40">D254+D255+D256+D257+D258</f>
        <v>4952.1010000000006</v>
      </c>
      <c r="E253" s="36">
        <f t="shared" si="40"/>
        <v>4970.9210000000003</v>
      </c>
      <c r="F253" s="36">
        <f t="shared" si="40"/>
        <v>4897.6110000000008</v>
      </c>
      <c r="G253" s="36">
        <f t="shared" si="40"/>
        <v>4873.1409999999996</v>
      </c>
      <c r="H253" s="36">
        <f t="shared" si="40"/>
        <v>4866.0210000000006</v>
      </c>
      <c r="I253" s="36">
        <f t="shared" si="40"/>
        <v>4887.6810000000005</v>
      </c>
      <c r="J253" s="36">
        <f t="shared" si="40"/>
        <v>4912.2610000000004</v>
      </c>
      <c r="K253" s="36">
        <f t="shared" si="40"/>
        <v>4944.741</v>
      </c>
      <c r="L253" s="36">
        <f t="shared" si="40"/>
        <v>4971.2510000000002</v>
      </c>
      <c r="M253" s="36">
        <f t="shared" si="40"/>
        <v>4982.6910000000007</v>
      </c>
      <c r="N253" s="36">
        <f t="shared" si="40"/>
        <v>4963.6010000000006</v>
      </c>
      <c r="O253" s="36">
        <f t="shared" si="40"/>
        <v>4967.0810000000001</v>
      </c>
      <c r="P253" s="36">
        <f t="shared" si="40"/>
        <v>5002.6710000000003</v>
      </c>
      <c r="Q253" s="36">
        <f t="shared" si="40"/>
        <v>4971.9210000000003</v>
      </c>
      <c r="R253" s="36">
        <f t="shared" si="40"/>
        <v>4949.2309999999998</v>
      </c>
      <c r="S253" s="36">
        <f t="shared" si="40"/>
        <v>4977.2209999999995</v>
      </c>
      <c r="T253" s="36">
        <f t="shared" si="40"/>
        <v>5042.1210000000001</v>
      </c>
      <c r="U253" s="36">
        <f t="shared" si="40"/>
        <v>5038.741</v>
      </c>
      <c r="V253" s="36">
        <f t="shared" si="40"/>
        <v>5052.3510000000006</v>
      </c>
      <c r="W253" s="36">
        <f t="shared" si="40"/>
        <v>5049.2810000000009</v>
      </c>
      <c r="X253" s="36">
        <f t="shared" si="40"/>
        <v>5053.3410000000003</v>
      </c>
      <c r="Y253" s="36">
        <f t="shared" si="40"/>
        <v>5045.0010000000002</v>
      </c>
      <c r="Z253" s="36">
        <f t="shared" si="40"/>
        <v>4994.4210000000003</v>
      </c>
    </row>
    <row r="254" spans="1:26" ht="38.25" x14ac:dyDescent="0.15">
      <c r="A254" s="30"/>
      <c r="B254" s="37" t="s">
        <v>151</v>
      </c>
      <c r="C254" s="38">
        <v>2309.52</v>
      </c>
      <c r="D254" s="38">
        <v>2333.83</v>
      </c>
      <c r="E254" s="38">
        <v>2352.65</v>
      </c>
      <c r="F254" s="38">
        <v>2279.34</v>
      </c>
      <c r="G254" s="38">
        <v>2254.87</v>
      </c>
      <c r="H254" s="38">
        <v>2247.75</v>
      </c>
      <c r="I254" s="38">
        <v>2269.41</v>
      </c>
      <c r="J254" s="38">
        <v>2293.9899999999998</v>
      </c>
      <c r="K254" s="38">
        <v>2326.4699999999998</v>
      </c>
      <c r="L254" s="38">
        <v>2352.98</v>
      </c>
      <c r="M254" s="38">
        <v>2364.42</v>
      </c>
      <c r="N254" s="38">
        <v>2345.33</v>
      </c>
      <c r="O254" s="38">
        <v>2348.81</v>
      </c>
      <c r="P254" s="38">
        <v>2384.4</v>
      </c>
      <c r="Q254" s="38">
        <v>2353.65</v>
      </c>
      <c r="R254" s="38">
        <v>2330.96</v>
      </c>
      <c r="S254" s="38">
        <v>2358.9499999999998</v>
      </c>
      <c r="T254" s="38">
        <v>2423.85</v>
      </c>
      <c r="U254" s="38">
        <v>2420.4699999999998</v>
      </c>
      <c r="V254" s="38">
        <v>2434.08</v>
      </c>
      <c r="W254" s="38">
        <v>2431.0100000000002</v>
      </c>
      <c r="X254" s="38">
        <v>2435.0700000000002</v>
      </c>
      <c r="Y254" s="38">
        <v>2426.73</v>
      </c>
      <c r="Z254" s="38">
        <v>2376.15</v>
      </c>
    </row>
    <row r="255" spans="1:26" ht="12.75" x14ac:dyDescent="0.15">
      <c r="A255" s="30"/>
      <c r="B255" s="37" t="s">
        <v>112</v>
      </c>
      <c r="C255" s="38">
        <v>625.29</v>
      </c>
      <c r="D255" s="38">
        <v>625.29</v>
      </c>
      <c r="E255" s="38">
        <v>625.29</v>
      </c>
      <c r="F255" s="38">
        <v>625.29</v>
      </c>
      <c r="G255" s="38">
        <v>625.29</v>
      </c>
      <c r="H255" s="38">
        <v>625.29</v>
      </c>
      <c r="I255" s="38">
        <v>625.29</v>
      </c>
      <c r="J255" s="38">
        <v>625.29</v>
      </c>
      <c r="K255" s="38">
        <v>625.29</v>
      </c>
      <c r="L255" s="38">
        <v>625.29</v>
      </c>
      <c r="M255" s="38">
        <v>625.29</v>
      </c>
      <c r="N255" s="38">
        <v>625.29</v>
      </c>
      <c r="O255" s="38">
        <v>625.29</v>
      </c>
      <c r="P255" s="38">
        <v>625.29</v>
      </c>
      <c r="Q255" s="38">
        <v>625.29</v>
      </c>
      <c r="R255" s="38">
        <v>625.29</v>
      </c>
      <c r="S255" s="38">
        <v>625.29</v>
      </c>
      <c r="T255" s="38">
        <v>625.29</v>
      </c>
      <c r="U255" s="38">
        <v>625.29</v>
      </c>
      <c r="V255" s="38">
        <v>625.29</v>
      </c>
      <c r="W255" s="38">
        <v>625.29</v>
      </c>
      <c r="X255" s="38">
        <v>625.29</v>
      </c>
      <c r="Y255" s="38">
        <v>625.29</v>
      </c>
      <c r="Z255" s="38">
        <v>625.29</v>
      </c>
    </row>
    <row r="256" spans="1:26" ht="12.75" x14ac:dyDescent="0.15">
      <c r="A256" s="30"/>
      <c r="B256" s="37" t="s">
        <v>113</v>
      </c>
      <c r="C256" s="38">
        <v>705.17</v>
      </c>
      <c r="D256" s="38">
        <v>705.17</v>
      </c>
      <c r="E256" s="38">
        <v>705.17</v>
      </c>
      <c r="F256" s="38">
        <v>705.17</v>
      </c>
      <c r="G256" s="38">
        <v>705.17</v>
      </c>
      <c r="H256" s="38">
        <v>705.17</v>
      </c>
      <c r="I256" s="38">
        <v>705.17</v>
      </c>
      <c r="J256" s="38">
        <v>705.17</v>
      </c>
      <c r="K256" s="38">
        <v>705.17</v>
      </c>
      <c r="L256" s="38">
        <v>705.17</v>
      </c>
      <c r="M256" s="38">
        <v>705.17</v>
      </c>
      <c r="N256" s="38">
        <v>705.17</v>
      </c>
      <c r="O256" s="38">
        <v>705.17</v>
      </c>
      <c r="P256" s="38">
        <v>705.17</v>
      </c>
      <c r="Q256" s="38">
        <v>705.17</v>
      </c>
      <c r="R256" s="38">
        <v>705.17</v>
      </c>
      <c r="S256" s="38">
        <v>705.17</v>
      </c>
      <c r="T256" s="38">
        <v>705.17</v>
      </c>
      <c r="U256" s="38">
        <v>705.17</v>
      </c>
      <c r="V256" s="38">
        <v>705.17</v>
      </c>
      <c r="W256" s="38">
        <v>705.17</v>
      </c>
      <c r="X256" s="38">
        <v>705.17</v>
      </c>
      <c r="Y256" s="38">
        <v>705.17</v>
      </c>
      <c r="Z256" s="38">
        <v>705.17</v>
      </c>
    </row>
    <row r="257" spans="1:26" ht="13.5" thickBot="1" x14ac:dyDescent="0.2">
      <c r="A257" s="30"/>
      <c r="B257" s="37" t="s">
        <v>115</v>
      </c>
      <c r="C257" s="38">
        <v>4.8109999999999999</v>
      </c>
      <c r="D257" s="38">
        <v>4.8109999999999999</v>
      </c>
      <c r="E257" s="38">
        <v>4.8109999999999999</v>
      </c>
      <c r="F257" s="38">
        <v>4.8109999999999999</v>
      </c>
      <c r="G257" s="38">
        <v>4.8109999999999999</v>
      </c>
      <c r="H257" s="38">
        <v>4.8109999999999999</v>
      </c>
      <c r="I257" s="38">
        <v>4.8109999999999999</v>
      </c>
      <c r="J257" s="38">
        <v>4.8109999999999999</v>
      </c>
      <c r="K257" s="38">
        <v>4.8109999999999999</v>
      </c>
      <c r="L257" s="38">
        <v>4.8109999999999999</v>
      </c>
      <c r="M257" s="38">
        <v>4.8109999999999999</v>
      </c>
      <c r="N257" s="38">
        <v>4.8109999999999999</v>
      </c>
      <c r="O257" s="38">
        <v>4.8109999999999999</v>
      </c>
      <c r="P257" s="38">
        <v>4.8109999999999999</v>
      </c>
      <c r="Q257" s="38">
        <v>4.8109999999999999</v>
      </c>
      <c r="R257" s="38">
        <v>4.8109999999999999</v>
      </c>
      <c r="S257" s="38">
        <v>4.8109999999999999</v>
      </c>
      <c r="T257" s="38">
        <v>4.8109999999999999</v>
      </c>
      <c r="U257" s="38">
        <v>4.8109999999999999</v>
      </c>
      <c r="V257" s="38">
        <v>4.8109999999999999</v>
      </c>
      <c r="W257" s="38">
        <v>4.8109999999999999</v>
      </c>
      <c r="X257" s="38">
        <v>4.8109999999999999</v>
      </c>
      <c r="Y257" s="38">
        <v>4.8109999999999999</v>
      </c>
      <c r="Z257" s="38">
        <v>4.8109999999999999</v>
      </c>
    </row>
    <row r="258" spans="1:26" s="72" customFormat="1" ht="24.75" thickBot="1" x14ac:dyDescent="0.3">
      <c r="B258" s="78" t="s">
        <v>214</v>
      </c>
      <c r="C258" s="79">
        <v>1283</v>
      </c>
      <c r="D258" s="79">
        <v>1283</v>
      </c>
      <c r="E258" s="79">
        <v>1283</v>
      </c>
      <c r="F258" s="79">
        <v>1283</v>
      </c>
      <c r="G258" s="79">
        <v>1283</v>
      </c>
      <c r="H258" s="79">
        <v>1283</v>
      </c>
      <c r="I258" s="79">
        <v>1283</v>
      </c>
      <c r="J258" s="79">
        <v>1283</v>
      </c>
      <c r="K258" s="79">
        <v>1283</v>
      </c>
      <c r="L258" s="79">
        <v>1283</v>
      </c>
      <c r="M258" s="79">
        <v>1283</v>
      </c>
      <c r="N258" s="79">
        <v>1283</v>
      </c>
      <c r="O258" s="79">
        <v>1283</v>
      </c>
      <c r="P258" s="79">
        <v>1283</v>
      </c>
      <c r="Q258" s="79">
        <v>1283</v>
      </c>
      <c r="R258" s="79">
        <v>1283</v>
      </c>
      <c r="S258" s="79">
        <v>1283</v>
      </c>
      <c r="T258" s="79">
        <v>1283</v>
      </c>
      <c r="U258" s="79">
        <v>1283</v>
      </c>
      <c r="V258" s="79">
        <v>1283</v>
      </c>
      <c r="W258" s="79">
        <v>1283</v>
      </c>
      <c r="X258" s="79">
        <v>1283</v>
      </c>
      <c r="Y258" s="79">
        <v>1283</v>
      </c>
      <c r="Z258" s="79">
        <v>1283</v>
      </c>
    </row>
    <row r="259" spans="1:26" ht="13.5" thickBot="1" x14ac:dyDescent="0.2">
      <c r="A259" s="30"/>
      <c r="B259" s="35" t="s">
        <v>161</v>
      </c>
      <c r="C259" s="36">
        <f>C260+C261+C262+C263+C264</f>
        <v>4905.5110000000004</v>
      </c>
      <c r="D259" s="36">
        <f t="shared" ref="D259:Z259" si="41">D260+D261+D262+D263+D264</f>
        <v>4924.1509999999998</v>
      </c>
      <c r="E259" s="36">
        <f t="shared" si="41"/>
        <v>4935.0910000000003</v>
      </c>
      <c r="F259" s="36">
        <f t="shared" si="41"/>
        <v>4895.6110000000008</v>
      </c>
      <c r="G259" s="36">
        <f t="shared" si="41"/>
        <v>4902.7910000000002</v>
      </c>
      <c r="H259" s="36">
        <f t="shared" si="41"/>
        <v>4868.1509999999998</v>
      </c>
      <c r="I259" s="36">
        <f t="shared" si="41"/>
        <v>4892.5510000000004</v>
      </c>
      <c r="J259" s="36">
        <f t="shared" si="41"/>
        <v>4903.3810000000003</v>
      </c>
      <c r="K259" s="36">
        <f t="shared" si="41"/>
        <v>4920.3209999999999</v>
      </c>
      <c r="L259" s="36">
        <f t="shared" si="41"/>
        <v>4928.3710000000001</v>
      </c>
      <c r="M259" s="36">
        <f t="shared" si="41"/>
        <v>4901.0510000000004</v>
      </c>
      <c r="N259" s="36">
        <f t="shared" si="41"/>
        <v>4894.451</v>
      </c>
      <c r="O259" s="36">
        <f t="shared" si="41"/>
        <v>4887.701</v>
      </c>
      <c r="P259" s="36">
        <f t="shared" si="41"/>
        <v>4865.2810000000009</v>
      </c>
      <c r="Q259" s="36">
        <f t="shared" si="41"/>
        <v>4792.2309999999998</v>
      </c>
      <c r="R259" s="36">
        <f t="shared" si="41"/>
        <v>4799.2810000000009</v>
      </c>
      <c r="S259" s="36">
        <f t="shared" si="41"/>
        <v>4828.241</v>
      </c>
      <c r="T259" s="36">
        <f t="shared" si="41"/>
        <v>4919.9310000000005</v>
      </c>
      <c r="U259" s="36">
        <f t="shared" si="41"/>
        <v>4985.491</v>
      </c>
      <c r="V259" s="36">
        <f t="shared" si="41"/>
        <v>5008.6710000000003</v>
      </c>
      <c r="W259" s="36">
        <f t="shared" si="41"/>
        <v>4983.6310000000003</v>
      </c>
      <c r="X259" s="36">
        <f t="shared" si="41"/>
        <v>4983.241</v>
      </c>
      <c r="Y259" s="36">
        <f t="shared" si="41"/>
        <v>4967.951</v>
      </c>
      <c r="Z259" s="36">
        <f t="shared" si="41"/>
        <v>4922.0110000000004</v>
      </c>
    </row>
    <row r="260" spans="1:26" ht="38.25" x14ac:dyDescent="0.15">
      <c r="A260" s="30"/>
      <c r="B260" s="37" t="s">
        <v>151</v>
      </c>
      <c r="C260" s="38">
        <v>2287.2399999999998</v>
      </c>
      <c r="D260" s="38">
        <v>2305.88</v>
      </c>
      <c r="E260" s="38">
        <v>2316.8200000000002</v>
      </c>
      <c r="F260" s="38">
        <v>2277.34</v>
      </c>
      <c r="G260" s="38">
        <v>2284.52</v>
      </c>
      <c r="H260" s="38">
        <v>2249.88</v>
      </c>
      <c r="I260" s="38">
        <v>2274.2800000000002</v>
      </c>
      <c r="J260" s="38">
        <v>2285.11</v>
      </c>
      <c r="K260" s="38">
        <v>2302.0500000000002</v>
      </c>
      <c r="L260" s="38">
        <v>2310.1</v>
      </c>
      <c r="M260" s="38">
        <v>2282.7800000000002</v>
      </c>
      <c r="N260" s="38">
        <v>2276.1799999999998</v>
      </c>
      <c r="O260" s="38">
        <v>2269.4299999999998</v>
      </c>
      <c r="P260" s="38">
        <v>2247.0100000000002</v>
      </c>
      <c r="Q260" s="38">
        <v>2173.96</v>
      </c>
      <c r="R260" s="38">
        <v>2181.0100000000002</v>
      </c>
      <c r="S260" s="38">
        <v>2209.9699999999998</v>
      </c>
      <c r="T260" s="38">
        <v>2301.66</v>
      </c>
      <c r="U260" s="38">
        <v>2367.2199999999998</v>
      </c>
      <c r="V260" s="38">
        <v>2390.4</v>
      </c>
      <c r="W260" s="38">
        <v>2365.36</v>
      </c>
      <c r="X260" s="38">
        <v>2364.9699999999998</v>
      </c>
      <c r="Y260" s="38">
        <v>2349.6799999999998</v>
      </c>
      <c r="Z260" s="38">
        <v>2303.7399999999998</v>
      </c>
    </row>
    <row r="261" spans="1:26" ht="12.75" x14ac:dyDescent="0.15">
      <c r="A261" s="30"/>
      <c r="B261" s="37" t="s">
        <v>112</v>
      </c>
      <c r="C261" s="38">
        <v>625.29</v>
      </c>
      <c r="D261" s="38">
        <v>625.29</v>
      </c>
      <c r="E261" s="38">
        <v>625.29</v>
      </c>
      <c r="F261" s="38">
        <v>625.29</v>
      </c>
      <c r="G261" s="38">
        <v>625.29</v>
      </c>
      <c r="H261" s="38">
        <v>625.29</v>
      </c>
      <c r="I261" s="38">
        <v>625.29</v>
      </c>
      <c r="J261" s="38">
        <v>625.29</v>
      </c>
      <c r="K261" s="38">
        <v>625.29</v>
      </c>
      <c r="L261" s="38">
        <v>625.29</v>
      </c>
      <c r="M261" s="38">
        <v>625.29</v>
      </c>
      <c r="N261" s="38">
        <v>625.29</v>
      </c>
      <c r="O261" s="38">
        <v>625.29</v>
      </c>
      <c r="P261" s="38">
        <v>625.29</v>
      </c>
      <c r="Q261" s="38">
        <v>625.29</v>
      </c>
      <c r="R261" s="38">
        <v>625.29</v>
      </c>
      <c r="S261" s="38">
        <v>625.29</v>
      </c>
      <c r="T261" s="38">
        <v>625.29</v>
      </c>
      <c r="U261" s="38">
        <v>625.29</v>
      </c>
      <c r="V261" s="38">
        <v>625.29</v>
      </c>
      <c r="W261" s="38">
        <v>625.29</v>
      </c>
      <c r="X261" s="38">
        <v>625.29</v>
      </c>
      <c r="Y261" s="38">
        <v>625.29</v>
      </c>
      <c r="Z261" s="38">
        <v>625.29</v>
      </c>
    </row>
    <row r="262" spans="1:26" ht="12.75" x14ac:dyDescent="0.15">
      <c r="A262" s="30"/>
      <c r="B262" s="37" t="s">
        <v>113</v>
      </c>
      <c r="C262" s="38">
        <v>705.17</v>
      </c>
      <c r="D262" s="38">
        <v>705.17</v>
      </c>
      <c r="E262" s="38">
        <v>705.17</v>
      </c>
      <c r="F262" s="38">
        <v>705.17</v>
      </c>
      <c r="G262" s="38">
        <v>705.17</v>
      </c>
      <c r="H262" s="38">
        <v>705.17</v>
      </c>
      <c r="I262" s="38">
        <v>705.17</v>
      </c>
      <c r="J262" s="38">
        <v>705.17</v>
      </c>
      <c r="K262" s="38">
        <v>705.17</v>
      </c>
      <c r="L262" s="38">
        <v>705.17</v>
      </c>
      <c r="M262" s="38">
        <v>705.17</v>
      </c>
      <c r="N262" s="38">
        <v>705.17</v>
      </c>
      <c r="O262" s="38">
        <v>705.17</v>
      </c>
      <c r="P262" s="38">
        <v>705.17</v>
      </c>
      <c r="Q262" s="38">
        <v>705.17</v>
      </c>
      <c r="R262" s="38">
        <v>705.17</v>
      </c>
      <c r="S262" s="38">
        <v>705.17</v>
      </c>
      <c r="T262" s="38">
        <v>705.17</v>
      </c>
      <c r="U262" s="38">
        <v>705.17</v>
      </c>
      <c r="V262" s="38">
        <v>705.17</v>
      </c>
      <c r="W262" s="38">
        <v>705.17</v>
      </c>
      <c r="X262" s="38">
        <v>705.17</v>
      </c>
      <c r="Y262" s="38">
        <v>705.17</v>
      </c>
      <c r="Z262" s="38">
        <v>705.17</v>
      </c>
    </row>
    <row r="263" spans="1:26" ht="13.5" thickBot="1" x14ac:dyDescent="0.2">
      <c r="A263" s="30"/>
      <c r="B263" s="37" t="s">
        <v>115</v>
      </c>
      <c r="C263" s="38">
        <v>4.8109999999999999</v>
      </c>
      <c r="D263" s="38">
        <v>4.8109999999999999</v>
      </c>
      <c r="E263" s="38">
        <v>4.8109999999999999</v>
      </c>
      <c r="F263" s="38">
        <v>4.8109999999999999</v>
      </c>
      <c r="G263" s="38">
        <v>4.8109999999999999</v>
      </c>
      <c r="H263" s="38">
        <v>4.8109999999999999</v>
      </c>
      <c r="I263" s="38">
        <v>4.8109999999999999</v>
      </c>
      <c r="J263" s="38">
        <v>4.8109999999999999</v>
      </c>
      <c r="K263" s="38">
        <v>4.8109999999999999</v>
      </c>
      <c r="L263" s="38">
        <v>4.8109999999999999</v>
      </c>
      <c r="M263" s="38">
        <v>4.8109999999999999</v>
      </c>
      <c r="N263" s="38">
        <v>4.8109999999999999</v>
      </c>
      <c r="O263" s="38">
        <v>4.8109999999999999</v>
      </c>
      <c r="P263" s="38">
        <v>4.8109999999999999</v>
      </c>
      <c r="Q263" s="38">
        <v>4.8109999999999999</v>
      </c>
      <c r="R263" s="38">
        <v>4.8109999999999999</v>
      </c>
      <c r="S263" s="38">
        <v>4.8109999999999999</v>
      </c>
      <c r="T263" s="38">
        <v>4.8109999999999999</v>
      </c>
      <c r="U263" s="38">
        <v>4.8109999999999999</v>
      </c>
      <c r="V263" s="38">
        <v>4.8109999999999999</v>
      </c>
      <c r="W263" s="38">
        <v>4.8109999999999999</v>
      </c>
      <c r="X263" s="38">
        <v>4.8109999999999999</v>
      </c>
      <c r="Y263" s="38">
        <v>4.8109999999999999</v>
      </c>
      <c r="Z263" s="38">
        <v>4.8109999999999999</v>
      </c>
    </row>
    <row r="264" spans="1:26" s="72" customFormat="1" ht="24.75" thickBot="1" x14ac:dyDescent="0.3">
      <c r="B264" s="78" t="s">
        <v>214</v>
      </c>
      <c r="C264" s="79">
        <v>1283</v>
      </c>
      <c r="D264" s="79">
        <v>1283</v>
      </c>
      <c r="E264" s="79">
        <v>1283</v>
      </c>
      <c r="F264" s="79">
        <v>1283</v>
      </c>
      <c r="G264" s="79">
        <v>1283</v>
      </c>
      <c r="H264" s="79">
        <v>1283</v>
      </c>
      <c r="I264" s="79">
        <v>1283</v>
      </c>
      <c r="J264" s="79">
        <v>1283</v>
      </c>
      <c r="K264" s="79">
        <v>1283</v>
      </c>
      <c r="L264" s="79">
        <v>1283</v>
      </c>
      <c r="M264" s="79">
        <v>1283</v>
      </c>
      <c r="N264" s="79">
        <v>1283</v>
      </c>
      <c r="O264" s="79">
        <v>1283</v>
      </c>
      <c r="P264" s="79">
        <v>1283</v>
      </c>
      <c r="Q264" s="79">
        <v>1283</v>
      </c>
      <c r="R264" s="79">
        <v>1283</v>
      </c>
      <c r="S264" s="79">
        <v>1283</v>
      </c>
      <c r="T264" s="79">
        <v>1283</v>
      </c>
      <c r="U264" s="79">
        <v>1283</v>
      </c>
      <c r="V264" s="79">
        <v>1283</v>
      </c>
      <c r="W264" s="79">
        <v>1283</v>
      </c>
      <c r="X264" s="79">
        <v>1283</v>
      </c>
      <c r="Y264" s="79">
        <v>1283</v>
      </c>
      <c r="Z264" s="79">
        <v>1283</v>
      </c>
    </row>
    <row r="265" spans="1:26" ht="13.5" thickBot="1" x14ac:dyDescent="0.2">
      <c r="A265" s="30"/>
      <c r="B265" s="35" t="s">
        <v>162</v>
      </c>
      <c r="C265" s="36">
        <f>C266+C267+C268+C269+C270</f>
        <v>4946.8010000000004</v>
      </c>
      <c r="D265" s="36">
        <f t="shared" ref="D265:Z265" si="42">D266+D267+D268+D269+D270</f>
        <v>4965.3310000000001</v>
      </c>
      <c r="E265" s="36">
        <f t="shared" si="42"/>
        <v>4964.2810000000009</v>
      </c>
      <c r="F265" s="36">
        <f t="shared" si="42"/>
        <v>4949.5310000000009</v>
      </c>
      <c r="G265" s="36">
        <f t="shared" si="42"/>
        <v>4904.9610000000002</v>
      </c>
      <c r="H265" s="36">
        <f t="shared" si="42"/>
        <v>4931.951</v>
      </c>
      <c r="I265" s="36">
        <f t="shared" si="42"/>
        <v>4924.2510000000002</v>
      </c>
      <c r="J265" s="36">
        <f t="shared" si="42"/>
        <v>4940.6710000000003</v>
      </c>
      <c r="K265" s="36">
        <f t="shared" si="42"/>
        <v>4995.8810000000003</v>
      </c>
      <c r="L265" s="36">
        <f t="shared" si="42"/>
        <v>4977.6710000000003</v>
      </c>
      <c r="M265" s="36">
        <f t="shared" si="42"/>
        <v>4951.1010000000006</v>
      </c>
      <c r="N265" s="36">
        <f t="shared" si="42"/>
        <v>4905.6509999999998</v>
      </c>
      <c r="O265" s="36">
        <f t="shared" si="42"/>
        <v>4879.6509999999998</v>
      </c>
      <c r="P265" s="36">
        <f t="shared" si="42"/>
        <v>5052.701</v>
      </c>
      <c r="Q265" s="36">
        <f t="shared" si="42"/>
        <v>5100.6810000000005</v>
      </c>
      <c r="R265" s="36">
        <f t="shared" si="42"/>
        <v>5159.3810000000003</v>
      </c>
      <c r="S265" s="36">
        <f t="shared" si="42"/>
        <v>5143.6110000000008</v>
      </c>
      <c r="T265" s="36">
        <f t="shared" si="42"/>
        <v>5092.6010000000006</v>
      </c>
      <c r="U265" s="36">
        <f t="shared" si="42"/>
        <v>4972.8810000000003</v>
      </c>
      <c r="V265" s="36">
        <f t="shared" si="42"/>
        <v>4997.1509999999998</v>
      </c>
      <c r="W265" s="36">
        <f t="shared" si="42"/>
        <v>4993.2710000000006</v>
      </c>
      <c r="X265" s="36">
        <f t="shared" si="42"/>
        <v>4990.4009999999998</v>
      </c>
      <c r="Y265" s="36">
        <f t="shared" si="42"/>
        <v>4980.8310000000001</v>
      </c>
      <c r="Z265" s="36">
        <f t="shared" si="42"/>
        <v>5076.8909999999996</v>
      </c>
    </row>
    <row r="266" spans="1:26" ht="38.25" x14ac:dyDescent="0.15">
      <c r="A266" s="30"/>
      <c r="B266" s="37" t="s">
        <v>151</v>
      </c>
      <c r="C266" s="38">
        <v>2328.5300000000002</v>
      </c>
      <c r="D266" s="38">
        <v>2347.06</v>
      </c>
      <c r="E266" s="38">
        <v>2346.0100000000002</v>
      </c>
      <c r="F266" s="38">
        <v>2331.2600000000002</v>
      </c>
      <c r="G266" s="38">
        <v>2286.69</v>
      </c>
      <c r="H266" s="38">
        <v>2313.6799999999998</v>
      </c>
      <c r="I266" s="38">
        <v>2305.98</v>
      </c>
      <c r="J266" s="38">
        <v>2322.4</v>
      </c>
      <c r="K266" s="38">
        <v>2377.61</v>
      </c>
      <c r="L266" s="38">
        <v>2359.4</v>
      </c>
      <c r="M266" s="38">
        <v>2332.83</v>
      </c>
      <c r="N266" s="38">
        <v>2287.38</v>
      </c>
      <c r="O266" s="38">
        <v>2261.38</v>
      </c>
      <c r="P266" s="38">
        <v>2434.4299999999998</v>
      </c>
      <c r="Q266" s="38">
        <v>2482.41</v>
      </c>
      <c r="R266" s="38">
        <v>2541.11</v>
      </c>
      <c r="S266" s="38">
        <v>2525.34</v>
      </c>
      <c r="T266" s="38">
        <v>2474.33</v>
      </c>
      <c r="U266" s="38">
        <v>2354.61</v>
      </c>
      <c r="V266" s="38">
        <v>2378.88</v>
      </c>
      <c r="W266" s="38">
        <v>2375</v>
      </c>
      <c r="X266" s="38">
        <v>2372.13</v>
      </c>
      <c r="Y266" s="38">
        <v>2362.56</v>
      </c>
      <c r="Z266" s="38">
        <v>2458.62</v>
      </c>
    </row>
    <row r="267" spans="1:26" ht="12.75" x14ac:dyDescent="0.15">
      <c r="A267" s="30"/>
      <c r="B267" s="37" t="s">
        <v>112</v>
      </c>
      <c r="C267" s="38">
        <v>625.29</v>
      </c>
      <c r="D267" s="38">
        <v>625.29</v>
      </c>
      <c r="E267" s="38">
        <v>625.29</v>
      </c>
      <c r="F267" s="38">
        <v>625.29</v>
      </c>
      <c r="G267" s="38">
        <v>625.29</v>
      </c>
      <c r="H267" s="38">
        <v>625.29</v>
      </c>
      <c r="I267" s="38">
        <v>625.29</v>
      </c>
      <c r="J267" s="38">
        <v>625.29</v>
      </c>
      <c r="K267" s="38">
        <v>625.29</v>
      </c>
      <c r="L267" s="38">
        <v>625.29</v>
      </c>
      <c r="M267" s="38">
        <v>625.29</v>
      </c>
      <c r="N267" s="38">
        <v>625.29</v>
      </c>
      <c r="O267" s="38">
        <v>625.29</v>
      </c>
      <c r="P267" s="38">
        <v>625.29</v>
      </c>
      <c r="Q267" s="38">
        <v>625.29</v>
      </c>
      <c r="R267" s="38">
        <v>625.29</v>
      </c>
      <c r="S267" s="38">
        <v>625.29</v>
      </c>
      <c r="T267" s="38">
        <v>625.29</v>
      </c>
      <c r="U267" s="38">
        <v>625.29</v>
      </c>
      <c r="V267" s="38">
        <v>625.29</v>
      </c>
      <c r="W267" s="38">
        <v>625.29</v>
      </c>
      <c r="X267" s="38">
        <v>625.29</v>
      </c>
      <c r="Y267" s="38">
        <v>625.29</v>
      </c>
      <c r="Z267" s="38">
        <v>625.29</v>
      </c>
    </row>
    <row r="268" spans="1:26" ht="12.75" x14ac:dyDescent="0.15">
      <c r="A268" s="30"/>
      <c r="B268" s="37" t="s">
        <v>113</v>
      </c>
      <c r="C268" s="38">
        <v>705.17</v>
      </c>
      <c r="D268" s="38">
        <v>705.17</v>
      </c>
      <c r="E268" s="38">
        <v>705.17</v>
      </c>
      <c r="F268" s="38">
        <v>705.17</v>
      </c>
      <c r="G268" s="38">
        <v>705.17</v>
      </c>
      <c r="H268" s="38">
        <v>705.17</v>
      </c>
      <c r="I268" s="38">
        <v>705.17</v>
      </c>
      <c r="J268" s="38">
        <v>705.17</v>
      </c>
      <c r="K268" s="38">
        <v>705.17</v>
      </c>
      <c r="L268" s="38">
        <v>705.17</v>
      </c>
      <c r="M268" s="38">
        <v>705.17</v>
      </c>
      <c r="N268" s="38">
        <v>705.17</v>
      </c>
      <c r="O268" s="38">
        <v>705.17</v>
      </c>
      <c r="P268" s="38">
        <v>705.17</v>
      </c>
      <c r="Q268" s="38">
        <v>705.17</v>
      </c>
      <c r="R268" s="38">
        <v>705.17</v>
      </c>
      <c r="S268" s="38">
        <v>705.17</v>
      </c>
      <c r="T268" s="38">
        <v>705.17</v>
      </c>
      <c r="U268" s="38">
        <v>705.17</v>
      </c>
      <c r="V268" s="38">
        <v>705.17</v>
      </c>
      <c r="W268" s="38">
        <v>705.17</v>
      </c>
      <c r="X268" s="38">
        <v>705.17</v>
      </c>
      <c r="Y268" s="38">
        <v>705.17</v>
      </c>
      <c r="Z268" s="38">
        <v>705.17</v>
      </c>
    </row>
    <row r="269" spans="1:26" ht="13.5" thickBot="1" x14ac:dyDescent="0.2">
      <c r="A269" s="30"/>
      <c r="B269" s="37" t="s">
        <v>115</v>
      </c>
      <c r="C269" s="38">
        <v>4.8109999999999999</v>
      </c>
      <c r="D269" s="38">
        <v>4.8109999999999999</v>
      </c>
      <c r="E269" s="38">
        <v>4.8109999999999999</v>
      </c>
      <c r="F269" s="38">
        <v>4.8109999999999999</v>
      </c>
      <c r="G269" s="38">
        <v>4.8109999999999999</v>
      </c>
      <c r="H269" s="38">
        <v>4.8109999999999999</v>
      </c>
      <c r="I269" s="38">
        <v>4.8109999999999999</v>
      </c>
      <c r="J269" s="38">
        <v>4.8109999999999999</v>
      </c>
      <c r="K269" s="38">
        <v>4.8109999999999999</v>
      </c>
      <c r="L269" s="38">
        <v>4.8109999999999999</v>
      </c>
      <c r="M269" s="38">
        <v>4.8109999999999999</v>
      </c>
      <c r="N269" s="38">
        <v>4.8109999999999999</v>
      </c>
      <c r="O269" s="38">
        <v>4.8109999999999999</v>
      </c>
      <c r="P269" s="38">
        <v>4.8109999999999999</v>
      </c>
      <c r="Q269" s="38">
        <v>4.8109999999999999</v>
      </c>
      <c r="R269" s="38">
        <v>4.8109999999999999</v>
      </c>
      <c r="S269" s="38">
        <v>4.8109999999999999</v>
      </c>
      <c r="T269" s="38">
        <v>4.8109999999999999</v>
      </c>
      <c r="U269" s="38">
        <v>4.8109999999999999</v>
      </c>
      <c r="V269" s="38">
        <v>4.8109999999999999</v>
      </c>
      <c r="W269" s="38">
        <v>4.8109999999999999</v>
      </c>
      <c r="X269" s="38">
        <v>4.8109999999999999</v>
      </c>
      <c r="Y269" s="38">
        <v>4.8109999999999999</v>
      </c>
      <c r="Z269" s="38">
        <v>4.8109999999999999</v>
      </c>
    </row>
    <row r="270" spans="1:26" s="72" customFormat="1" ht="24.75" thickBot="1" x14ac:dyDescent="0.3">
      <c r="B270" s="78" t="s">
        <v>214</v>
      </c>
      <c r="C270" s="79">
        <v>1283</v>
      </c>
      <c r="D270" s="79">
        <v>1283</v>
      </c>
      <c r="E270" s="79">
        <v>1283</v>
      </c>
      <c r="F270" s="79">
        <v>1283</v>
      </c>
      <c r="G270" s="79">
        <v>1283</v>
      </c>
      <c r="H270" s="79">
        <v>1283</v>
      </c>
      <c r="I270" s="79">
        <v>1283</v>
      </c>
      <c r="J270" s="79">
        <v>1283</v>
      </c>
      <c r="K270" s="79">
        <v>1283</v>
      </c>
      <c r="L270" s="79">
        <v>1283</v>
      </c>
      <c r="M270" s="79">
        <v>1283</v>
      </c>
      <c r="N270" s="79">
        <v>1283</v>
      </c>
      <c r="O270" s="79">
        <v>1283</v>
      </c>
      <c r="P270" s="79">
        <v>1283</v>
      </c>
      <c r="Q270" s="79">
        <v>1283</v>
      </c>
      <c r="R270" s="79">
        <v>1283</v>
      </c>
      <c r="S270" s="79">
        <v>1283</v>
      </c>
      <c r="T270" s="79">
        <v>1283</v>
      </c>
      <c r="U270" s="79">
        <v>1283</v>
      </c>
      <c r="V270" s="79">
        <v>1283</v>
      </c>
      <c r="W270" s="79">
        <v>1283</v>
      </c>
      <c r="X270" s="79">
        <v>1283</v>
      </c>
      <c r="Y270" s="79">
        <v>1283</v>
      </c>
      <c r="Z270" s="79">
        <v>1283</v>
      </c>
    </row>
    <row r="271" spans="1:26" ht="13.5" thickBot="1" x14ac:dyDescent="0.2">
      <c r="A271" s="30"/>
      <c r="B271" s="35" t="s">
        <v>163</v>
      </c>
      <c r="C271" s="36">
        <f>C272+C273+C274+C275+C276</f>
        <v>4917.9809999999998</v>
      </c>
      <c r="D271" s="36">
        <f t="shared" ref="D271:Z271" si="43">D272+D273+D274+D275+D276</f>
        <v>4949.0609999999997</v>
      </c>
      <c r="E271" s="36">
        <f t="shared" si="43"/>
        <v>4940.5010000000002</v>
      </c>
      <c r="F271" s="36">
        <f t="shared" si="43"/>
        <v>4929.0709999999999</v>
      </c>
      <c r="G271" s="36">
        <f t="shared" si="43"/>
        <v>4935.4410000000007</v>
      </c>
      <c r="H271" s="36">
        <f t="shared" si="43"/>
        <v>4922.1910000000007</v>
      </c>
      <c r="I271" s="36">
        <f t="shared" si="43"/>
        <v>4887.9210000000003</v>
      </c>
      <c r="J271" s="36">
        <f t="shared" si="43"/>
        <v>4911.951</v>
      </c>
      <c r="K271" s="36">
        <f t="shared" si="43"/>
        <v>4933.8909999999996</v>
      </c>
      <c r="L271" s="36">
        <f t="shared" si="43"/>
        <v>4938.8909999999996</v>
      </c>
      <c r="M271" s="36">
        <f t="shared" si="43"/>
        <v>4974.741</v>
      </c>
      <c r="N271" s="36">
        <f t="shared" si="43"/>
        <v>4957.3909999999996</v>
      </c>
      <c r="O271" s="36">
        <f t="shared" si="43"/>
        <v>4881.7110000000002</v>
      </c>
      <c r="P271" s="36">
        <f t="shared" si="43"/>
        <v>4896.6210000000001</v>
      </c>
      <c r="Q271" s="36">
        <f t="shared" si="43"/>
        <v>4849.741</v>
      </c>
      <c r="R271" s="36">
        <f t="shared" si="43"/>
        <v>4844.1910000000007</v>
      </c>
      <c r="S271" s="36">
        <f t="shared" si="43"/>
        <v>4897.451</v>
      </c>
      <c r="T271" s="36">
        <f t="shared" si="43"/>
        <v>5078.8909999999996</v>
      </c>
      <c r="U271" s="36">
        <f t="shared" si="43"/>
        <v>5123.6710000000003</v>
      </c>
      <c r="V271" s="36">
        <f t="shared" si="43"/>
        <v>5141.1610000000001</v>
      </c>
      <c r="W271" s="36">
        <f t="shared" si="43"/>
        <v>5144.8209999999999</v>
      </c>
      <c r="X271" s="36">
        <f t="shared" si="43"/>
        <v>5146.9310000000005</v>
      </c>
      <c r="Y271" s="36">
        <f t="shared" si="43"/>
        <v>5147.6810000000005</v>
      </c>
      <c r="Z271" s="36">
        <f t="shared" si="43"/>
        <v>5120.0510000000004</v>
      </c>
    </row>
    <row r="272" spans="1:26" ht="38.25" x14ac:dyDescent="0.15">
      <c r="A272" s="30"/>
      <c r="B272" s="37" t="s">
        <v>151</v>
      </c>
      <c r="C272" s="38">
        <v>2299.71</v>
      </c>
      <c r="D272" s="38">
        <v>2330.79</v>
      </c>
      <c r="E272" s="38">
        <v>2322.23</v>
      </c>
      <c r="F272" s="38">
        <v>2310.8000000000002</v>
      </c>
      <c r="G272" s="38">
        <v>2317.17</v>
      </c>
      <c r="H272" s="38">
        <v>2303.92</v>
      </c>
      <c r="I272" s="38">
        <v>2269.65</v>
      </c>
      <c r="J272" s="38">
        <v>2293.6799999999998</v>
      </c>
      <c r="K272" s="38">
        <v>2315.62</v>
      </c>
      <c r="L272" s="38">
        <v>2320.62</v>
      </c>
      <c r="M272" s="38">
        <v>2356.4699999999998</v>
      </c>
      <c r="N272" s="38">
        <v>2339.12</v>
      </c>
      <c r="O272" s="38">
        <v>2263.44</v>
      </c>
      <c r="P272" s="38">
        <v>2278.35</v>
      </c>
      <c r="Q272" s="38">
        <v>2231.4699999999998</v>
      </c>
      <c r="R272" s="38">
        <v>2225.92</v>
      </c>
      <c r="S272" s="38">
        <v>2279.1799999999998</v>
      </c>
      <c r="T272" s="38">
        <v>2460.62</v>
      </c>
      <c r="U272" s="38">
        <v>2505.4</v>
      </c>
      <c r="V272" s="38">
        <v>2522.89</v>
      </c>
      <c r="W272" s="38">
        <v>2526.5500000000002</v>
      </c>
      <c r="X272" s="38">
        <v>2528.66</v>
      </c>
      <c r="Y272" s="38">
        <v>2529.41</v>
      </c>
      <c r="Z272" s="38">
        <v>2501.7800000000002</v>
      </c>
    </row>
    <row r="273" spans="1:26" ht="12.75" x14ac:dyDescent="0.15">
      <c r="A273" s="30"/>
      <c r="B273" s="37" t="s">
        <v>112</v>
      </c>
      <c r="C273" s="38">
        <v>625.29</v>
      </c>
      <c r="D273" s="38">
        <v>625.29</v>
      </c>
      <c r="E273" s="38">
        <v>625.29</v>
      </c>
      <c r="F273" s="38">
        <v>625.29</v>
      </c>
      <c r="G273" s="38">
        <v>625.29</v>
      </c>
      <c r="H273" s="38">
        <v>625.29</v>
      </c>
      <c r="I273" s="38">
        <v>625.29</v>
      </c>
      <c r="J273" s="38">
        <v>625.29</v>
      </c>
      <c r="K273" s="38">
        <v>625.29</v>
      </c>
      <c r="L273" s="38">
        <v>625.29</v>
      </c>
      <c r="M273" s="38">
        <v>625.29</v>
      </c>
      <c r="N273" s="38">
        <v>625.29</v>
      </c>
      <c r="O273" s="38">
        <v>625.29</v>
      </c>
      <c r="P273" s="38">
        <v>625.29</v>
      </c>
      <c r="Q273" s="38">
        <v>625.29</v>
      </c>
      <c r="R273" s="38">
        <v>625.29</v>
      </c>
      <c r="S273" s="38">
        <v>625.29</v>
      </c>
      <c r="T273" s="38">
        <v>625.29</v>
      </c>
      <c r="U273" s="38">
        <v>625.29</v>
      </c>
      <c r="V273" s="38">
        <v>625.29</v>
      </c>
      <c r="W273" s="38">
        <v>625.29</v>
      </c>
      <c r="X273" s="38">
        <v>625.29</v>
      </c>
      <c r="Y273" s="38">
        <v>625.29</v>
      </c>
      <c r="Z273" s="38">
        <v>625.29</v>
      </c>
    </row>
    <row r="274" spans="1:26" ht="12.75" x14ac:dyDescent="0.15">
      <c r="A274" s="30"/>
      <c r="B274" s="37" t="s">
        <v>113</v>
      </c>
      <c r="C274" s="38">
        <v>705.17</v>
      </c>
      <c r="D274" s="38">
        <v>705.17</v>
      </c>
      <c r="E274" s="38">
        <v>705.17</v>
      </c>
      <c r="F274" s="38">
        <v>705.17</v>
      </c>
      <c r="G274" s="38">
        <v>705.17</v>
      </c>
      <c r="H274" s="38">
        <v>705.17</v>
      </c>
      <c r="I274" s="38">
        <v>705.17</v>
      </c>
      <c r="J274" s="38">
        <v>705.17</v>
      </c>
      <c r="K274" s="38">
        <v>705.17</v>
      </c>
      <c r="L274" s="38">
        <v>705.17</v>
      </c>
      <c r="M274" s="38">
        <v>705.17</v>
      </c>
      <c r="N274" s="38">
        <v>705.17</v>
      </c>
      <c r="O274" s="38">
        <v>705.17</v>
      </c>
      <c r="P274" s="38">
        <v>705.17</v>
      </c>
      <c r="Q274" s="38">
        <v>705.17</v>
      </c>
      <c r="R274" s="38">
        <v>705.17</v>
      </c>
      <c r="S274" s="38">
        <v>705.17</v>
      </c>
      <c r="T274" s="38">
        <v>705.17</v>
      </c>
      <c r="U274" s="38">
        <v>705.17</v>
      </c>
      <c r="V274" s="38">
        <v>705.17</v>
      </c>
      <c r="W274" s="38">
        <v>705.17</v>
      </c>
      <c r="X274" s="38">
        <v>705.17</v>
      </c>
      <c r="Y274" s="38">
        <v>705.17</v>
      </c>
      <c r="Z274" s="38">
        <v>705.17</v>
      </c>
    </row>
    <row r="275" spans="1:26" ht="13.5" thickBot="1" x14ac:dyDescent="0.2">
      <c r="A275" s="30"/>
      <c r="B275" s="37" t="s">
        <v>115</v>
      </c>
      <c r="C275" s="38">
        <v>4.8109999999999999</v>
      </c>
      <c r="D275" s="38">
        <v>4.8109999999999999</v>
      </c>
      <c r="E275" s="38">
        <v>4.8109999999999999</v>
      </c>
      <c r="F275" s="38">
        <v>4.8109999999999999</v>
      </c>
      <c r="G275" s="38">
        <v>4.8109999999999999</v>
      </c>
      <c r="H275" s="38">
        <v>4.8109999999999999</v>
      </c>
      <c r="I275" s="38">
        <v>4.8109999999999999</v>
      </c>
      <c r="J275" s="38">
        <v>4.8109999999999999</v>
      </c>
      <c r="K275" s="38">
        <v>4.8109999999999999</v>
      </c>
      <c r="L275" s="38">
        <v>4.8109999999999999</v>
      </c>
      <c r="M275" s="38">
        <v>4.8109999999999999</v>
      </c>
      <c r="N275" s="38">
        <v>4.8109999999999999</v>
      </c>
      <c r="O275" s="38">
        <v>4.8109999999999999</v>
      </c>
      <c r="P275" s="38">
        <v>4.8109999999999999</v>
      </c>
      <c r="Q275" s="38">
        <v>4.8109999999999999</v>
      </c>
      <c r="R275" s="38">
        <v>4.8109999999999999</v>
      </c>
      <c r="S275" s="38">
        <v>4.8109999999999999</v>
      </c>
      <c r="T275" s="38">
        <v>4.8109999999999999</v>
      </c>
      <c r="U275" s="38">
        <v>4.8109999999999999</v>
      </c>
      <c r="V275" s="38">
        <v>4.8109999999999999</v>
      </c>
      <c r="W275" s="38">
        <v>4.8109999999999999</v>
      </c>
      <c r="X275" s="38">
        <v>4.8109999999999999</v>
      </c>
      <c r="Y275" s="38">
        <v>4.8109999999999999</v>
      </c>
      <c r="Z275" s="38">
        <v>4.8109999999999999</v>
      </c>
    </row>
    <row r="276" spans="1:26" s="72" customFormat="1" ht="24.75" thickBot="1" x14ac:dyDescent="0.3">
      <c r="B276" s="78" t="s">
        <v>214</v>
      </c>
      <c r="C276" s="79">
        <v>1283</v>
      </c>
      <c r="D276" s="79">
        <v>1283</v>
      </c>
      <c r="E276" s="79">
        <v>1283</v>
      </c>
      <c r="F276" s="79">
        <v>1283</v>
      </c>
      <c r="G276" s="79">
        <v>1283</v>
      </c>
      <c r="H276" s="79">
        <v>1283</v>
      </c>
      <c r="I276" s="79">
        <v>1283</v>
      </c>
      <c r="J276" s="79">
        <v>1283</v>
      </c>
      <c r="K276" s="79">
        <v>1283</v>
      </c>
      <c r="L276" s="79">
        <v>1283</v>
      </c>
      <c r="M276" s="79">
        <v>1283</v>
      </c>
      <c r="N276" s="79">
        <v>1283</v>
      </c>
      <c r="O276" s="79">
        <v>1283</v>
      </c>
      <c r="P276" s="79">
        <v>1283</v>
      </c>
      <c r="Q276" s="79">
        <v>1283</v>
      </c>
      <c r="R276" s="79">
        <v>1283</v>
      </c>
      <c r="S276" s="79">
        <v>1283</v>
      </c>
      <c r="T276" s="79">
        <v>1283</v>
      </c>
      <c r="U276" s="79">
        <v>1283</v>
      </c>
      <c r="V276" s="79">
        <v>1283</v>
      </c>
      <c r="W276" s="79">
        <v>1283</v>
      </c>
      <c r="X276" s="79">
        <v>1283</v>
      </c>
      <c r="Y276" s="79">
        <v>1283</v>
      </c>
      <c r="Z276" s="79">
        <v>1283</v>
      </c>
    </row>
    <row r="277" spans="1:26" ht="13.5" thickBot="1" x14ac:dyDescent="0.2">
      <c r="A277" s="30"/>
      <c r="B277" s="35" t="s">
        <v>164</v>
      </c>
      <c r="C277" s="36">
        <f>C278+C279+C280+C281+C282</f>
        <v>4989.8810000000003</v>
      </c>
      <c r="D277" s="36">
        <f t="shared" ref="D277:Z277" si="44">D278+D279+D280+D281+D282</f>
        <v>5002.1110000000008</v>
      </c>
      <c r="E277" s="36">
        <f t="shared" si="44"/>
        <v>4978.201</v>
      </c>
      <c r="F277" s="36">
        <f t="shared" si="44"/>
        <v>4971.3310000000001</v>
      </c>
      <c r="G277" s="36">
        <f t="shared" si="44"/>
        <v>4911.8810000000003</v>
      </c>
      <c r="H277" s="36">
        <f t="shared" si="44"/>
        <v>4923.8010000000004</v>
      </c>
      <c r="I277" s="36">
        <f t="shared" si="44"/>
        <v>4941.0510000000004</v>
      </c>
      <c r="J277" s="36">
        <f t="shared" si="44"/>
        <v>4953.1409999999996</v>
      </c>
      <c r="K277" s="36">
        <f t="shared" si="44"/>
        <v>4999.7910000000002</v>
      </c>
      <c r="L277" s="36">
        <f t="shared" si="44"/>
        <v>5015.3010000000004</v>
      </c>
      <c r="M277" s="36">
        <f t="shared" si="44"/>
        <v>4989.8209999999999</v>
      </c>
      <c r="N277" s="36">
        <f t="shared" si="44"/>
        <v>4955.4809999999998</v>
      </c>
      <c r="O277" s="36">
        <f t="shared" si="44"/>
        <v>4929.3310000000001</v>
      </c>
      <c r="P277" s="36">
        <f t="shared" si="44"/>
        <v>4959.1010000000006</v>
      </c>
      <c r="Q277" s="36">
        <f t="shared" si="44"/>
        <v>5031.1910000000007</v>
      </c>
      <c r="R277" s="36">
        <f t="shared" si="44"/>
        <v>5045.0510000000004</v>
      </c>
      <c r="S277" s="36">
        <f t="shared" si="44"/>
        <v>5089.8109999999997</v>
      </c>
      <c r="T277" s="36">
        <f t="shared" si="44"/>
        <v>5001.5510000000004</v>
      </c>
      <c r="U277" s="36">
        <f t="shared" si="44"/>
        <v>4810.3209999999999</v>
      </c>
      <c r="V277" s="36">
        <f t="shared" si="44"/>
        <v>4827.3710000000001</v>
      </c>
      <c r="W277" s="36">
        <f t="shared" si="44"/>
        <v>4832.6710000000003</v>
      </c>
      <c r="X277" s="36">
        <f t="shared" si="44"/>
        <v>4830.8610000000008</v>
      </c>
      <c r="Y277" s="36">
        <f t="shared" si="44"/>
        <v>4841.1409999999996</v>
      </c>
      <c r="Z277" s="36">
        <f t="shared" si="44"/>
        <v>4814.6010000000006</v>
      </c>
    </row>
    <row r="278" spans="1:26" ht="38.25" x14ac:dyDescent="0.15">
      <c r="A278" s="30"/>
      <c r="B278" s="37" t="s">
        <v>151</v>
      </c>
      <c r="C278" s="38">
        <v>2371.61</v>
      </c>
      <c r="D278" s="38">
        <v>2383.84</v>
      </c>
      <c r="E278" s="38">
        <v>2359.9299999999998</v>
      </c>
      <c r="F278" s="38">
        <v>2353.06</v>
      </c>
      <c r="G278" s="38">
        <v>2293.61</v>
      </c>
      <c r="H278" s="38">
        <v>2305.5300000000002</v>
      </c>
      <c r="I278" s="38">
        <v>2322.7800000000002</v>
      </c>
      <c r="J278" s="38">
        <v>2334.87</v>
      </c>
      <c r="K278" s="38">
        <v>2381.52</v>
      </c>
      <c r="L278" s="38">
        <v>2397.0300000000002</v>
      </c>
      <c r="M278" s="38">
        <v>2371.5500000000002</v>
      </c>
      <c r="N278" s="38">
        <v>2337.21</v>
      </c>
      <c r="O278" s="38">
        <v>2311.06</v>
      </c>
      <c r="P278" s="38">
        <v>2340.83</v>
      </c>
      <c r="Q278" s="38">
        <v>2412.92</v>
      </c>
      <c r="R278" s="38">
        <v>2426.7800000000002</v>
      </c>
      <c r="S278" s="38">
        <v>2471.54</v>
      </c>
      <c r="T278" s="38">
        <v>2383.2800000000002</v>
      </c>
      <c r="U278" s="38">
        <v>2192.0500000000002</v>
      </c>
      <c r="V278" s="38">
        <v>2209.1</v>
      </c>
      <c r="W278" s="38">
        <v>2214.4</v>
      </c>
      <c r="X278" s="38">
        <v>2212.59</v>
      </c>
      <c r="Y278" s="38">
        <v>2222.87</v>
      </c>
      <c r="Z278" s="38">
        <v>2196.33</v>
      </c>
    </row>
    <row r="279" spans="1:26" ht="12.75" x14ac:dyDescent="0.15">
      <c r="A279" s="30"/>
      <c r="B279" s="37" t="s">
        <v>112</v>
      </c>
      <c r="C279" s="38">
        <v>625.29</v>
      </c>
      <c r="D279" s="38">
        <v>625.29</v>
      </c>
      <c r="E279" s="38">
        <v>625.29</v>
      </c>
      <c r="F279" s="38">
        <v>625.29</v>
      </c>
      <c r="G279" s="38">
        <v>625.29</v>
      </c>
      <c r="H279" s="38">
        <v>625.29</v>
      </c>
      <c r="I279" s="38">
        <v>625.29</v>
      </c>
      <c r="J279" s="38">
        <v>625.29</v>
      </c>
      <c r="K279" s="38">
        <v>625.29</v>
      </c>
      <c r="L279" s="38">
        <v>625.29</v>
      </c>
      <c r="M279" s="38">
        <v>625.29</v>
      </c>
      <c r="N279" s="38">
        <v>625.29</v>
      </c>
      <c r="O279" s="38">
        <v>625.29</v>
      </c>
      <c r="P279" s="38">
        <v>625.29</v>
      </c>
      <c r="Q279" s="38">
        <v>625.29</v>
      </c>
      <c r="R279" s="38">
        <v>625.29</v>
      </c>
      <c r="S279" s="38">
        <v>625.29</v>
      </c>
      <c r="T279" s="38">
        <v>625.29</v>
      </c>
      <c r="U279" s="38">
        <v>625.29</v>
      </c>
      <c r="V279" s="38">
        <v>625.29</v>
      </c>
      <c r="W279" s="38">
        <v>625.29</v>
      </c>
      <c r="X279" s="38">
        <v>625.29</v>
      </c>
      <c r="Y279" s="38">
        <v>625.29</v>
      </c>
      <c r="Z279" s="38">
        <v>625.29</v>
      </c>
    </row>
    <row r="280" spans="1:26" ht="12.75" x14ac:dyDescent="0.15">
      <c r="A280" s="30"/>
      <c r="B280" s="37" t="s">
        <v>113</v>
      </c>
      <c r="C280" s="38">
        <v>705.17</v>
      </c>
      <c r="D280" s="38">
        <v>705.17</v>
      </c>
      <c r="E280" s="38">
        <v>705.17</v>
      </c>
      <c r="F280" s="38">
        <v>705.17</v>
      </c>
      <c r="G280" s="38">
        <v>705.17</v>
      </c>
      <c r="H280" s="38">
        <v>705.17</v>
      </c>
      <c r="I280" s="38">
        <v>705.17</v>
      </c>
      <c r="J280" s="38">
        <v>705.17</v>
      </c>
      <c r="K280" s="38">
        <v>705.17</v>
      </c>
      <c r="L280" s="38">
        <v>705.17</v>
      </c>
      <c r="M280" s="38">
        <v>705.17</v>
      </c>
      <c r="N280" s="38">
        <v>705.17</v>
      </c>
      <c r="O280" s="38">
        <v>705.17</v>
      </c>
      <c r="P280" s="38">
        <v>705.17</v>
      </c>
      <c r="Q280" s="38">
        <v>705.17</v>
      </c>
      <c r="R280" s="38">
        <v>705.17</v>
      </c>
      <c r="S280" s="38">
        <v>705.17</v>
      </c>
      <c r="T280" s="38">
        <v>705.17</v>
      </c>
      <c r="U280" s="38">
        <v>705.17</v>
      </c>
      <c r="V280" s="38">
        <v>705.17</v>
      </c>
      <c r="W280" s="38">
        <v>705.17</v>
      </c>
      <c r="X280" s="38">
        <v>705.17</v>
      </c>
      <c r="Y280" s="38">
        <v>705.17</v>
      </c>
      <c r="Z280" s="38">
        <v>705.17</v>
      </c>
    </row>
    <row r="281" spans="1:26" ht="13.5" thickBot="1" x14ac:dyDescent="0.2">
      <c r="A281" s="30"/>
      <c r="B281" s="37" t="s">
        <v>115</v>
      </c>
      <c r="C281" s="38">
        <v>4.8109999999999999</v>
      </c>
      <c r="D281" s="38">
        <v>4.8109999999999999</v>
      </c>
      <c r="E281" s="38">
        <v>4.8109999999999999</v>
      </c>
      <c r="F281" s="38">
        <v>4.8109999999999999</v>
      </c>
      <c r="G281" s="38">
        <v>4.8109999999999999</v>
      </c>
      <c r="H281" s="38">
        <v>4.8109999999999999</v>
      </c>
      <c r="I281" s="38">
        <v>4.8109999999999999</v>
      </c>
      <c r="J281" s="38">
        <v>4.8109999999999999</v>
      </c>
      <c r="K281" s="38">
        <v>4.8109999999999999</v>
      </c>
      <c r="L281" s="38">
        <v>4.8109999999999999</v>
      </c>
      <c r="M281" s="38">
        <v>4.8109999999999999</v>
      </c>
      <c r="N281" s="38">
        <v>4.8109999999999999</v>
      </c>
      <c r="O281" s="38">
        <v>4.8109999999999999</v>
      </c>
      <c r="P281" s="38">
        <v>4.8109999999999999</v>
      </c>
      <c r="Q281" s="38">
        <v>4.8109999999999999</v>
      </c>
      <c r="R281" s="38">
        <v>4.8109999999999999</v>
      </c>
      <c r="S281" s="38">
        <v>4.8109999999999999</v>
      </c>
      <c r="T281" s="38">
        <v>4.8109999999999999</v>
      </c>
      <c r="U281" s="38">
        <v>4.8109999999999999</v>
      </c>
      <c r="V281" s="38">
        <v>4.8109999999999999</v>
      </c>
      <c r="W281" s="38">
        <v>4.8109999999999999</v>
      </c>
      <c r="X281" s="38">
        <v>4.8109999999999999</v>
      </c>
      <c r="Y281" s="38">
        <v>4.8109999999999999</v>
      </c>
      <c r="Z281" s="38">
        <v>4.8109999999999999</v>
      </c>
    </row>
    <row r="282" spans="1:26" s="72" customFormat="1" ht="24.75" thickBot="1" x14ac:dyDescent="0.3">
      <c r="B282" s="78" t="s">
        <v>214</v>
      </c>
      <c r="C282" s="79">
        <v>1283</v>
      </c>
      <c r="D282" s="79">
        <v>1283</v>
      </c>
      <c r="E282" s="79">
        <v>1283</v>
      </c>
      <c r="F282" s="79">
        <v>1283</v>
      </c>
      <c r="G282" s="79">
        <v>1283</v>
      </c>
      <c r="H282" s="79">
        <v>1283</v>
      </c>
      <c r="I282" s="79">
        <v>1283</v>
      </c>
      <c r="J282" s="79">
        <v>1283</v>
      </c>
      <c r="K282" s="79">
        <v>1283</v>
      </c>
      <c r="L282" s="79">
        <v>1283</v>
      </c>
      <c r="M282" s="79">
        <v>1283</v>
      </c>
      <c r="N282" s="79">
        <v>1283</v>
      </c>
      <c r="O282" s="79">
        <v>1283</v>
      </c>
      <c r="P282" s="79">
        <v>1283</v>
      </c>
      <c r="Q282" s="79">
        <v>1283</v>
      </c>
      <c r="R282" s="79">
        <v>1283</v>
      </c>
      <c r="S282" s="79">
        <v>1283</v>
      </c>
      <c r="T282" s="79">
        <v>1283</v>
      </c>
      <c r="U282" s="79">
        <v>1283</v>
      </c>
      <c r="V282" s="79">
        <v>1283</v>
      </c>
      <c r="W282" s="79">
        <v>1283</v>
      </c>
      <c r="X282" s="79">
        <v>1283</v>
      </c>
      <c r="Y282" s="79">
        <v>1283</v>
      </c>
      <c r="Z282" s="79">
        <v>1283</v>
      </c>
    </row>
    <row r="283" spans="1:26" ht="13.5" thickBot="1" x14ac:dyDescent="0.2">
      <c r="A283" s="30"/>
      <c r="B283" s="35" t="s">
        <v>165</v>
      </c>
      <c r="C283" s="36">
        <f>C284+C285+C286+C287+C288</f>
        <v>4840.3410000000003</v>
      </c>
      <c r="D283" s="36">
        <f t="shared" ref="D283:Z283" si="45">D284+D285+D286+D287+D288</f>
        <v>4806.8909999999996</v>
      </c>
      <c r="E283" s="36">
        <f t="shared" si="45"/>
        <v>4736.951</v>
      </c>
      <c r="F283" s="36">
        <f t="shared" si="45"/>
        <v>4727.8810000000003</v>
      </c>
      <c r="G283" s="36">
        <f t="shared" si="45"/>
        <v>4734.4110000000001</v>
      </c>
      <c r="H283" s="36">
        <f t="shared" si="45"/>
        <v>4748.7610000000004</v>
      </c>
      <c r="I283" s="36">
        <f t="shared" si="45"/>
        <v>4772.241</v>
      </c>
      <c r="J283" s="36">
        <f t="shared" si="45"/>
        <v>4788.6710000000003</v>
      </c>
      <c r="K283" s="36">
        <f t="shared" si="45"/>
        <v>4796.7110000000002</v>
      </c>
      <c r="L283" s="36">
        <f t="shared" si="45"/>
        <v>4824.6010000000006</v>
      </c>
      <c r="M283" s="36">
        <f t="shared" si="45"/>
        <v>4817.3209999999999</v>
      </c>
      <c r="N283" s="36">
        <f t="shared" si="45"/>
        <v>4784.5010000000002</v>
      </c>
      <c r="O283" s="36">
        <f t="shared" si="45"/>
        <v>4753.1409999999996</v>
      </c>
      <c r="P283" s="36">
        <f t="shared" si="45"/>
        <v>4754.6110000000008</v>
      </c>
      <c r="Q283" s="36">
        <f t="shared" si="45"/>
        <v>4780.8410000000003</v>
      </c>
      <c r="R283" s="36">
        <f t="shared" si="45"/>
        <v>4857.6010000000006</v>
      </c>
      <c r="S283" s="36">
        <f t="shared" si="45"/>
        <v>4888.4210000000003</v>
      </c>
      <c r="T283" s="36">
        <f t="shared" si="45"/>
        <v>5008.8010000000004</v>
      </c>
      <c r="U283" s="36">
        <f t="shared" si="45"/>
        <v>4844.3410000000003</v>
      </c>
      <c r="V283" s="36">
        <f t="shared" si="45"/>
        <v>4857.0410000000002</v>
      </c>
      <c r="W283" s="36">
        <f t="shared" si="45"/>
        <v>4871.2710000000006</v>
      </c>
      <c r="X283" s="36">
        <f t="shared" si="45"/>
        <v>4877.4310000000005</v>
      </c>
      <c r="Y283" s="36">
        <f t="shared" si="45"/>
        <v>4867.1710000000003</v>
      </c>
      <c r="Z283" s="36">
        <f t="shared" si="45"/>
        <v>4854.0210000000006</v>
      </c>
    </row>
    <row r="284" spans="1:26" ht="38.25" x14ac:dyDescent="0.15">
      <c r="A284" s="30"/>
      <c r="B284" s="37" t="s">
        <v>151</v>
      </c>
      <c r="C284" s="38">
        <v>2222.0700000000002</v>
      </c>
      <c r="D284" s="38">
        <v>2188.62</v>
      </c>
      <c r="E284" s="38">
        <v>2118.6799999999998</v>
      </c>
      <c r="F284" s="38">
        <v>2109.61</v>
      </c>
      <c r="G284" s="38">
        <v>2116.14</v>
      </c>
      <c r="H284" s="38">
        <v>2130.4899999999998</v>
      </c>
      <c r="I284" s="38">
        <v>2153.9699999999998</v>
      </c>
      <c r="J284" s="38">
        <v>2170.4</v>
      </c>
      <c r="K284" s="38">
        <v>2178.44</v>
      </c>
      <c r="L284" s="38">
        <v>2206.33</v>
      </c>
      <c r="M284" s="38">
        <v>2199.0500000000002</v>
      </c>
      <c r="N284" s="38">
        <v>2166.23</v>
      </c>
      <c r="O284" s="38">
        <v>2134.87</v>
      </c>
      <c r="P284" s="38">
        <v>2136.34</v>
      </c>
      <c r="Q284" s="38">
        <v>2162.5700000000002</v>
      </c>
      <c r="R284" s="38">
        <v>2239.33</v>
      </c>
      <c r="S284" s="38">
        <v>2270.15</v>
      </c>
      <c r="T284" s="38">
        <v>2390.5300000000002</v>
      </c>
      <c r="U284" s="38">
        <v>2226.0700000000002</v>
      </c>
      <c r="V284" s="38">
        <v>2238.77</v>
      </c>
      <c r="W284" s="38">
        <v>2253</v>
      </c>
      <c r="X284" s="38">
        <v>2259.16</v>
      </c>
      <c r="Y284" s="38">
        <v>2248.9</v>
      </c>
      <c r="Z284" s="38">
        <v>2235.75</v>
      </c>
    </row>
    <row r="285" spans="1:26" ht="12.75" x14ac:dyDescent="0.15">
      <c r="A285" s="30"/>
      <c r="B285" s="37" t="s">
        <v>112</v>
      </c>
      <c r="C285" s="38">
        <v>625.29</v>
      </c>
      <c r="D285" s="38">
        <v>625.29</v>
      </c>
      <c r="E285" s="38">
        <v>625.29</v>
      </c>
      <c r="F285" s="38">
        <v>625.29</v>
      </c>
      <c r="G285" s="38">
        <v>625.29</v>
      </c>
      <c r="H285" s="38">
        <v>625.29</v>
      </c>
      <c r="I285" s="38">
        <v>625.29</v>
      </c>
      <c r="J285" s="38">
        <v>625.29</v>
      </c>
      <c r="K285" s="38">
        <v>625.29</v>
      </c>
      <c r="L285" s="38">
        <v>625.29</v>
      </c>
      <c r="M285" s="38">
        <v>625.29</v>
      </c>
      <c r="N285" s="38">
        <v>625.29</v>
      </c>
      <c r="O285" s="38">
        <v>625.29</v>
      </c>
      <c r="P285" s="38">
        <v>625.29</v>
      </c>
      <c r="Q285" s="38">
        <v>625.29</v>
      </c>
      <c r="R285" s="38">
        <v>625.29</v>
      </c>
      <c r="S285" s="38">
        <v>625.29</v>
      </c>
      <c r="T285" s="38">
        <v>625.29</v>
      </c>
      <c r="U285" s="38">
        <v>625.29</v>
      </c>
      <c r="V285" s="38">
        <v>625.29</v>
      </c>
      <c r="W285" s="38">
        <v>625.29</v>
      </c>
      <c r="X285" s="38">
        <v>625.29</v>
      </c>
      <c r="Y285" s="38">
        <v>625.29</v>
      </c>
      <c r="Z285" s="38">
        <v>625.29</v>
      </c>
    </row>
    <row r="286" spans="1:26" ht="12.75" x14ac:dyDescent="0.15">
      <c r="A286" s="30"/>
      <c r="B286" s="37" t="s">
        <v>113</v>
      </c>
      <c r="C286" s="38">
        <v>705.17</v>
      </c>
      <c r="D286" s="38">
        <v>705.17</v>
      </c>
      <c r="E286" s="38">
        <v>705.17</v>
      </c>
      <c r="F286" s="38">
        <v>705.17</v>
      </c>
      <c r="G286" s="38">
        <v>705.17</v>
      </c>
      <c r="H286" s="38">
        <v>705.17</v>
      </c>
      <c r="I286" s="38">
        <v>705.17</v>
      </c>
      <c r="J286" s="38">
        <v>705.17</v>
      </c>
      <c r="K286" s="38">
        <v>705.17</v>
      </c>
      <c r="L286" s="38">
        <v>705.17</v>
      </c>
      <c r="M286" s="38">
        <v>705.17</v>
      </c>
      <c r="N286" s="38">
        <v>705.17</v>
      </c>
      <c r="O286" s="38">
        <v>705.17</v>
      </c>
      <c r="P286" s="38">
        <v>705.17</v>
      </c>
      <c r="Q286" s="38">
        <v>705.17</v>
      </c>
      <c r="R286" s="38">
        <v>705.17</v>
      </c>
      <c r="S286" s="38">
        <v>705.17</v>
      </c>
      <c r="T286" s="38">
        <v>705.17</v>
      </c>
      <c r="U286" s="38">
        <v>705.17</v>
      </c>
      <c r="V286" s="38">
        <v>705.17</v>
      </c>
      <c r="W286" s="38">
        <v>705.17</v>
      </c>
      <c r="X286" s="38">
        <v>705.17</v>
      </c>
      <c r="Y286" s="38">
        <v>705.17</v>
      </c>
      <c r="Z286" s="38">
        <v>705.17</v>
      </c>
    </row>
    <row r="287" spans="1:26" ht="13.5" thickBot="1" x14ac:dyDescent="0.2">
      <c r="A287" s="30"/>
      <c r="B287" s="37" t="s">
        <v>115</v>
      </c>
      <c r="C287" s="38">
        <v>4.8109999999999999</v>
      </c>
      <c r="D287" s="38">
        <v>4.8109999999999999</v>
      </c>
      <c r="E287" s="38">
        <v>4.8109999999999999</v>
      </c>
      <c r="F287" s="38">
        <v>4.8109999999999999</v>
      </c>
      <c r="G287" s="38">
        <v>4.8109999999999999</v>
      </c>
      <c r="H287" s="38">
        <v>4.8109999999999999</v>
      </c>
      <c r="I287" s="38">
        <v>4.8109999999999999</v>
      </c>
      <c r="J287" s="38">
        <v>4.8109999999999999</v>
      </c>
      <c r="K287" s="38">
        <v>4.8109999999999999</v>
      </c>
      <c r="L287" s="38">
        <v>4.8109999999999999</v>
      </c>
      <c r="M287" s="38">
        <v>4.8109999999999999</v>
      </c>
      <c r="N287" s="38">
        <v>4.8109999999999999</v>
      </c>
      <c r="O287" s="38">
        <v>4.8109999999999999</v>
      </c>
      <c r="P287" s="38">
        <v>4.8109999999999999</v>
      </c>
      <c r="Q287" s="38">
        <v>4.8109999999999999</v>
      </c>
      <c r="R287" s="38">
        <v>4.8109999999999999</v>
      </c>
      <c r="S287" s="38">
        <v>4.8109999999999999</v>
      </c>
      <c r="T287" s="38">
        <v>4.8109999999999999</v>
      </c>
      <c r="U287" s="38">
        <v>4.8109999999999999</v>
      </c>
      <c r="V287" s="38">
        <v>4.8109999999999999</v>
      </c>
      <c r="W287" s="38">
        <v>4.8109999999999999</v>
      </c>
      <c r="X287" s="38">
        <v>4.8109999999999999</v>
      </c>
      <c r="Y287" s="38">
        <v>4.8109999999999999</v>
      </c>
      <c r="Z287" s="38">
        <v>4.8109999999999999</v>
      </c>
    </row>
    <row r="288" spans="1:26" s="72" customFormat="1" ht="24.75" thickBot="1" x14ac:dyDescent="0.3">
      <c r="B288" s="78" t="s">
        <v>214</v>
      </c>
      <c r="C288" s="79">
        <v>1283</v>
      </c>
      <c r="D288" s="79">
        <v>1283</v>
      </c>
      <c r="E288" s="79">
        <v>1283</v>
      </c>
      <c r="F288" s="79">
        <v>1283</v>
      </c>
      <c r="G288" s="79">
        <v>1283</v>
      </c>
      <c r="H288" s="79">
        <v>1283</v>
      </c>
      <c r="I288" s="79">
        <v>1283</v>
      </c>
      <c r="J288" s="79">
        <v>1283</v>
      </c>
      <c r="K288" s="79">
        <v>1283</v>
      </c>
      <c r="L288" s="79">
        <v>1283</v>
      </c>
      <c r="M288" s="79">
        <v>1283</v>
      </c>
      <c r="N288" s="79">
        <v>1283</v>
      </c>
      <c r="O288" s="79">
        <v>1283</v>
      </c>
      <c r="P288" s="79">
        <v>1283</v>
      </c>
      <c r="Q288" s="79">
        <v>1283</v>
      </c>
      <c r="R288" s="79">
        <v>1283</v>
      </c>
      <c r="S288" s="79">
        <v>1283</v>
      </c>
      <c r="T288" s="79">
        <v>1283</v>
      </c>
      <c r="U288" s="79">
        <v>1283</v>
      </c>
      <c r="V288" s="79">
        <v>1283</v>
      </c>
      <c r="W288" s="79">
        <v>1283</v>
      </c>
      <c r="X288" s="79">
        <v>1283</v>
      </c>
      <c r="Y288" s="79">
        <v>1283</v>
      </c>
      <c r="Z288" s="79">
        <v>1283</v>
      </c>
    </row>
    <row r="289" spans="1:26" ht="13.5" thickBot="1" x14ac:dyDescent="0.2">
      <c r="A289" s="30"/>
      <c r="B289" s="35" t="s">
        <v>166</v>
      </c>
      <c r="C289" s="36">
        <f>C290+C291+C292+C293+C294</f>
        <v>4927.991</v>
      </c>
      <c r="D289" s="36">
        <f t="shared" ref="D289:Z289" si="46">D290+D291+D292+D293+D294</f>
        <v>4907.201</v>
      </c>
      <c r="E289" s="36">
        <f t="shared" si="46"/>
        <v>4841.5410000000002</v>
      </c>
      <c r="F289" s="36">
        <f t="shared" si="46"/>
        <v>4828.9610000000002</v>
      </c>
      <c r="G289" s="36">
        <f t="shared" si="46"/>
        <v>4821.3109999999997</v>
      </c>
      <c r="H289" s="36">
        <f t="shared" si="46"/>
        <v>4833.0210000000006</v>
      </c>
      <c r="I289" s="36">
        <f t="shared" si="46"/>
        <v>4858.6509999999998</v>
      </c>
      <c r="J289" s="36">
        <f t="shared" si="46"/>
        <v>4881.8010000000004</v>
      </c>
      <c r="K289" s="36">
        <f t="shared" si="46"/>
        <v>4887.3310000000001</v>
      </c>
      <c r="L289" s="36">
        <f t="shared" si="46"/>
        <v>4898.9610000000002</v>
      </c>
      <c r="M289" s="36">
        <f t="shared" si="46"/>
        <v>4873.741</v>
      </c>
      <c r="N289" s="36">
        <f t="shared" si="46"/>
        <v>4845.6509999999998</v>
      </c>
      <c r="O289" s="36">
        <f t="shared" si="46"/>
        <v>4823.2510000000002</v>
      </c>
      <c r="P289" s="36">
        <f t="shared" si="46"/>
        <v>4799.0410000000002</v>
      </c>
      <c r="Q289" s="36">
        <f t="shared" si="46"/>
        <v>4815.9410000000007</v>
      </c>
      <c r="R289" s="36">
        <f t="shared" si="46"/>
        <v>4892.0210000000006</v>
      </c>
      <c r="S289" s="36">
        <f t="shared" si="46"/>
        <v>4824.6610000000001</v>
      </c>
      <c r="T289" s="36">
        <f t="shared" si="46"/>
        <v>4824.8310000000001</v>
      </c>
      <c r="U289" s="36">
        <f t="shared" si="46"/>
        <v>4783.8810000000003</v>
      </c>
      <c r="V289" s="36">
        <f t="shared" si="46"/>
        <v>4807.2110000000002</v>
      </c>
      <c r="W289" s="36">
        <f t="shared" si="46"/>
        <v>4809.2110000000002</v>
      </c>
      <c r="X289" s="36">
        <f t="shared" si="46"/>
        <v>4795.5110000000004</v>
      </c>
      <c r="Y289" s="36">
        <f t="shared" si="46"/>
        <v>4784.451</v>
      </c>
      <c r="Z289" s="36">
        <f t="shared" si="46"/>
        <v>4745.8909999999996</v>
      </c>
    </row>
    <row r="290" spans="1:26" ht="38.25" x14ac:dyDescent="0.15">
      <c r="A290" s="30"/>
      <c r="B290" s="37" t="s">
        <v>151</v>
      </c>
      <c r="C290" s="38">
        <v>2309.7199999999998</v>
      </c>
      <c r="D290" s="38">
        <v>2288.9299999999998</v>
      </c>
      <c r="E290" s="38">
        <v>2223.27</v>
      </c>
      <c r="F290" s="38">
        <v>2210.69</v>
      </c>
      <c r="G290" s="38">
        <v>2203.04</v>
      </c>
      <c r="H290" s="38">
        <v>2214.75</v>
      </c>
      <c r="I290" s="38">
        <v>2240.38</v>
      </c>
      <c r="J290" s="38">
        <v>2263.5300000000002</v>
      </c>
      <c r="K290" s="38">
        <v>2269.06</v>
      </c>
      <c r="L290" s="38">
        <v>2280.69</v>
      </c>
      <c r="M290" s="38">
        <v>2255.4699999999998</v>
      </c>
      <c r="N290" s="38">
        <v>2227.38</v>
      </c>
      <c r="O290" s="38">
        <v>2204.98</v>
      </c>
      <c r="P290" s="38">
        <v>2180.77</v>
      </c>
      <c r="Q290" s="38">
        <v>2197.67</v>
      </c>
      <c r="R290" s="38">
        <v>2273.75</v>
      </c>
      <c r="S290" s="38">
        <v>2206.39</v>
      </c>
      <c r="T290" s="38">
        <v>2206.56</v>
      </c>
      <c r="U290" s="38">
        <v>2165.61</v>
      </c>
      <c r="V290" s="38">
        <v>2188.94</v>
      </c>
      <c r="W290" s="38">
        <v>2190.94</v>
      </c>
      <c r="X290" s="38">
        <v>2177.2399999999998</v>
      </c>
      <c r="Y290" s="38">
        <v>2166.1799999999998</v>
      </c>
      <c r="Z290" s="38">
        <v>2127.62</v>
      </c>
    </row>
    <row r="291" spans="1:26" ht="12.75" x14ac:dyDescent="0.15">
      <c r="A291" s="30"/>
      <c r="B291" s="37" t="s">
        <v>112</v>
      </c>
      <c r="C291" s="38">
        <v>625.29</v>
      </c>
      <c r="D291" s="38">
        <v>625.29</v>
      </c>
      <c r="E291" s="38">
        <v>625.29</v>
      </c>
      <c r="F291" s="38">
        <v>625.29</v>
      </c>
      <c r="G291" s="38">
        <v>625.29</v>
      </c>
      <c r="H291" s="38">
        <v>625.29</v>
      </c>
      <c r="I291" s="38">
        <v>625.29</v>
      </c>
      <c r="J291" s="38">
        <v>625.29</v>
      </c>
      <c r="K291" s="38">
        <v>625.29</v>
      </c>
      <c r="L291" s="38">
        <v>625.29</v>
      </c>
      <c r="M291" s="38">
        <v>625.29</v>
      </c>
      <c r="N291" s="38">
        <v>625.29</v>
      </c>
      <c r="O291" s="38">
        <v>625.29</v>
      </c>
      <c r="P291" s="38">
        <v>625.29</v>
      </c>
      <c r="Q291" s="38">
        <v>625.29</v>
      </c>
      <c r="R291" s="38">
        <v>625.29</v>
      </c>
      <c r="S291" s="38">
        <v>625.29</v>
      </c>
      <c r="T291" s="38">
        <v>625.29</v>
      </c>
      <c r="U291" s="38">
        <v>625.29</v>
      </c>
      <c r="V291" s="38">
        <v>625.29</v>
      </c>
      <c r="W291" s="38">
        <v>625.29</v>
      </c>
      <c r="X291" s="38">
        <v>625.29</v>
      </c>
      <c r="Y291" s="38">
        <v>625.29</v>
      </c>
      <c r="Z291" s="38">
        <v>625.29</v>
      </c>
    </row>
    <row r="292" spans="1:26" ht="12.75" x14ac:dyDescent="0.15">
      <c r="A292" s="30"/>
      <c r="B292" s="37" t="s">
        <v>113</v>
      </c>
      <c r="C292" s="38">
        <v>705.17</v>
      </c>
      <c r="D292" s="38">
        <v>705.17</v>
      </c>
      <c r="E292" s="38">
        <v>705.17</v>
      </c>
      <c r="F292" s="38">
        <v>705.17</v>
      </c>
      <c r="G292" s="38">
        <v>705.17</v>
      </c>
      <c r="H292" s="38">
        <v>705.17</v>
      </c>
      <c r="I292" s="38">
        <v>705.17</v>
      </c>
      <c r="J292" s="38">
        <v>705.17</v>
      </c>
      <c r="K292" s="38">
        <v>705.17</v>
      </c>
      <c r="L292" s="38">
        <v>705.17</v>
      </c>
      <c r="M292" s="38">
        <v>705.17</v>
      </c>
      <c r="N292" s="38">
        <v>705.17</v>
      </c>
      <c r="O292" s="38">
        <v>705.17</v>
      </c>
      <c r="P292" s="38">
        <v>705.17</v>
      </c>
      <c r="Q292" s="38">
        <v>705.17</v>
      </c>
      <c r="R292" s="38">
        <v>705.17</v>
      </c>
      <c r="S292" s="38">
        <v>705.17</v>
      </c>
      <c r="T292" s="38">
        <v>705.17</v>
      </c>
      <c r="U292" s="38">
        <v>705.17</v>
      </c>
      <c r="V292" s="38">
        <v>705.17</v>
      </c>
      <c r="W292" s="38">
        <v>705.17</v>
      </c>
      <c r="X292" s="38">
        <v>705.17</v>
      </c>
      <c r="Y292" s="38">
        <v>705.17</v>
      </c>
      <c r="Z292" s="38">
        <v>705.17</v>
      </c>
    </row>
    <row r="293" spans="1:26" ht="13.5" thickBot="1" x14ac:dyDescent="0.2">
      <c r="A293" s="30"/>
      <c r="B293" s="37" t="s">
        <v>115</v>
      </c>
      <c r="C293" s="38">
        <v>4.8109999999999999</v>
      </c>
      <c r="D293" s="38">
        <v>4.8109999999999999</v>
      </c>
      <c r="E293" s="38">
        <v>4.8109999999999999</v>
      </c>
      <c r="F293" s="38">
        <v>4.8109999999999999</v>
      </c>
      <c r="G293" s="38">
        <v>4.8109999999999999</v>
      </c>
      <c r="H293" s="38">
        <v>4.8109999999999999</v>
      </c>
      <c r="I293" s="38">
        <v>4.8109999999999999</v>
      </c>
      <c r="J293" s="38">
        <v>4.8109999999999999</v>
      </c>
      <c r="K293" s="38">
        <v>4.8109999999999999</v>
      </c>
      <c r="L293" s="38">
        <v>4.8109999999999999</v>
      </c>
      <c r="M293" s="38">
        <v>4.8109999999999999</v>
      </c>
      <c r="N293" s="38">
        <v>4.8109999999999999</v>
      </c>
      <c r="O293" s="38">
        <v>4.8109999999999999</v>
      </c>
      <c r="P293" s="38">
        <v>4.8109999999999999</v>
      </c>
      <c r="Q293" s="38">
        <v>4.8109999999999999</v>
      </c>
      <c r="R293" s="38">
        <v>4.8109999999999999</v>
      </c>
      <c r="S293" s="38">
        <v>4.8109999999999999</v>
      </c>
      <c r="T293" s="38">
        <v>4.8109999999999999</v>
      </c>
      <c r="U293" s="38">
        <v>4.8109999999999999</v>
      </c>
      <c r="V293" s="38">
        <v>4.8109999999999999</v>
      </c>
      <c r="W293" s="38">
        <v>4.8109999999999999</v>
      </c>
      <c r="X293" s="38">
        <v>4.8109999999999999</v>
      </c>
      <c r="Y293" s="38">
        <v>4.8109999999999999</v>
      </c>
      <c r="Z293" s="38">
        <v>4.8109999999999999</v>
      </c>
    </row>
    <row r="294" spans="1:26" s="72" customFormat="1" ht="24.75" thickBot="1" x14ac:dyDescent="0.3">
      <c r="B294" s="78" t="s">
        <v>214</v>
      </c>
      <c r="C294" s="79">
        <v>1283</v>
      </c>
      <c r="D294" s="79">
        <v>1283</v>
      </c>
      <c r="E294" s="79">
        <v>1283</v>
      </c>
      <c r="F294" s="79">
        <v>1283</v>
      </c>
      <c r="G294" s="79">
        <v>1283</v>
      </c>
      <c r="H294" s="79">
        <v>1283</v>
      </c>
      <c r="I294" s="79">
        <v>1283</v>
      </c>
      <c r="J294" s="79">
        <v>1283</v>
      </c>
      <c r="K294" s="79">
        <v>1283</v>
      </c>
      <c r="L294" s="79">
        <v>1283</v>
      </c>
      <c r="M294" s="79">
        <v>1283</v>
      </c>
      <c r="N294" s="79">
        <v>1283</v>
      </c>
      <c r="O294" s="79">
        <v>1283</v>
      </c>
      <c r="P294" s="79">
        <v>1283</v>
      </c>
      <c r="Q294" s="79">
        <v>1283</v>
      </c>
      <c r="R294" s="79">
        <v>1283</v>
      </c>
      <c r="S294" s="79">
        <v>1283</v>
      </c>
      <c r="T294" s="79">
        <v>1283</v>
      </c>
      <c r="U294" s="79">
        <v>1283</v>
      </c>
      <c r="V294" s="79">
        <v>1283</v>
      </c>
      <c r="W294" s="79">
        <v>1283</v>
      </c>
      <c r="X294" s="79">
        <v>1283</v>
      </c>
      <c r="Y294" s="79">
        <v>1283</v>
      </c>
      <c r="Z294" s="79">
        <v>1283</v>
      </c>
    </row>
    <row r="295" spans="1:26" ht="13.5" thickBot="1" x14ac:dyDescent="0.2">
      <c r="A295" s="30"/>
      <c r="B295" s="35" t="s">
        <v>167</v>
      </c>
      <c r="C295" s="36">
        <f>C296+C297+C298+C299+C300</f>
        <v>4924.1010000000006</v>
      </c>
      <c r="D295" s="36">
        <f t="shared" ref="D295:Z295" si="47">D296+D297+D298+D299+D300</f>
        <v>4904.5410000000002</v>
      </c>
      <c r="E295" s="36">
        <f t="shared" si="47"/>
        <v>4802.0310000000009</v>
      </c>
      <c r="F295" s="36">
        <f t="shared" si="47"/>
        <v>4779.8510000000006</v>
      </c>
      <c r="G295" s="36">
        <f t="shared" si="47"/>
        <v>4767.1010000000006</v>
      </c>
      <c r="H295" s="36">
        <f t="shared" si="47"/>
        <v>4794.8510000000006</v>
      </c>
      <c r="I295" s="36">
        <f t="shared" si="47"/>
        <v>4817.3909999999996</v>
      </c>
      <c r="J295" s="36">
        <f t="shared" si="47"/>
        <v>4838.5910000000003</v>
      </c>
      <c r="K295" s="36">
        <f t="shared" si="47"/>
        <v>4841.3310000000001</v>
      </c>
      <c r="L295" s="36">
        <f t="shared" si="47"/>
        <v>4858.2209999999995</v>
      </c>
      <c r="M295" s="36">
        <f t="shared" si="47"/>
        <v>4832.7810000000009</v>
      </c>
      <c r="N295" s="36">
        <f t="shared" si="47"/>
        <v>4794.8109999999997</v>
      </c>
      <c r="O295" s="36">
        <f t="shared" si="47"/>
        <v>4782.8909999999996</v>
      </c>
      <c r="P295" s="36">
        <f t="shared" si="47"/>
        <v>4792.451</v>
      </c>
      <c r="Q295" s="36">
        <f t="shared" si="47"/>
        <v>4823.0310000000009</v>
      </c>
      <c r="R295" s="36">
        <f t="shared" si="47"/>
        <v>4890.5609999999997</v>
      </c>
      <c r="S295" s="36">
        <f t="shared" si="47"/>
        <v>4879.741</v>
      </c>
      <c r="T295" s="36">
        <f t="shared" si="47"/>
        <v>4959.5310000000009</v>
      </c>
      <c r="U295" s="36">
        <f t="shared" si="47"/>
        <v>4914.201</v>
      </c>
      <c r="V295" s="36">
        <f t="shared" si="47"/>
        <v>4912.0310000000009</v>
      </c>
      <c r="W295" s="36">
        <f t="shared" si="47"/>
        <v>4944.8510000000006</v>
      </c>
      <c r="X295" s="36">
        <f t="shared" si="47"/>
        <v>4944.7810000000009</v>
      </c>
      <c r="Y295" s="36">
        <f t="shared" si="47"/>
        <v>4947.6210000000001</v>
      </c>
      <c r="Z295" s="36">
        <f t="shared" si="47"/>
        <v>4898.3109999999997</v>
      </c>
    </row>
    <row r="296" spans="1:26" ht="38.25" x14ac:dyDescent="0.15">
      <c r="A296" s="30"/>
      <c r="B296" s="37" t="s">
        <v>151</v>
      </c>
      <c r="C296" s="38">
        <v>2305.83</v>
      </c>
      <c r="D296" s="38">
        <v>2286.27</v>
      </c>
      <c r="E296" s="38">
        <v>2183.7600000000002</v>
      </c>
      <c r="F296" s="38">
        <v>2161.58</v>
      </c>
      <c r="G296" s="38">
        <v>2148.83</v>
      </c>
      <c r="H296" s="38">
        <v>2176.58</v>
      </c>
      <c r="I296" s="38">
        <v>2199.12</v>
      </c>
      <c r="J296" s="38">
        <v>2220.3200000000002</v>
      </c>
      <c r="K296" s="38">
        <v>2223.06</v>
      </c>
      <c r="L296" s="38">
        <v>2239.9499999999998</v>
      </c>
      <c r="M296" s="38">
        <v>2214.5100000000002</v>
      </c>
      <c r="N296" s="38">
        <v>2176.54</v>
      </c>
      <c r="O296" s="38">
        <v>2164.62</v>
      </c>
      <c r="P296" s="38">
        <v>2174.1799999999998</v>
      </c>
      <c r="Q296" s="38">
        <v>2204.7600000000002</v>
      </c>
      <c r="R296" s="38">
        <v>2272.29</v>
      </c>
      <c r="S296" s="38">
        <v>2261.4699999999998</v>
      </c>
      <c r="T296" s="38">
        <v>2341.2600000000002</v>
      </c>
      <c r="U296" s="38">
        <v>2295.9299999999998</v>
      </c>
      <c r="V296" s="38">
        <v>2293.7600000000002</v>
      </c>
      <c r="W296" s="38">
        <v>2326.58</v>
      </c>
      <c r="X296" s="38">
        <v>2326.5100000000002</v>
      </c>
      <c r="Y296" s="38">
        <v>2329.35</v>
      </c>
      <c r="Z296" s="38">
        <v>2280.04</v>
      </c>
    </row>
    <row r="297" spans="1:26" ht="12.75" x14ac:dyDescent="0.15">
      <c r="A297" s="30"/>
      <c r="B297" s="37" t="s">
        <v>112</v>
      </c>
      <c r="C297" s="38">
        <v>625.29</v>
      </c>
      <c r="D297" s="38">
        <v>625.29</v>
      </c>
      <c r="E297" s="38">
        <v>625.29</v>
      </c>
      <c r="F297" s="38">
        <v>625.29</v>
      </c>
      <c r="G297" s="38">
        <v>625.29</v>
      </c>
      <c r="H297" s="38">
        <v>625.29</v>
      </c>
      <c r="I297" s="38">
        <v>625.29</v>
      </c>
      <c r="J297" s="38">
        <v>625.29</v>
      </c>
      <c r="K297" s="38">
        <v>625.29</v>
      </c>
      <c r="L297" s="38">
        <v>625.29</v>
      </c>
      <c r="M297" s="38">
        <v>625.29</v>
      </c>
      <c r="N297" s="38">
        <v>625.29</v>
      </c>
      <c r="O297" s="38">
        <v>625.29</v>
      </c>
      <c r="P297" s="38">
        <v>625.29</v>
      </c>
      <c r="Q297" s="38">
        <v>625.29</v>
      </c>
      <c r="R297" s="38">
        <v>625.29</v>
      </c>
      <c r="S297" s="38">
        <v>625.29</v>
      </c>
      <c r="T297" s="38">
        <v>625.29</v>
      </c>
      <c r="U297" s="38">
        <v>625.29</v>
      </c>
      <c r="V297" s="38">
        <v>625.29</v>
      </c>
      <c r="W297" s="38">
        <v>625.29</v>
      </c>
      <c r="X297" s="38">
        <v>625.29</v>
      </c>
      <c r="Y297" s="38">
        <v>625.29</v>
      </c>
      <c r="Z297" s="38">
        <v>625.29</v>
      </c>
    </row>
    <row r="298" spans="1:26" ht="12.75" x14ac:dyDescent="0.15">
      <c r="A298" s="30"/>
      <c r="B298" s="37" t="s">
        <v>113</v>
      </c>
      <c r="C298" s="38">
        <v>705.17</v>
      </c>
      <c r="D298" s="38">
        <v>705.17</v>
      </c>
      <c r="E298" s="38">
        <v>705.17</v>
      </c>
      <c r="F298" s="38">
        <v>705.17</v>
      </c>
      <c r="G298" s="38">
        <v>705.17</v>
      </c>
      <c r="H298" s="38">
        <v>705.17</v>
      </c>
      <c r="I298" s="38">
        <v>705.17</v>
      </c>
      <c r="J298" s="38">
        <v>705.17</v>
      </c>
      <c r="K298" s="38">
        <v>705.17</v>
      </c>
      <c r="L298" s="38">
        <v>705.17</v>
      </c>
      <c r="M298" s="38">
        <v>705.17</v>
      </c>
      <c r="N298" s="38">
        <v>705.17</v>
      </c>
      <c r="O298" s="38">
        <v>705.17</v>
      </c>
      <c r="P298" s="38">
        <v>705.17</v>
      </c>
      <c r="Q298" s="38">
        <v>705.17</v>
      </c>
      <c r="R298" s="38">
        <v>705.17</v>
      </c>
      <c r="S298" s="38">
        <v>705.17</v>
      </c>
      <c r="T298" s="38">
        <v>705.17</v>
      </c>
      <c r="U298" s="38">
        <v>705.17</v>
      </c>
      <c r="V298" s="38">
        <v>705.17</v>
      </c>
      <c r="W298" s="38">
        <v>705.17</v>
      </c>
      <c r="X298" s="38">
        <v>705.17</v>
      </c>
      <c r="Y298" s="38">
        <v>705.17</v>
      </c>
      <c r="Z298" s="38">
        <v>705.17</v>
      </c>
    </row>
    <row r="299" spans="1:26" ht="13.5" thickBot="1" x14ac:dyDescent="0.2">
      <c r="A299" s="30"/>
      <c r="B299" s="37" t="s">
        <v>115</v>
      </c>
      <c r="C299" s="38">
        <v>4.8109999999999999</v>
      </c>
      <c r="D299" s="38">
        <v>4.8109999999999999</v>
      </c>
      <c r="E299" s="38">
        <v>4.8109999999999999</v>
      </c>
      <c r="F299" s="38">
        <v>4.8109999999999999</v>
      </c>
      <c r="G299" s="38">
        <v>4.8109999999999999</v>
      </c>
      <c r="H299" s="38">
        <v>4.8109999999999999</v>
      </c>
      <c r="I299" s="38">
        <v>4.8109999999999999</v>
      </c>
      <c r="J299" s="38">
        <v>4.8109999999999999</v>
      </c>
      <c r="K299" s="38">
        <v>4.8109999999999999</v>
      </c>
      <c r="L299" s="38">
        <v>4.8109999999999999</v>
      </c>
      <c r="M299" s="38">
        <v>4.8109999999999999</v>
      </c>
      <c r="N299" s="38">
        <v>4.8109999999999999</v>
      </c>
      <c r="O299" s="38">
        <v>4.8109999999999999</v>
      </c>
      <c r="P299" s="38">
        <v>4.8109999999999999</v>
      </c>
      <c r="Q299" s="38">
        <v>4.8109999999999999</v>
      </c>
      <c r="R299" s="38">
        <v>4.8109999999999999</v>
      </c>
      <c r="S299" s="38">
        <v>4.8109999999999999</v>
      </c>
      <c r="T299" s="38">
        <v>4.8109999999999999</v>
      </c>
      <c r="U299" s="38">
        <v>4.8109999999999999</v>
      </c>
      <c r="V299" s="38">
        <v>4.8109999999999999</v>
      </c>
      <c r="W299" s="38">
        <v>4.8109999999999999</v>
      </c>
      <c r="X299" s="38">
        <v>4.8109999999999999</v>
      </c>
      <c r="Y299" s="38">
        <v>4.8109999999999999</v>
      </c>
      <c r="Z299" s="38">
        <v>4.8109999999999999</v>
      </c>
    </row>
    <row r="300" spans="1:26" s="72" customFormat="1" ht="24.75" thickBot="1" x14ac:dyDescent="0.3">
      <c r="B300" s="78" t="s">
        <v>214</v>
      </c>
      <c r="C300" s="79">
        <v>1283</v>
      </c>
      <c r="D300" s="79">
        <v>1283</v>
      </c>
      <c r="E300" s="79">
        <v>1283</v>
      </c>
      <c r="F300" s="79">
        <v>1283</v>
      </c>
      <c r="G300" s="79">
        <v>1283</v>
      </c>
      <c r="H300" s="79">
        <v>1283</v>
      </c>
      <c r="I300" s="79">
        <v>1283</v>
      </c>
      <c r="J300" s="79">
        <v>1283</v>
      </c>
      <c r="K300" s="79">
        <v>1283</v>
      </c>
      <c r="L300" s="79">
        <v>1283</v>
      </c>
      <c r="M300" s="79">
        <v>1283</v>
      </c>
      <c r="N300" s="79">
        <v>1283</v>
      </c>
      <c r="O300" s="79">
        <v>1283</v>
      </c>
      <c r="P300" s="79">
        <v>1283</v>
      </c>
      <c r="Q300" s="79">
        <v>1283</v>
      </c>
      <c r="R300" s="79">
        <v>1283</v>
      </c>
      <c r="S300" s="79">
        <v>1283</v>
      </c>
      <c r="T300" s="79">
        <v>1283</v>
      </c>
      <c r="U300" s="79">
        <v>1283</v>
      </c>
      <c r="V300" s="79">
        <v>1283</v>
      </c>
      <c r="W300" s="79">
        <v>1283</v>
      </c>
      <c r="X300" s="79">
        <v>1283</v>
      </c>
      <c r="Y300" s="79">
        <v>1283</v>
      </c>
      <c r="Z300" s="79">
        <v>1283</v>
      </c>
    </row>
    <row r="301" spans="1:26" ht="13.5" thickBot="1" x14ac:dyDescent="0.2">
      <c r="A301" s="30"/>
      <c r="B301" s="35" t="s">
        <v>168</v>
      </c>
      <c r="C301" s="36">
        <f>C302+C303+C304+C305+C306</f>
        <v>4802.6509999999998</v>
      </c>
      <c r="D301" s="36">
        <f t="shared" ref="D301:Z301" si="48">D302+D303+D304+D305+D306</f>
        <v>4869.0110000000004</v>
      </c>
      <c r="E301" s="36">
        <f t="shared" si="48"/>
        <v>4925.0810000000001</v>
      </c>
      <c r="F301" s="36">
        <f t="shared" si="48"/>
        <v>4923.991</v>
      </c>
      <c r="G301" s="36">
        <f t="shared" si="48"/>
        <v>4875.491</v>
      </c>
      <c r="H301" s="36">
        <f t="shared" si="48"/>
        <v>4885.7810000000009</v>
      </c>
      <c r="I301" s="36">
        <f t="shared" si="48"/>
        <v>4905.2610000000004</v>
      </c>
      <c r="J301" s="36">
        <f t="shared" si="48"/>
        <v>4923.7209999999995</v>
      </c>
      <c r="K301" s="36">
        <f t="shared" si="48"/>
        <v>4950.3510000000006</v>
      </c>
      <c r="L301" s="36">
        <f t="shared" si="48"/>
        <v>4951.3109999999997</v>
      </c>
      <c r="M301" s="36">
        <f t="shared" si="48"/>
        <v>4930.6210000000001</v>
      </c>
      <c r="N301" s="36">
        <f t="shared" si="48"/>
        <v>4898.4110000000001</v>
      </c>
      <c r="O301" s="36">
        <f t="shared" si="48"/>
        <v>4875.0910000000003</v>
      </c>
      <c r="P301" s="36">
        <f t="shared" si="48"/>
        <v>4908.3510000000006</v>
      </c>
      <c r="Q301" s="36">
        <f t="shared" si="48"/>
        <v>4999.0609999999997</v>
      </c>
      <c r="R301" s="36">
        <f t="shared" si="48"/>
        <v>5092.6310000000003</v>
      </c>
      <c r="S301" s="36">
        <f t="shared" si="48"/>
        <v>5089.3010000000004</v>
      </c>
      <c r="T301" s="36">
        <f t="shared" si="48"/>
        <v>5133.0910000000003</v>
      </c>
      <c r="U301" s="36">
        <f t="shared" si="48"/>
        <v>5010.3810000000003</v>
      </c>
      <c r="V301" s="36">
        <f t="shared" si="48"/>
        <v>5027.4809999999998</v>
      </c>
      <c r="W301" s="36">
        <f t="shared" si="48"/>
        <v>5005.9410000000007</v>
      </c>
      <c r="X301" s="36">
        <f t="shared" si="48"/>
        <v>5014.9709999999995</v>
      </c>
      <c r="Y301" s="36">
        <f t="shared" si="48"/>
        <v>5014.8909999999996</v>
      </c>
      <c r="Z301" s="36">
        <f t="shared" si="48"/>
        <v>4974.1710000000003</v>
      </c>
    </row>
    <row r="302" spans="1:26" ht="38.25" x14ac:dyDescent="0.15">
      <c r="A302" s="30"/>
      <c r="B302" s="37" t="s">
        <v>151</v>
      </c>
      <c r="C302" s="38">
        <v>2184.38</v>
      </c>
      <c r="D302" s="38">
        <v>2250.7399999999998</v>
      </c>
      <c r="E302" s="38">
        <v>2306.81</v>
      </c>
      <c r="F302" s="38">
        <v>2305.7199999999998</v>
      </c>
      <c r="G302" s="38">
        <v>2257.2199999999998</v>
      </c>
      <c r="H302" s="38">
        <v>2267.5100000000002</v>
      </c>
      <c r="I302" s="38">
        <v>2286.9899999999998</v>
      </c>
      <c r="J302" s="38">
        <v>2305.4499999999998</v>
      </c>
      <c r="K302" s="38">
        <v>2332.08</v>
      </c>
      <c r="L302" s="38">
        <v>2333.04</v>
      </c>
      <c r="M302" s="38">
        <v>2312.35</v>
      </c>
      <c r="N302" s="38">
        <v>2280.14</v>
      </c>
      <c r="O302" s="38">
        <v>2256.8200000000002</v>
      </c>
      <c r="P302" s="38">
        <v>2290.08</v>
      </c>
      <c r="Q302" s="38">
        <v>2380.79</v>
      </c>
      <c r="R302" s="38">
        <v>2474.36</v>
      </c>
      <c r="S302" s="38">
        <v>2471.0300000000002</v>
      </c>
      <c r="T302" s="38">
        <v>2514.8200000000002</v>
      </c>
      <c r="U302" s="38">
        <v>2392.11</v>
      </c>
      <c r="V302" s="38">
        <v>2409.21</v>
      </c>
      <c r="W302" s="38">
        <v>2387.67</v>
      </c>
      <c r="X302" s="38">
        <v>2396.6999999999998</v>
      </c>
      <c r="Y302" s="38">
        <v>2396.62</v>
      </c>
      <c r="Z302" s="38">
        <v>2355.9</v>
      </c>
    </row>
    <row r="303" spans="1:26" ht="12.75" x14ac:dyDescent="0.15">
      <c r="A303" s="30"/>
      <c r="B303" s="37" t="s">
        <v>112</v>
      </c>
      <c r="C303" s="38">
        <v>625.29</v>
      </c>
      <c r="D303" s="38">
        <v>625.29</v>
      </c>
      <c r="E303" s="38">
        <v>625.29</v>
      </c>
      <c r="F303" s="38">
        <v>625.29</v>
      </c>
      <c r="G303" s="38">
        <v>625.29</v>
      </c>
      <c r="H303" s="38">
        <v>625.29</v>
      </c>
      <c r="I303" s="38">
        <v>625.29</v>
      </c>
      <c r="J303" s="38">
        <v>625.29</v>
      </c>
      <c r="K303" s="38">
        <v>625.29</v>
      </c>
      <c r="L303" s="38">
        <v>625.29</v>
      </c>
      <c r="M303" s="38">
        <v>625.29</v>
      </c>
      <c r="N303" s="38">
        <v>625.29</v>
      </c>
      <c r="O303" s="38">
        <v>625.29</v>
      </c>
      <c r="P303" s="38">
        <v>625.29</v>
      </c>
      <c r="Q303" s="38">
        <v>625.29</v>
      </c>
      <c r="R303" s="38">
        <v>625.29</v>
      </c>
      <c r="S303" s="38">
        <v>625.29</v>
      </c>
      <c r="T303" s="38">
        <v>625.29</v>
      </c>
      <c r="U303" s="38">
        <v>625.29</v>
      </c>
      <c r="V303" s="38">
        <v>625.29</v>
      </c>
      <c r="W303" s="38">
        <v>625.29</v>
      </c>
      <c r="X303" s="38">
        <v>625.29</v>
      </c>
      <c r="Y303" s="38">
        <v>625.29</v>
      </c>
      <c r="Z303" s="38">
        <v>625.29</v>
      </c>
    </row>
    <row r="304" spans="1:26" ht="12.75" x14ac:dyDescent="0.15">
      <c r="A304" s="30"/>
      <c r="B304" s="37" t="s">
        <v>113</v>
      </c>
      <c r="C304" s="38">
        <v>705.17</v>
      </c>
      <c r="D304" s="38">
        <v>705.17</v>
      </c>
      <c r="E304" s="38">
        <v>705.17</v>
      </c>
      <c r="F304" s="38">
        <v>705.17</v>
      </c>
      <c r="G304" s="38">
        <v>705.17</v>
      </c>
      <c r="H304" s="38">
        <v>705.17</v>
      </c>
      <c r="I304" s="38">
        <v>705.17</v>
      </c>
      <c r="J304" s="38">
        <v>705.17</v>
      </c>
      <c r="K304" s="38">
        <v>705.17</v>
      </c>
      <c r="L304" s="38">
        <v>705.17</v>
      </c>
      <c r="M304" s="38">
        <v>705.17</v>
      </c>
      <c r="N304" s="38">
        <v>705.17</v>
      </c>
      <c r="O304" s="38">
        <v>705.17</v>
      </c>
      <c r="P304" s="38">
        <v>705.17</v>
      </c>
      <c r="Q304" s="38">
        <v>705.17</v>
      </c>
      <c r="R304" s="38">
        <v>705.17</v>
      </c>
      <c r="S304" s="38">
        <v>705.17</v>
      </c>
      <c r="T304" s="38">
        <v>705.17</v>
      </c>
      <c r="U304" s="38">
        <v>705.17</v>
      </c>
      <c r="V304" s="38">
        <v>705.17</v>
      </c>
      <c r="W304" s="38">
        <v>705.17</v>
      </c>
      <c r="X304" s="38">
        <v>705.17</v>
      </c>
      <c r="Y304" s="38">
        <v>705.17</v>
      </c>
      <c r="Z304" s="38">
        <v>705.17</v>
      </c>
    </row>
    <row r="305" spans="1:26" ht="13.5" thickBot="1" x14ac:dyDescent="0.2">
      <c r="A305" s="30"/>
      <c r="B305" s="37" t="s">
        <v>115</v>
      </c>
      <c r="C305" s="38">
        <v>4.8109999999999999</v>
      </c>
      <c r="D305" s="38">
        <v>4.8109999999999999</v>
      </c>
      <c r="E305" s="38">
        <v>4.8109999999999999</v>
      </c>
      <c r="F305" s="38">
        <v>4.8109999999999999</v>
      </c>
      <c r="G305" s="38">
        <v>4.8109999999999999</v>
      </c>
      <c r="H305" s="38">
        <v>4.8109999999999999</v>
      </c>
      <c r="I305" s="38">
        <v>4.8109999999999999</v>
      </c>
      <c r="J305" s="38">
        <v>4.8109999999999999</v>
      </c>
      <c r="K305" s="38">
        <v>4.8109999999999999</v>
      </c>
      <c r="L305" s="38">
        <v>4.8109999999999999</v>
      </c>
      <c r="M305" s="38">
        <v>4.8109999999999999</v>
      </c>
      <c r="N305" s="38">
        <v>4.8109999999999999</v>
      </c>
      <c r="O305" s="38">
        <v>4.8109999999999999</v>
      </c>
      <c r="P305" s="38">
        <v>4.8109999999999999</v>
      </c>
      <c r="Q305" s="38">
        <v>4.8109999999999999</v>
      </c>
      <c r="R305" s="38">
        <v>4.8109999999999999</v>
      </c>
      <c r="S305" s="38">
        <v>4.8109999999999999</v>
      </c>
      <c r="T305" s="38">
        <v>4.8109999999999999</v>
      </c>
      <c r="U305" s="38">
        <v>4.8109999999999999</v>
      </c>
      <c r="V305" s="38">
        <v>4.8109999999999999</v>
      </c>
      <c r="W305" s="38">
        <v>4.8109999999999999</v>
      </c>
      <c r="X305" s="38">
        <v>4.8109999999999999</v>
      </c>
      <c r="Y305" s="38">
        <v>4.8109999999999999</v>
      </c>
      <c r="Z305" s="38">
        <v>4.8109999999999999</v>
      </c>
    </row>
    <row r="306" spans="1:26" s="72" customFormat="1" ht="24.75" thickBot="1" x14ac:dyDescent="0.3">
      <c r="B306" s="78" t="s">
        <v>214</v>
      </c>
      <c r="C306" s="79">
        <v>1283</v>
      </c>
      <c r="D306" s="79">
        <v>1283</v>
      </c>
      <c r="E306" s="79">
        <v>1283</v>
      </c>
      <c r="F306" s="79">
        <v>1283</v>
      </c>
      <c r="G306" s="79">
        <v>1283</v>
      </c>
      <c r="H306" s="79">
        <v>1283</v>
      </c>
      <c r="I306" s="79">
        <v>1283</v>
      </c>
      <c r="J306" s="79">
        <v>1283</v>
      </c>
      <c r="K306" s="79">
        <v>1283</v>
      </c>
      <c r="L306" s="79">
        <v>1283</v>
      </c>
      <c r="M306" s="79">
        <v>1283</v>
      </c>
      <c r="N306" s="79">
        <v>1283</v>
      </c>
      <c r="O306" s="79">
        <v>1283</v>
      </c>
      <c r="P306" s="79">
        <v>1283</v>
      </c>
      <c r="Q306" s="79">
        <v>1283</v>
      </c>
      <c r="R306" s="79">
        <v>1283</v>
      </c>
      <c r="S306" s="79">
        <v>1283</v>
      </c>
      <c r="T306" s="79">
        <v>1283</v>
      </c>
      <c r="U306" s="79">
        <v>1283</v>
      </c>
      <c r="V306" s="79">
        <v>1283</v>
      </c>
      <c r="W306" s="79">
        <v>1283</v>
      </c>
      <c r="X306" s="79">
        <v>1283</v>
      </c>
      <c r="Y306" s="79">
        <v>1283</v>
      </c>
      <c r="Z306" s="79">
        <v>1283</v>
      </c>
    </row>
    <row r="307" spans="1:26" ht="13.5" thickBot="1" x14ac:dyDescent="0.2">
      <c r="A307" s="30"/>
      <c r="B307" s="35" t="s">
        <v>169</v>
      </c>
      <c r="C307" s="36">
        <f>C308+C309+C310+C311+C312</f>
        <v>4942.1910000000007</v>
      </c>
      <c r="D307" s="36">
        <f t="shared" ref="D307:Z307" si="49">D308+D309+D310+D311+D312</f>
        <v>4975.7910000000002</v>
      </c>
      <c r="E307" s="36">
        <f t="shared" si="49"/>
        <v>4987.4009999999998</v>
      </c>
      <c r="F307" s="36">
        <f t="shared" si="49"/>
        <v>4997.4610000000002</v>
      </c>
      <c r="G307" s="36">
        <f t="shared" si="49"/>
        <v>4980.6110000000008</v>
      </c>
      <c r="H307" s="36">
        <f t="shared" si="49"/>
        <v>5023.8209999999999</v>
      </c>
      <c r="I307" s="36">
        <f t="shared" si="49"/>
        <v>5097.9410000000007</v>
      </c>
      <c r="J307" s="36">
        <f t="shared" si="49"/>
        <v>5076.1110000000008</v>
      </c>
      <c r="K307" s="36">
        <f t="shared" si="49"/>
        <v>5092.8410000000003</v>
      </c>
      <c r="L307" s="36">
        <f t="shared" si="49"/>
        <v>5106.4210000000003</v>
      </c>
      <c r="M307" s="36">
        <f t="shared" si="49"/>
        <v>5088.201</v>
      </c>
      <c r="N307" s="36">
        <f t="shared" si="49"/>
        <v>5064.1110000000008</v>
      </c>
      <c r="O307" s="36">
        <f t="shared" si="49"/>
        <v>5033.8610000000008</v>
      </c>
      <c r="P307" s="36">
        <f t="shared" si="49"/>
        <v>5069.7810000000009</v>
      </c>
      <c r="Q307" s="36">
        <f t="shared" si="49"/>
        <v>5068.6210000000001</v>
      </c>
      <c r="R307" s="36">
        <f t="shared" si="49"/>
        <v>5058.6810000000005</v>
      </c>
      <c r="S307" s="36">
        <f t="shared" si="49"/>
        <v>5056.451</v>
      </c>
      <c r="T307" s="36">
        <f t="shared" si="49"/>
        <v>5078.701</v>
      </c>
      <c r="U307" s="36">
        <f t="shared" si="49"/>
        <v>5069.1710000000003</v>
      </c>
      <c r="V307" s="36">
        <f t="shared" si="49"/>
        <v>5066.991</v>
      </c>
      <c r="W307" s="36">
        <f t="shared" si="49"/>
        <v>5075.3710000000001</v>
      </c>
      <c r="X307" s="36">
        <f t="shared" si="49"/>
        <v>5075.1610000000001</v>
      </c>
      <c r="Y307" s="36">
        <f t="shared" si="49"/>
        <v>5059.8909999999996</v>
      </c>
      <c r="Z307" s="36">
        <f t="shared" si="49"/>
        <v>5042.5510000000004</v>
      </c>
    </row>
    <row r="308" spans="1:26" ht="38.25" x14ac:dyDescent="0.15">
      <c r="A308" s="30"/>
      <c r="B308" s="37" t="s">
        <v>151</v>
      </c>
      <c r="C308" s="38">
        <v>2323.92</v>
      </c>
      <c r="D308" s="38">
        <v>2357.52</v>
      </c>
      <c r="E308" s="38">
        <v>2369.13</v>
      </c>
      <c r="F308" s="38">
        <v>2379.19</v>
      </c>
      <c r="G308" s="38">
        <v>2362.34</v>
      </c>
      <c r="H308" s="38">
        <v>2405.5500000000002</v>
      </c>
      <c r="I308" s="38">
        <v>2479.67</v>
      </c>
      <c r="J308" s="38">
        <v>2457.84</v>
      </c>
      <c r="K308" s="38">
        <v>2474.5700000000002</v>
      </c>
      <c r="L308" s="38">
        <v>2488.15</v>
      </c>
      <c r="M308" s="38">
        <v>2469.9299999999998</v>
      </c>
      <c r="N308" s="38">
        <v>2445.84</v>
      </c>
      <c r="O308" s="38">
        <v>2415.59</v>
      </c>
      <c r="P308" s="38">
        <v>2451.5100000000002</v>
      </c>
      <c r="Q308" s="38">
        <v>2450.35</v>
      </c>
      <c r="R308" s="38">
        <v>2440.41</v>
      </c>
      <c r="S308" s="38">
        <v>2438.1799999999998</v>
      </c>
      <c r="T308" s="38">
        <v>2460.4299999999998</v>
      </c>
      <c r="U308" s="38">
        <v>2450.9</v>
      </c>
      <c r="V308" s="38">
        <v>2448.7199999999998</v>
      </c>
      <c r="W308" s="38">
        <v>2457.1</v>
      </c>
      <c r="X308" s="38">
        <v>2456.89</v>
      </c>
      <c r="Y308" s="38">
        <v>2441.62</v>
      </c>
      <c r="Z308" s="38">
        <v>2424.2800000000002</v>
      </c>
    </row>
    <row r="309" spans="1:26" ht="12.75" x14ac:dyDescent="0.15">
      <c r="A309" s="30"/>
      <c r="B309" s="37" t="s">
        <v>112</v>
      </c>
      <c r="C309" s="38">
        <v>625.29</v>
      </c>
      <c r="D309" s="38">
        <v>625.29</v>
      </c>
      <c r="E309" s="38">
        <v>625.29</v>
      </c>
      <c r="F309" s="38">
        <v>625.29</v>
      </c>
      <c r="G309" s="38">
        <v>625.29</v>
      </c>
      <c r="H309" s="38">
        <v>625.29</v>
      </c>
      <c r="I309" s="38">
        <v>625.29</v>
      </c>
      <c r="J309" s="38">
        <v>625.29</v>
      </c>
      <c r="K309" s="38">
        <v>625.29</v>
      </c>
      <c r="L309" s="38">
        <v>625.29</v>
      </c>
      <c r="M309" s="38">
        <v>625.29</v>
      </c>
      <c r="N309" s="38">
        <v>625.29</v>
      </c>
      <c r="O309" s="38">
        <v>625.29</v>
      </c>
      <c r="P309" s="38">
        <v>625.29</v>
      </c>
      <c r="Q309" s="38">
        <v>625.29</v>
      </c>
      <c r="R309" s="38">
        <v>625.29</v>
      </c>
      <c r="S309" s="38">
        <v>625.29</v>
      </c>
      <c r="T309" s="38">
        <v>625.29</v>
      </c>
      <c r="U309" s="38">
        <v>625.29</v>
      </c>
      <c r="V309" s="38">
        <v>625.29</v>
      </c>
      <c r="W309" s="38">
        <v>625.29</v>
      </c>
      <c r="X309" s="38">
        <v>625.29</v>
      </c>
      <c r="Y309" s="38">
        <v>625.29</v>
      </c>
      <c r="Z309" s="38">
        <v>625.29</v>
      </c>
    </row>
    <row r="310" spans="1:26" ht="12.75" x14ac:dyDescent="0.15">
      <c r="A310" s="30"/>
      <c r="B310" s="37" t="s">
        <v>113</v>
      </c>
      <c r="C310" s="38">
        <v>705.17</v>
      </c>
      <c r="D310" s="38">
        <v>705.17</v>
      </c>
      <c r="E310" s="38">
        <v>705.17</v>
      </c>
      <c r="F310" s="38">
        <v>705.17</v>
      </c>
      <c r="G310" s="38">
        <v>705.17</v>
      </c>
      <c r="H310" s="38">
        <v>705.17</v>
      </c>
      <c r="I310" s="38">
        <v>705.17</v>
      </c>
      <c r="J310" s="38">
        <v>705.17</v>
      </c>
      <c r="K310" s="38">
        <v>705.17</v>
      </c>
      <c r="L310" s="38">
        <v>705.17</v>
      </c>
      <c r="M310" s="38">
        <v>705.17</v>
      </c>
      <c r="N310" s="38">
        <v>705.17</v>
      </c>
      <c r="O310" s="38">
        <v>705.17</v>
      </c>
      <c r="P310" s="38">
        <v>705.17</v>
      </c>
      <c r="Q310" s="38">
        <v>705.17</v>
      </c>
      <c r="R310" s="38">
        <v>705.17</v>
      </c>
      <c r="S310" s="38">
        <v>705.17</v>
      </c>
      <c r="T310" s="38">
        <v>705.17</v>
      </c>
      <c r="U310" s="38">
        <v>705.17</v>
      </c>
      <c r="V310" s="38">
        <v>705.17</v>
      </c>
      <c r="W310" s="38">
        <v>705.17</v>
      </c>
      <c r="X310" s="38">
        <v>705.17</v>
      </c>
      <c r="Y310" s="38">
        <v>705.17</v>
      </c>
      <c r="Z310" s="38">
        <v>705.17</v>
      </c>
    </row>
    <row r="311" spans="1:26" ht="13.5" thickBot="1" x14ac:dyDescent="0.2">
      <c r="A311" s="30"/>
      <c r="B311" s="37" t="s">
        <v>115</v>
      </c>
      <c r="C311" s="38">
        <v>4.8109999999999999</v>
      </c>
      <c r="D311" s="38">
        <v>4.8109999999999999</v>
      </c>
      <c r="E311" s="38">
        <v>4.8109999999999999</v>
      </c>
      <c r="F311" s="38">
        <v>4.8109999999999999</v>
      </c>
      <c r="G311" s="38">
        <v>4.8109999999999999</v>
      </c>
      <c r="H311" s="38">
        <v>4.8109999999999999</v>
      </c>
      <c r="I311" s="38">
        <v>4.8109999999999999</v>
      </c>
      <c r="J311" s="38">
        <v>4.8109999999999999</v>
      </c>
      <c r="K311" s="38">
        <v>4.8109999999999999</v>
      </c>
      <c r="L311" s="38">
        <v>4.8109999999999999</v>
      </c>
      <c r="M311" s="38">
        <v>4.8109999999999999</v>
      </c>
      <c r="N311" s="38">
        <v>4.8109999999999999</v>
      </c>
      <c r="O311" s="38">
        <v>4.8109999999999999</v>
      </c>
      <c r="P311" s="38">
        <v>4.8109999999999999</v>
      </c>
      <c r="Q311" s="38">
        <v>4.8109999999999999</v>
      </c>
      <c r="R311" s="38">
        <v>4.8109999999999999</v>
      </c>
      <c r="S311" s="38">
        <v>4.8109999999999999</v>
      </c>
      <c r="T311" s="38">
        <v>4.8109999999999999</v>
      </c>
      <c r="U311" s="38">
        <v>4.8109999999999999</v>
      </c>
      <c r="V311" s="38">
        <v>4.8109999999999999</v>
      </c>
      <c r="W311" s="38">
        <v>4.8109999999999999</v>
      </c>
      <c r="X311" s="38">
        <v>4.8109999999999999</v>
      </c>
      <c r="Y311" s="38">
        <v>4.8109999999999999</v>
      </c>
      <c r="Z311" s="38">
        <v>4.8109999999999999</v>
      </c>
    </row>
    <row r="312" spans="1:26" s="72" customFormat="1" ht="24.75" thickBot="1" x14ac:dyDescent="0.3">
      <c r="B312" s="78" t="s">
        <v>214</v>
      </c>
      <c r="C312" s="79">
        <v>1283</v>
      </c>
      <c r="D312" s="79">
        <v>1283</v>
      </c>
      <c r="E312" s="79">
        <v>1283</v>
      </c>
      <c r="F312" s="79">
        <v>1283</v>
      </c>
      <c r="G312" s="79">
        <v>1283</v>
      </c>
      <c r="H312" s="79">
        <v>1283</v>
      </c>
      <c r="I312" s="79">
        <v>1283</v>
      </c>
      <c r="J312" s="79">
        <v>1283</v>
      </c>
      <c r="K312" s="79">
        <v>1283</v>
      </c>
      <c r="L312" s="79">
        <v>1283</v>
      </c>
      <c r="M312" s="79">
        <v>1283</v>
      </c>
      <c r="N312" s="79">
        <v>1283</v>
      </c>
      <c r="O312" s="79">
        <v>1283</v>
      </c>
      <c r="P312" s="79">
        <v>1283</v>
      </c>
      <c r="Q312" s="79">
        <v>1283</v>
      </c>
      <c r="R312" s="79">
        <v>1283</v>
      </c>
      <c r="S312" s="79">
        <v>1283</v>
      </c>
      <c r="T312" s="79">
        <v>1283</v>
      </c>
      <c r="U312" s="79">
        <v>1283</v>
      </c>
      <c r="V312" s="79">
        <v>1283</v>
      </c>
      <c r="W312" s="79">
        <v>1283</v>
      </c>
      <c r="X312" s="79">
        <v>1283</v>
      </c>
      <c r="Y312" s="79">
        <v>1283</v>
      </c>
      <c r="Z312" s="79">
        <v>1283</v>
      </c>
    </row>
    <row r="313" spans="1:26" ht="13.5" thickBot="1" x14ac:dyDescent="0.2">
      <c r="A313" s="30"/>
      <c r="B313" s="35" t="s">
        <v>170</v>
      </c>
      <c r="C313" s="36">
        <f>C314+C315+C316+C317+C318</f>
        <v>4989.9809999999998</v>
      </c>
      <c r="D313" s="36">
        <f t="shared" ref="D313:Z313" si="50">D314+D315+D316+D317+D318</f>
        <v>4999.1110000000008</v>
      </c>
      <c r="E313" s="36">
        <f t="shared" si="50"/>
        <v>4911.4809999999998</v>
      </c>
      <c r="F313" s="36">
        <f t="shared" si="50"/>
        <v>4886.4709999999995</v>
      </c>
      <c r="G313" s="36">
        <f t="shared" si="50"/>
        <v>4903.5210000000006</v>
      </c>
      <c r="H313" s="36">
        <f t="shared" si="50"/>
        <v>4862.8510000000006</v>
      </c>
      <c r="I313" s="36">
        <f t="shared" si="50"/>
        <v>4869.7510000000002</v>
      </c>
      <c r="J313" s="36">
        <f t="shared" si="50"/>
        <v>4943.5810000000001</v>
      </c>
      <c r="K313" s="36">
        <f t="shared" si="50"/>
        <v>4932.6310000000003</v>
      </c>
      <c r="L313" s="36">
        <f t="shared" si="50"/>
        <v>4946.8209999999999</v>
      </c>
      <c r="M313" s="36">
        <f t="shared" si="50"/>
        <v>5011.4610000000002</v>
      </c>
      <c r="N313" s="36">
        <f t="shared" si="50"/>
        <v>4959.9310000000005</v>
      </c>
      <c r="O313" s="36">
        <f t="shared" si="50"/>
        <v>4992.4610000000002</v>
      </c>
      <c r="P313" s="36">
        <f t="shared" si="50"/>
        <v>4982.2510000000002</v>
      </c>
      <c r="Q313" s="36">
        <f t="shared" si="50"/>
        <v>4986.0510000000004</v>
      </c>
      <c r="R313" s="36">
        <f t="shared" si="50"/>
        <v>5110.3710000000001</v>
      </c>
      <c r="S313" s="36">
        <f t="shared" si="50"/>
        <v>5115.741</v>
      </c>
      <c r="T313" s="36">
        <f t="shared" si="50"/>
        <v>5171.0810000000001</v>
      </c>
      <c r="U313" s="36">
        <f t="shared" si="50"/>
        <v>5079.1610000000001</v>
      </c>
      <c r="V313" s="36">
        <f t="shared" si="50"/>
        <v>5096.1010000000006</v>
      </c>
      <c r="W313" s="36">
        <f t="shared" si="50"/>
        <v>5110.7110000000002</v>
      </c>
      <c r="X313" s="36">
        <f t="shared" si="50"/>
        <v>5103.5510000000004</v>
      </c>
      <c r="Y313" s="36">
        <f t="shared" si="50"/>
        <v>5102.451</v>
      </c>
      <c r="Z313" s="36">
        <f t="shared" si="50"/>
        <v>5137.9610000000002</v>
      </c>
    </row>
    <row r="314" spans="1:26" ht="38.25" x14ac:dyDescent="0.15">
      <c r="A314" s="30"/>
      <c r="B314" s="37" t="s">
        <v>151</v>
      </c>
      <c r="C314" s="38">
        <v>2371.71</v>
      </c>
      <c r="D314" s="38">
        <v>2380.84</v>
      </c>
      <c r="E314" s="38">
        <v>2293.21</v>
      </c>
      <c r="F314" s="38">
        <v>2268.1999999999998</v>
      </c>
      <c r="G314" s="38">
        <v>2285.25</v>
      </c>
      <c r="H314" s="38">
        <v>2244.58</v>
      </c>
      <c r="I314" s="38">
        <v>2251.48</v>
      </c>
      <c r="J314" s="38">
        <v>2325.31</v>
      </c>
      <c r="K314" s="38">
        <v>2314.36</v>
      </c>
      <c r="L314" s="38">
        <v>2328.5500000000002</v>
      </c>
      <c r="M314" s="38">
        <v>2393.19</v>
      </c>
      <c r="N314" s="38">
        <v>2341.66</v>
      </c>
      <c r="O314" s="38">
        <v>2374.19</v>
      </c>
      <c r="P314" s="38">
        <v>2363.98</v>
      </c>
      <c r="Q314" s="38">
        <v>2367.7800000000002</v>
      </c>
      <c r="R314" s="38">
        <v>2492.1</v>
      </c>
      <c r="S314" s="38">
        <v>2497.4699999999998</v>
      </c>
      <c r="T314" s="38">
        <v>2552.81</v>
      </c>
      <c r="U314" s="38">
        <v>2460.89</v>
      </c>
      <c r="V314" s="38">
        <v>2477.83</v>
      </c>
      <c r="W314" s="38">
        <v>2492.44</v>
      </c>
      <c r="X314" s="38">
        <v>2485.2800000000002</v>
      </c>
      <c r="Y314" s="38">
        <v>2484.1799999999998</v>
      </c>
      <c r="Z314" s="38">
        <v>2519.69</v>
      </c>
    </row>
    <row r="315" spans="1:26" ht="12.75" x14ac:dyDescent="0.15">
      <c r="A315" s="30"/>
      <c r="B315" s="37" t="s">
        <v>112</v>
      </c>
      <c r="C315" s="38">
        <v>625.29</v>
      </c>
      <c r="D315" s="38">
        <v>625.29</v>
      </c>
      <c r="E315" s="38">
        <v>625.29</v>
      </c>
      <c r="F315" s="38">
        <v>625.29</v>
      </c>
      <c r="G315" s="38">
        <v>625.29</v>
      </c>
      <c r="H315" s="38">
        <v>625.29</v>
      </c>
      <c r="I315" s="38">
        <v>625.29</v>
      </c>
      <c r="J315" s="38">
        <v>625.29</v>
      </c>
      <c r="K315" s="38">
        <v>625.29</v>
      </c>
      <c r="L315" s="38">
        <v>625.29</v>
      </c>
      <c r="M315" s="38">
        <v>625.29</v>
      </c>
      <c r="N315" s="38">
        <v>625.29</v>
      </c>
      <c r="O315" s="38">
        <v>625.29</v>
      </c>
      <c r="P315" s="38">
        <v>625.29</v>
      </c>
      <c r="Q315" s="38">
        <v>625.29</v>
      </c>
      <c r="R315" s="38">
        <v>625.29</v>
      </c>
      <c r="S315" s="38">
        <v>625.29</v>
      </c>
      <c r="T315" s="38">
        <v>625.29</v>
      </c>
      <c r="U315" s="38">
        <v>625.29</v>
      </c>
      <c r="V315" s="38">
        <v>625.29</v>
      </c>
      <c r="W315" s="38">
        <v>625.29</v>
      </c>
      <c r="X315" s="38">
        <v>625.29</v>
      </c>
      <c r="Y315" s="38">
        <v>625.29</v>
      </c>
      <c r="Z315" s="38">
        <v>625.29</v>
      </c>
    </row>
    <row r="316" spans="1:26" ht="12.75" x14ac:dyDescent="0.15">
      <c r="A316" s="30"/>
      <c r="B316" s="37" t="s">
        <v>113</v>
      </c>
      <c r="C316" s="38">
        <v>705.17</v>
      </c>
      <c r="D316" s="38">
        <v>705.17</v>
      </c>
      <c r="E316" s="38">
        <v>705.17</v>
      </c>
      <c r="F316" s="38">
        <v>705.17</v>
      </c>
      <c r="G316" s="38">
        <v>705.17</v>
      </c>
      <c r="H316" s="38">
        <v>705.17</v>
      </c>
      <c r="I316" s="38">
        <v>705.17</v>
      </c>
      <c r="J316" s="38">
        <v>705.17</v>
      </c>
      <c r="K316" s="38">
        <v>705.17</v>
      </c>
      <c r="L316" s="38">
        <v>705.17</v>
      </c>
      <c r="M316" s="38">
        <v>705.17</v>
      </c>
      <c r="N316" s="38">
        <v>705.17</v>
      </c>
      <c r="O316" s="38">
        <v>705.17</v>
      </c>
      <c r="P316" s="38">
        <v>705.17</v>
      </c>
      <c r="Q316" s="38">
        <v>705.17</v>
      </c>
      <c r="R316" s="38">
        <v>705.17</v>
      </c>
      <c r="S316" s="38">
        <v>705.17</v>
      </c>
      <c r="T316" s="38">
        <v>705.17</v>
      </c>
      <c r="U316" s="38">
        <v>705.17</v>
      </c>
      <c r="V316" s="38">
        <v>705.17</v>
      </c>
      <c r="W316" s="38">
        <v>705.17</v>
      </c>
      <c r="X316" s="38">
        <v>705.17</v>
      </c>
      <c r="Y316" s="38">
        <v>705.17</v>
      </c>
      <c r="Z316" s="38">
        <v>705.17</v>
      </c>
    </row>
    <row r="317" spans="1:26" ht="13.5" thickBot="1" x14ac:dyDescent="0.2">
      <c r="A317" s="30"/>
      <c r="B317" s="37" t="s">
        <v>115</v>
      </c>
      <c r="C317" s="38">
        <v>4.8109999999999999</v>
      </c>
      <c r="D317" s="38">
        <v>4.8109999999999999</v>
      </c>
      <c r="E317" s="38">
        <v>4.8109999999999999</v>
      </c>
      <c r="F317" s="38">
        <v>4.8109999999999999</v>
      </c>
      <c r="G317" s="38">
        <v>4.8109999999999999</v>
      </c>
      <c r="H317" s="38">
        <v>4.8109999999999999</v>
      </c>
      <c r="I317" s="38">
        <v>4.8109999999999999</v>
      </c>
      <c r="J317" s="38">
        <v>4.8109999999999999</v>
      </c>
      <c r="K317" s="38">
        <v>4.8109999999999999</v>
      </c>
      <c r="L317" s="38">
        <v>4.8109999999999999</v>
      </c>
      <c r="M317" s="38">
        <v>4.8109999999999999</v>
      </c>
      <c r="N317" s="38">
        <v>4.8109999999999999</v>
      </c>
      <c r="O317" s="38">
        <v>4.8109999999999999</v>
      </c>
      <c r="P317" s="38">
        <v>4.8109999999999999</v>
      </c>
      <c r="Q317" s="38">
        <v>4.8109999999999999</v>
      </c>
      <c r="R317" s="38">
        <v>4.8109999999999999</v>
      </c>
      <c r="S317" s="38">
        <v>4.8109999999999999</v>
      </c>
      <c r="T317" s="38">
        <v>4.8109999999999999</v>
      </c>
      <c r="U317" s="38">
        <v>4.8109999999999999</v>
      </c>
      <c r="V317" s="38">
        <v>4.8109999999999999</v>
      </c>
      <c r="W317" s="38">
        <v>4.8109999999999999</v>
      </c>
      <c r="X317" s="38">
        <v>4.8109999999999999</v>
      </c>
      <c r="Y317" s="38">
        <v>4.8109999999999999</v>
      </c>
      <c r="Z317" s="38">
        <v>4.8109999999999999</v>
      </c>
    </row>
    <row r="318" spans="1:26" s="72" customFormat="1" ht="24.75" thickBot="1" x14ac:dyDescent="0.3">
      <c r="B318" s="78" t="s">
        <v>214</v>
      </c>
      <c r="C318" s="79">
        <v>1283</v>
      </c>
      <c r="D318" s="79">
        <v>1283</v>
      </c>
      <c r="E318" s="79">
        <v>1283</v>
      </c>
      <c r="F318" s="79">
        <v>1283</v>
      </c>
      <c r="G318" s="79">
        <v>1283</v>
      </c>
      <c r="H318" s="79">
        <v>1283</v>
      </c>
      <c r="I318" s="79">
        <v>1283</v>
      </c>
      <c r="J318" s="79">
        <v>1283</v>
      </c>
      <c r="K318" s="79">
        <v>1283</v>
      </c>
      <c r="L318" s="79">
        <v>1283</v>
      </c>
      <c r="M318" s="79">
        <v>1283</v>
      </c>
      <c r="N318" s="79">
        <v>1283</v>
      </c>
      <c r="O318" s="79">
        <v>1283</v>
      </c>
      <c r="P318" s="79">
        <v>1283</v>
      </c>
      <c r="Q318" s="79">
        <v>1283</v>
      </c>
      <c r="R318" s="79">
        <v>1283</v>
      </c>
      <c r="S318" s="79">
        <v>1283</v>
      </c>
      <c r="T318" s="79">
        <v>1283</v>
      </c>
      <c r="U318" s="79">
        <v>1283</v>
      </c>
      <c r="V318" s="79">
        <v>1283</v>
      </c>
      <c r="W318" s="79">
        <v>1283</v>
      </c>
      <c r="X318" s="79">
        <v>1283</v>
      </c>
      <c r="Y318" s="79">
        <v>1283</v>
      </c>
      <c r="Z318" s="79">
        <v>1283</v>
      </c>
    </row>
    <row r="319" spans="1:26" ht="13.5" thickBot="1" x14ac:dyDescent="0.2">
      <c r="A319" s="30"/>
      <c r="B319" s="35" t="s">
        <v>171</v>
      </c>
      <c r="C319" s="36">
        <f>C320+C321+C322+C323+C324</f>
        <v>4801.4809999999998</v>
      </c>
      <c r="D319" s="36">
        <f t="shared" ref="D319:Z319" si="51">D320+D321+D322+D323+D324</f>
        <v>4811.1810000000005</v>
      </c>
      <c r="E319" s="36">
        <f t="shared" si="51"/>
        <v>4832.3010000000004</v>
      </c>
      <c r="F319" s="36">
        <f t="shared" si="51"/>
        <v>4857.0010000000002</v>
      </c>
      <c r="G319" s="36">
        <f t="shared" si="51"/>
        <v>4887.6310000000003</v>
      </c>
      <c r="H319" s="36">
        <f t="shared" si="51"/>
        <v>4841.991</v>
      </c>
      <c r="I319" s="36">
        <f t="shared" si="51"/>
        <v>4908.6409999999996</v>
      </c>
      <c r="J319" s="36">
        <f t="shared" si="51"/>
        <v>4971.2209999999995</v>
      </c>
      <c r="K319" s="36">
        <f t="shared" si="51"/>
        <v>4874.1010000000006</v>
      </c>
      <c r="L319" s="36">
        <f t="shared" si="51"/>
        <v>4923.4709999999995</v>
      </c>
      <c r="M319" s="36">
        <f t="shared" si="51"/>
        <v>4922.9310000000005</v>
      </c>
      <c r="N319" s="36">
        <f t="shared" si="51"/>
        <v>5018.0609999999997</v>
      </c>
      <c r="O319" s="36">
        <f t="shared" si="51"/>
        <v>5023.8710000000001</v>
      </c>
      <c r="P319" s="36">
        <f t="shared" si="51"/>
        <v>4983.5110000000004</v>
      </c>
      <c r="Q319" s="36">
        <f t="shared" si="51"/>
        <v>5075.4610000000002</v>
      </c>
      <c r="R319" s="36">
        <f t="shared" si="51"/>
        <v>5137.5010000000002</v>
      </c>
      <c r="S319" s="36">
        <f t="shared" si="51"/>
        <v>4983.2610000000004</v>
      </c>
      <c r="T319" s="36">
        <f t="shared" si="51"/>
        <v>5192.9009999999998</v>
      </c>
      <c r="U319" s="36">
        <f t="shared" si="51"/>
        <v>4918.1409999999996</v>
      </c>
      <c r="V319" s="36">
        <f t="shared" si="51"/>
        <v>4942.5709999999999</v>
      </c>
      <c r="W319" s="36">
        <f t="shared" si="51"/>
        <v>4951.0410000000002</v>
      </c>
      <c r="X319" s="36">
        <f t="shared" si="51"/>
        <v>4972.5609999999997</v>
      </c>
      <c r="Y319" s="36">
        <f t="shared" si="51"/>
        <v>4959.3209999999999</v>
      </c>
      <c r="Z319" s="36">
        <f t="shared" si="51"/>
        <v>4927.0709999999999</v>
      </c>
    </row>
    <row r="320" spans="1:26" ht="38.25" x14ac:dyDescent="0.15">
      <c r="A320" s="30"/>
      <c r="B320" s="37" t="s">
        <v>151</v>
      </c>
      <c r="C320" s="38">
        <v>2183.21</v>
      </c>
      <c r="D320" s="38">
        <v>2192.91</v>
      </c>
      <c r="E320" s="38">
        <v>2214.0300000000002</v>
      </c>
      <c r="F320" s="38">
        <v>2238.73</v>
      </c>
      <c r="G320" s="38">
        <v>2269.36</v>
      </c>
      <c r="H320" s="38">
        <v>2223.7199999999998</v>
      </c>
      <c r="I320" s="38">
        <v>2290.37</v>
      </c>
      <c r="J320" s="38">
        <v>2352.9499999999998</v>
      </c>
      <c r="K320" s="38">
        <v>2255.83</v>
      </c>
      <c r="L320" s="38">
        <v>2305.1999999999998</v>
      </c>
      <c r="M320" s="38">
        <v>2304.66</v>
      </c>
      <c r="N320" s="38">
        <v>2399.79</v>
      </c>
      <c r="O320" s="38">
        <v>2405.6</v>
      </c>
      <c r="P320" s="38">
        <v>2365.2399999999998</v>
      </c>
      <c r="Q320" s="38">
        <v>2457.19</v>
      </c>
      <c r="R320" s="38">
        <v>2519.23</v>
      </c>
      <c r="S320" s="38">
        <v>2364.9899999999998</v>
      </c>
      <c r="T320" s="38">
        <v>2574.63</v>
      </c>
      <c r="U320" s="38">
        <v>2299.87</v>
      </c>
      <c r="V320" s="38">
        <v>2324.3000000000002</v>
      </c>
      <c r="W320" s="38">
        <v>2332.77</v>
      </c>
      <c r="X320" s="38">
        <v>2354.29</v>
      </c>
      <c r="Y320" s="38">
        <v>2341.0500000000002</v>
      </c>
      <c r="Z320" s="38">
        <v>2308.8000000000002</v>
      </c>
    </row>
    <row r="321" spans="1:26" ht="12.75" x14ac:dyDescent="0.15">
      <c r="A321" s="30"/>
      <c r="B321" s="37" t="s">
        <v>112</v>
      </c>
      <c r="C321" s="38">
        <v>625.29</v>
      </c>
      <c r="D321" s="38">
        <v>625.29</v>
      </c>
      <c r="E321" s="38">
        <v>625.29</v>
      </c>
      <c r="F321" s="38">
        <v>625.29</v>
      </c>
      <c r="G321" s="38">
        <v>625.29</v>
      </c>
      <c r="H321" s="38">
        <v>625.29</v>
      </c>
      <c r="I321" s="38">
        <v>625.29</v>
      </c>
      <c r="J321" s="38">
        <v>625.29</v>
      </c>
      <c r="K321" s="38">
        <v>625.29</v>
      </c>
      <c r="L321" s="38">
        <v>625.29</v>
      </c>
      <c r="M321" s="38">
        <v>625.29</v>
      </c>
      <c r="N321" s="38">
        <v>625.29</v>
      </c>
      <c r="O321" s="38">
        <v>625.29</v>
      </c>
      <c r="P321" s="38">
        <v>625.29</v>
      </c>
      <c r="Q321" s="38">
        <v>625.29</v>
      </c>
      <c r="R321" s="38">
        <v>625.29</v>
      </c>
      <c r="S321" s="38">
        <v>625.29</v>
      </c>
      <c r="T321" s="38">
        <v>625.29</v>
      </c>
      <c r="U321" s="38">
        <v>625.29</v>
      </c>
      <c r="V321" s="38">
        <v>625.29</v>
      </c>
      <c r="W321" s="38">
        <v>625.29</v>
      </c>
      <c r="X321" s="38">
        <v>625.29</v>
      </c>
      <c r="Y321" s="38">
        <v>625.29</v>
      </c>
      <c r="Z321" s="38">
        <v>625.29</v>
      </c>
    </row>
    <row r="322" spans="1:26" ht="12.75" x14ac:dyDescent="0.15">
      <c r="A322" s="30"/>
      <c r="B322" s="37" t="s">
        <v>113</v>
      </c>
      <c r="C322" s="38">
        <v>705.17</v>
      </c>
      <c r="D322" s="38">
        <v>705.17</v>
      </c>
      <c r="E322" s="38">
        <v>705.17</v>
      </c>
      <c r="F322" s="38">
        <v>705.17</v>
      </c>
      <c r="G322" s="38">
        <v>705.17</v>
      </c>
      <c r="H322" s="38">
        <v>705.17</v>
      </c>
      <c r="I322" s="38">
        <v>705.17</v>
      </c>
      <c r="J322" s="38">
        <v>705.17</v>
      </c>
      <c r="K322" s="38">
        <v>705.17</v>
      </c>
      <c r="L322" s="38">
        <v>705.17</v>
      </c>
      <c r="M322" s="38">
        <v>705.17</v>
      </c>
      <c r="N322" s="38">
        <v>705.17</v>
      </c>
      <c r="O322" s="38">
        <v>705.17</v>
      </c>
      <c r="P322" s="38">
        <v>705.17</v>
      </c>
      <c r="Q322" s="38">
        <v>705.17</v>
      </c>
      <c r="R322" s="38">
        <v>705.17</v>
      </c>
      <c r="S322" s="38">
        <v>705.17</v>
      </c>
      <c r="T322" s="38">
        <v>705.17</v>
      </c>
      <c r="U322" s="38">
        <v>705.17</v>
      </c>
      <c r="V322" s="38">
        <v>705.17</v>
      </c>
      <c r="W322" s="38">
        <v>705.17</v>
      </c>
      <c r="X322" s="38">
        <v>705.17</v>
      </c>
      <c r="Y322" s="38">
        <v>705.17</v>
      </c>
      <c r="Z322" s="38">
        <v>705.17</v>
      </c>
    </row>
    <row r="323" spans="1:26" ht="13.5" thickBot="1" x14ac:dyDescent="0.2">
      <c r="A323" s="30"/>
      <c r="B323" s="37" t="s">
        <v>115</v>
      </c>
      <c r="C323" s="38">
        <v>4.8109999999999999</v>
      </c>
      <c r="D323" s="38">
        <v>4.8109999999999999</v>
      </c>
      <c r="E323" s="38">
        <v>4.8109999999999999</v>
      </c>
      <c r="F323" s="38">
        <v>4.8109999999999999</v>
      </c>
      <c r="G323" s="38">
        <v>4.8109999999999999</v>
      </c>
      <c r="H323" s="38">
        <v>4.8109999999999999</v>
      </c>
      <c r="I323" s="38">
        <v>4.8109999999999999</v>
      </c>
      <c r="J323" s="38">
        <v>4.8109999999999999</v>
      </c>
      <c r="K323" s="38">
        <v>4.8109999999999999</v>
      </c>
      <c r="L323" s="38">
        <v>4.8109999999999999</v>
      </c>
      <c r="M323" s="38">
        <v>4.8109999999999999</v>
      </c>
      <c r="N323" s="38">
        <v>4.8109999999999999</v>
      </c>
      <c r="O323" s="38">
        <v>4.8109999999999999</v>
      </c>
      <c r="P323" s="38">
        <v>4.8109999999999999</v>
      </c>
      <c r="Q323" s="38">
        <v>4.8109999999999999</v>
      </c>
      <c r="R323" s="38">
        <v>4.8109999999999999</v>
      </c>
      <c r="S323" s="38">
        <v>4.8109999999999999</v>
      </c>
      <c r="T323" s="38">
        <v>4.8109999999999999</v>
      </c>
      <c r="U323" s="38">
        <v>4.8109999999999999</v>
      </c>
      <c r="V323" s="38">
        <v>4.8109999999999999</v>
      </c>
      <c r="W323" s="38">
        <v>4.8109999999999999</v>
      </c>
      <c r="X323" s="38">
        <v>4.8109999999999999</v>
      </c>
      <c r="Y323" s="38">
        <v>4.8109999999999999</v>
      </c>
      <c r="Z323" s="38">
        <v>4.8109999999999999</v>
      </c>
    </row>
    <row r="324" spans="1:26" s="72" customFormat="1" ht="24.75" thickBot="1" x14ac:dyDescent="0.3">
      <c r="B324" s="78" t="s">
        <v>214</v>
      </c>
      <c r="C324" s="79">
        <v>1283</v>
      </c>
      <c r="D324" s="79">
        <v>1283</v>
      </c>
      <c r="E324" s="79">
        <v>1283</v>
      </c>
      <c r="F324" s="79">
        <v>1283</v>
      </c>
      <c r="G324" s="79">
        <v>1283</v>
      </c>
      <c r="H324" s="79">
        <v>1283</v>
      </c>
      <c r="I324" s="79">
        <v>1283</v>
      </c>
      <c r="J324" s="79">
        <v>1283</v>
      </c>
      <c r="K324" s="79">
        <v>1283</v>
      </c>
      <c r="L324" s="79">
        <v>1283</v>
      </c>
      <c r="M324" s="79">
        <v>1283</v>
      </c>
      <c r="N324" s="79">
        <v>1283</v>
      </c>
      <c r="O324" s="79">
        <v>1283</v>
      </c>
      <c r="P324" s="79">
        <v>1283</v>
      </c>
      <c r="Q324" s="79">
        <v>1283</v>
      </c>
      <c r="R324" s="79">
        <v>1283</v>
      </c>
      <c r="S324" s="79">
        <v>1283</v>
      </c>
      <c r="T324" s="79">
        <v>1283</v>
      </c>
      <c r="U324" s="79">
        <v>1283</v>
      </c>
      <c r="V324" s="79">
        <v>1283</v>
      </c>
      <c r="W324" s="79">
        <v>1283</v>
      </c>
      <c r="X324" s="79">
        <v>1283</v>
      </c>
      <c r="Y324" s="79">
        <v>1283</v>
      </c>
      <c r="Z324" s="79">
        <v>1283</v>
      </c>
    </row>
    <row r="325" spans="1:26" ht="13.5" thickBot="1" x14ac:dyDescent="0.2">
      <c r="A325" s="30"/>
      <c r="B325" s="35" t="s">
        <v>172</v>
      </c>
      <c r="C325" s="36">
        <f>C326+C327+C328+C329+C330</f>
        <v>4954.0010000000002</v>
      </c>
      <c r="D325" s="36">
        <f t="shared" ref="D325:Z325" si="52">D326+D327+D328+D329+D330</f>
        <v>4955.8410000000003</v>
      </c>
      <c r="E325" s="36">
        <f t="shared" si="52"/>
        <v>4916.2710000000006</v>
      </c>
      <c r="F325" s="36">
        <f t="shared" si="52"/>
        <v>4862.3010000000004</v>
      </c>
      <c r="G325" s="36">
        <f t="shared" si="52"/>
        <v>4869.7610000000004</v>
      </c>
      <c r="H325" s="36">
        <f t="shared" si="52"/>
        <v>4838.4310000000005</v>
      </c>
      <c r="I325" s="36">
        <f t="shared" si="52"/>
        <v>4852.1810000000005</v>
      </c>
      <c r="J325" s="36">
        <f t="shared" si="52"/>
        <v>4879.5510000000004</v>
      </c>
      <c r="K325" s="36">
        <f t="shared" si="52"/>
        <v>4891.7510000000002</v>
      </c>
      <c r="L325" s="36">
        <f t="shared" si="52"/>
        <v>4893.3310000000001</v>
      </c>
      <c r="M325" s="36">
        <f t="shared" si="52"/>
        <v>4865.8510000000006</v>
      </c>
      <c r="N325" s="36">
        <f t="shared" si="52"/>
        <v>4814.5210000000006</v>
      </c>
      <c r="O325" s="36">
        <f t="shared" si="52"/>
        <v>4796.6910000000007</v>
      </c>
      <c r="P325" s="36">
        <f t="shared" si="52"/>
        <v>4779.9009999999998</v>
      </c>
      <c r="Q325" s="36">
        <f t="shared" si="52"/>
        <v>4826.4610000000002</v>
      </c>
      <c r="R325" s="36">
        <f t="shared" si="52"/>
        <v>4930.7209999999995</v>
      </c>
      <c r="S325" s="36">
        <f t="shared" si="52"/>
        <v>5002.5709999999999</v>
      </c>
      <c r="T325" s="36">
        <f t="shared" si="52"/>
        <v>5127.8610000000008</v>
      </c>
      <c r="U325" s="36">
        <f t="shared" si="52"/>
        <v>4972.8510000000006</v>
      </c>
      <c r="V325" s="36">
        <f t="shared" si="52"/>
        <v>4996.3909999999996</v>
      </c>
      <c r="W325" s="36">
        <f t="shared" si="52"/>
        <v>5001.4709999999995</v>
      </c>
      <c r="X325" s="36">
        <f t="shared" si="52"/>
        <v>5008.5510000000004</v>
      </c>
      <c r="Y325" s="36">
        <f t="shared" si="52"/>
        <v>4995.4210000000003</v>
      </c>
      <c r="Z325" s="36">
        <f t="shared" si="52"/>
        <v>4965.201</v>
      </c>
    </row>
    <row r="326" spans="1:26" ht="38.25" x14ac:dyDescent="0.15">
      <c r="A326" s="30"/>
      <c r="B326" s="37" t="s">
        <v>151</v>
      </c>
      <c r="C326" s="38">
        <v>2335.73</v>
      </c>
      <c r="D326" s="38">
        <v>2337.5700000000002</v>
      </c>
      <c r="E326" s="38">
        <v>2298</v>
      </c>
      <c r="F326" s="38">
        <v>2244.0300000000002</v>
      </c>
      <c r="G326" s="38">
        <v>2251.4899999999998</v>
      </c>
      <c r="H326" s="38">
        <v>2220.16</v>
      </c>
      <c r="I326" s="38">
        <v>2233.91</v>
      </c>
      <c r="J326" s="38">
        <v>2261.2800000000002</v>
      </c>
      <c r="K326" s="38">
        <v>2273.48</v>
      </c>
      <c r="L326" s="38">
        <v>2275.06</v>
      </c>
      <c r="M326" s="38">
        <v>2247.58</v>
      </c>
      <c r="N326" s="38">
        <v>2196.25</v>
      </c>
      <c r="O326" s="38">
        <v>2178.42</v>
      </c>
      <c r="P326" s="38">
        <v>2161.63</v>
      </c>
      <c r="Q326" s="38">
        <v>2208.19</v>
      </c>
      <c r="R326" s="38">
        <v>2312.4499999999998</v>
      </c>
      <c r="S326" s="38">
        <v>2384.3000000000002</v>
      </c>
      <c r="T326" s="38">
        <v>2509.59</v>
      </c>
      <c r="U326" s="38">
        <v>2354.58</v>
      </c>
      <c r="V326" s="38">
        <v>2378.12</v>
      </c>
      <c r="W326" s="38">
        <v>2383.1999999999998</v>
      </c>
      <c r="X326" s="38">
        <v>2390.2800000000002</v>
      </c>
      <c r="Y326" s="38">
        <v>2377.15</v>
      </c>
      <c r="Z326" s="38">
        <v>2346.9299999999998</v>
      </c>
    </row>
    <row r="327" spans="1:26" ht="12.75" x14ac:dyDescent="0.15">
      <c r="A327" s="30"/>
      <c r="B327" s="37" t="s">
        <v>112</v>
      </c>
      <c r="C327" s="38">
        <v>625.29</v>
      </c>
      <c r="D327" s="38">
        <v>625.29</v>
      </c>
      <c r="E327" s="38">
        <v>625.29</v>
      </c>
      <c r="F327" s="38">
        <v>625.29</v>
      </c>
      <c r="G327" s="38">
        <v>625.29</v>
      </c>
      <c r="H327" s="38">
        <v>625.29</v>
      </c>
      <c r="I327" s="38">
        <v>625.29</v>
      </c>
      <c r="J327" s="38">
        <v>625.29</v>
      </c>
      <c r="K327" s="38">
        <v>625.29</v>
      </c>
      <c r="L327" s="38">
        <v>625.29</v>
      </c>
      <c r="M327" s="38">
        <v>625.29</v>
      </c>
      <c r="N327" s="38">
        <v>625.29</v>
      </c>
      <c r="O327" s="38">
        <v>625.29</v>
      </c>
      <c r="P327" s="38">
        <v>625.29</v>
      </c>
      <c r="Q327" s="38">
        <v>625.29</v>
      </c>
      <c r="R327" s="38">
        <v>625.29</v>
      </c>
      <c r="S327" s="38">
        <v>625.29</v>
      </c>
      <c r="T327" s="38">
        <v>625.29</v>
      </c>
      <c r="U327" s="38">
        <v>625.29</v>
      </c>
      <c r="V327" s="38">
        <v>625.29</v>
      </c>
      <c r="W327" s="38">
        <v>625.29</v>
      </c>
      <c r="X327" s="38">
        <v>625.29</v>
      </c>
      <c r="Y327" s="38">
        <v>625.29</v>
      </c>
      <c r="Z327" s="38">
        <v>625.29</v>
      </c>
    </row>
    <row r="328" spans="1:26" ht="12.75" x14ac:dyDescent="0.15">
      <c r="A328" s="30"/>
      <c r="B328" s="37" t="s">
        <v>113</v>
      </c>
      <c r="C328" s="38">
        <v>705.17</v>
      </c>
      <c r="D328" s="38">
        <v>705.17</v>
      </c>
      <c r="E328" s="38">
        <v>705.17</v>
      </c>
      <c r="F328" s="38">
        <v>705.17</v>
      </c>
      <c r="G328" s="38">
        <v>705.17</v>
      </c>
      <c r="H328" s="38">
        <v>705.17</v>
      </c>
      <c r="I328" s="38">
        <v>705.17</v>
      </c>
      <c r="J328" s="38">
        <v>705.17</v>
      </c>
      <c r="K328" s="38">
        <v>705.17</v>
      </c>
      <c r="L328" s="38">
        <v>705.17</v>
      </c>
      <c r="M328" s="38">
        <v>705.17</v>
      </c>
      <c r="N328" s="38">
        <v>705.17</v>
      </c>
      <c r="O328" s="38">
        <v>705.17</v>
      </c>
      <c r="P328" s="38">
        <v>705.17</v>
      </c>
      <c r="Q328" s="38">
        <v>705.17</v>
      </c>
      <c r="R328" s="38">
        <v>705.17</v>
      </c>
      <c r="S328" s="38">
        <v>705.17</v>
      </c>
      <c r="T328" s="38">
        <v>705.17</v>
      </c>
      <c r="U328" s="38">
        <v>705.17</v>
      </c>
      <c r="V328" s="38">
        <v>705.17</v>
      </c>
      <c r="W328" s="38">
        <v>705.17</v>
      </c>
      <c r="X328" s="38">
        <v>705.17</v>
      </c>
      <c r="Y328" s="38">
        <v>705.17</v>
      </c>
      <c r="Z328" s="38">
        <v>705.17</v>
      </c>
    </row>
    <row r="329" spans="1:26" ht="13.5" thickBot="1" x14ac:dyDescent="0.2">
      <c r="A329" s="30"/>
      <c r="B329" s="37" t="s">
        <v>115</v>
      </c>
      <c r="C329" s="38">
        <v>4.8109999999999999</v>
      </c>
      <c r="D329" s="38">
        <v>4.8109999999999999</v>
      </c>
      <c r="E329" s="38">
        <v>4.8109999999999999</v>
      </c>
      <c r="F329" s="38">
        <v>4.8109999999999999</v>
      </c>
      <c r="G329" s="38">
        <v>4.8109999999999999</v>
      </c>
      <c r="H329" s="38">
        <v>4.8109999999999999</v>
      </c>
      <c r="I329" s="38">
        <v>4.8109999999999999</v>
      </c>
      <c r="J329" s="38">
        <v>4.8109999999999999</v>
      </c>
      <c r="K329" s="38">
        <v>4.8109999999999999</v>
      </c>
      <c r="L329" s="38">
        <v>4.8109999999999999</v>
      </c>
      <c r="M329" s="38">
        <v>4.8109999999999999</v>
      </c>
      <c r="N329" s="38">
        <v>4.8109999999999999</v>
      </c>
      <c r="O329" s="38">
        <v>4.8109999999999999</v>
      </c>
      <c r="P329" s="38">
        <v>4.8109999999999999</v>
      </c>
      <c r="Q329" s="38">
        <v>4.8109999999999999</v>
      </c>
      <c r="R329" s="38">
        <v>4.8109999999999999</v>
      </c>
      <c r="S329" s="38">
        <v>4.8109999999999999</v>
      </c>
      <c r="T329" s="38">
        <v>4.8109999999999999</v>
      </c>
      <c r="U329" s="38">
        <v>4.8109999999999999</v>
      </c>
      <c r="V329" s="38">
        <v>4.8109999999999999</v>
      </c>
      <c r="W329" s="38">
        <v>4.8109999999999999</v>
      </c>
      <c r="X329" s="38">
        <v>4.8109999999999999</v>
      </c>
      <c r="Y329" s="38">
        <v>4.8109999999999999</v>
      </c>
      <c r="Z329" s="38">
        <v>4.8109999999999999</v>
      </c>
    </row>
    <row r="330" spans="1:26" s="72" customFormat="1" ht="24.75" thickBot="1" x14ac:dyDescent="0.3">
      <c r="B330" s="78" t="s">
        <v>214</v>
      </c>
      <c r="C330" s="79">
        <v>1283</v>
      </c>
      <c r="D330" s="79">
        <v>1283</v>
      </c>
      <c r="E330" s="79">
        <v>1283</v>
      </c>
      <c r="F330" s="79">
        <v>1283</v>
      </c>
      <c r="G330" s="79">
        <v>1283</v>
      </c>
      <c r="H330" s="79">
        <v>1283</v>
      </c>
      <c r="I330" s="79">
        <v>1283</v>
      </c>
      <c r="J330" s="79">
        <v>1283</v>
      </c>
      <c r="K330" s="79">
        <v>1283</v>
      </c>
      <c r="L330" s="79">
        <v>1283</v>
      </c>
      <c r="M330" s="79">
        <v>1283</v>
      </c>
      <c r="N330" s="79">
        <v>1283</v>
      </c>
      <c r="O330" s="79">
        <v>1283</v>
      </c>
      <c r="P330" s="79">
        <v>1283</v>
      </c>
      <c r="Q330" s="79">
        <v>1283</v>
      </c>
      <c r="R330" s="79">
        <v>1283</v>
      </c>
      <c r="S330" s="79">
        <v>1283</v>
      </c>
      <c r="T330" s="79">
        <v>1283</v>
      </c>
      <c r="U330" s="79">
        <v>1283</v>
      </c>
      <c r="V330" s="79">
        <v>1283</v>
      </c>
      <c r="W330" s="79">
        <v>1283</v>
      </c>
      <c r="X330" s="79">
        <v>1283</v>
      </c>
      <c r="Y330" s="79">
        <v>1283</v>
      </c>
      <c r="Z330" s="79">
        <v>1283</v>
      </c>
    </row>
    <row r="331" spans="1:26" ht="13.5" thickBot="1" x14ac:dyDescent="0.2">
      <c r="A331" s="30"/>
      <c r="B331" s="35" t="s">
        <v>173</v>
      </c>
      <c r="C331" s="36">
        <f>C332+C333+C334+C335+C336</f>
        <v>5003.2910000000002</v>
      </c>
      <c r="D331" s="36">
        <f t="shared" ref="D331:Z331" si="53">D332+D333+D334+D335+D336</f>
        <v>4984.6910000000007</v>
      </c>
      <c r="E331" s="36">
        <f t="shared" si="53"/>
        <v>4986.2810000000009</v>
      </c>
      <c r="F331" s="36">
        <f t="shared" si="53"/>
        <v>4934.9410000000007</v>
      </c>
      <c r="G331" s="36">
        <f t="shared" si="53"/>
        <v>4921.1810000000005</v>
      </c>
      <c r="H331" s="36">
        <f t="shared" si="53"/>
        <v>4964.3010000000004</v>
      </c>
      <c r="I331" s="36">
        <f t="shared" si="53"/>
        <v>4983.5709999999999</v>
      </c>
      <c r="J331" s="36">
        <f t="shared" si="53"/>
        <v>4988.741</v>
      </c>
      <c r="K331" s="36">
        <f t="shared" si="53"/>
        <v>5011.9110000000001</v>
      </c>
      <c r="L331" s="36">
        <f t="shared" si="53"/>
        <v>5020.3209999999999</v>
      </c>
      <c r="M331" s="36">
        <f t="shared" si="53"/>
        <v>4995.0010000000002</v>
      </c>
      <c r="N331" s="36">
        <f t="shared" si="53"/>
        <v>4921.3810000000003</v>
      </c>
      <c r="O331" s="36">
        <f t="shared" si="53"/>
        <v>4898.201</v>
      </c>
      <c r="P331" s="36">
        <f t="shared" si="53"/>
        <v>4871.3109999999997</v>
      </c>
      <c r="Q331" s="36">
        <f t="shared" si="53"/>
        <v>4915.6310000000003</v>
      </c>
      <c r="R331" s="36">
        <f t="shared" si="53"/>
        <v>5035.9110000000001</v>
      </c>
      <c r="S331" s="36">
        <f t="shared" si="53"/>
        <v>5101.9809999999998</v>
      </c>
      <c r="T331" s="36">
        <f t="shared" si="53"/>
        <v>5192.3010000000004</v>
      </c>
      <c r="U331" s="36">
        <f t="shared" si="53"/>
        <v>5041.9009999999998</v>
      </c>
      <c r="V331" s="36">
        <f t="shared" si="53"/>
        <v>5063.9110000000001</v>
      </c>
      <c r="W331" s="36">
        <f t="shared" si="53"/>
        <v>5075.3410000000003</v>
      </c>
      <c r="X331" s="36">
        <f t="shared" si="53"/>
        <v>5064.3710000000001</v>
      </c>
      <c r="Y331" s="36">
        <f t="shared" si="53"/>
        <v>5064.1210000000001</v>
      </c>
      <c r="Z331" s="36">
        <f t="shared" si="53"/>
        <v>5046.3810000000003</v>
      </c>
    </row>
    <row r="332" spans="1:26" ht="38.25" x14ac:dyDescent="0.15">
      <c r="A332" s="30"/>
      <c r="B332" s="37" t="s">
        <v>151</v>
      </c>
      <c r="C332" s="38">
        <v>2385.02</v>
      </c>
      <c r="D332" s="38">
        <v>2366.42</v>
      </c>
      <c r="E332" s="38">
        <v>2368.0100000000002</v>
      </c>
      <c r="F332" s="38">
        <v>2316.67</v>
      </c>
      <c r="G332" s="38">
        <v>2302.91</v>
      </c>
      <c r="H332" s="38">
        <v>2346.0300000000002</v>
      </c>
      <c r="I332" s="38">
        <v>2365.3000000000002</v>
      </c>
      <c r="J332" s="38">
        <v>2370.4699999999998</v>
      </c>
      <c r="K332" s="38">
        <v>2393.64</v>
      </c>
      <c r="L332" s="38">
        <v>2402.0500000000002</v>
      </c>
      <c r="M332" s="38">
        <v>2376.73</v>
      </c>
      <c r="N332" s="38">
        <v>2303.11</v>
      </c>
      <c r="O332" s="38">
        <v>2279.9299999999998</v>
      </c>
      <c r="P332" s="38">
        <v>2253.04</v>
      </c>
      <c r="Q332" s="38">
        <v>2297.36</v>
      </c>
      <c r="R332" s="38">
        <v>2417.64</v>
      </c>
      <c r="S332" s="38">
        <v>2483.71</v>
      </c>
      <c r="T332" s="38">
        <v>2574.0300000000002</v>
      </c>
      <c r="U332" s="38">
        <v>2423.63</v>
      </c>
      <c r="V332" s="38">
        <v>2445.64</v>
      </c>
      <c r="W332" s="38">
        <v>2457.0700000000002</v>
      </c>
      <c r="X332" s="38">
        <v>2446.1</v>
      </c>
      <c r="Y332" s="38">
        <v>2445.85</v>
      </c>
      <c r="Z332" s="38">
        <v>2428.11</v>
      </c>
    </row>
    <row r="333" spans="1:26" ht="12.75" x14ac:dyDescent="0.15">
      <c r="A333" s="30"/>
      <c r="B333" s="37" t="s">
        <v>112</v>
      </c>
      <c r="C333" s="38">
        <v>625.29</v>
      </c>
      <c r="D333" s="38">
        <v>625.29</v>
      </c>
      <c r="E333" s="38">
        <v>625.29</v>
      </c>
      <c r="F333" s="38">
        <v>625.29</v>
      </c>
      <c r="G333" s="38">
        <v>625.29</v>
      </c>
      <c r="H333" s="38">
        <v>625.29</v>
      </c>
      <c r="I333" s="38">
        <v>625.29</v>
      </c>
      <c r="J333" s="38">
        <v>625.29</v>
      </c>
      <c r="K333" s="38">
        <v>625.29</v>
      </c>
      <c r="L333" s="38">
        <v>625.29</v>
      </c>
      <c r="M333" s="38">
        <v>625.29</v>
      </c>
      <c r="N333" s="38">
        <v>625.29</v>
      </c>
      <c r="O333" s="38">
        <v>625.29</v>
      </c>
      <c r="P333" s="38">
        <v>625.29</v>
      </c>
      <c r="Q333" s="38">
        <v>625.29</v>
      </c>
      <c r="R333" s="38">
        <v>625.29</v>
      </c>
      <c r="S333" s="38">
        <v>625.29</v>
      </c>
      <c r="T333" s="38">
        <v>625.29</v>
      </c>
      <c r="U333" s="38">
        <v>625.29</v>
      </c>
      <c r="V333" s="38">
        <v>625.29</v>
      </c>
      <c r="W333" s="38">
        <v>625.29</v>
      </c>
      <c r="X333" s="38">
        <v>625.29</v>
      </c>
      <c r="Y333" s="38">
        <v>625.29</v>
      </c>
      <c r="Z333" s="38">
        <v>625.29</v>
      </c>
    </row>
    <row r="334" spans="1:26" ht="12.75" x14ac:dyDescent="0.15">
      <c r="A334" s="30"/>
      <c r="B334" s="37" t="s">
        <v>113</v>
      </c>
      <c r="C334" s="38">
        <v>705.17</v>
      </c>
      <c r="D334" s="38">
        <v>705.17</v>
      </c>
      <c r="E334" s="38">
        <v>705.17</v>
      </c>
      <c r="F334" s="38">
        <v>705.17</v>
      </c>
      <c r="G334" s="38">
        <v>705.17</v>
      </c>
      <c r="H334" s="38">
        <v>705.17</v>
      </c>
      <c r="I334" s="38">
        <v>705.17</v>
      </c>
      <c r="J334" s="38">
        <v>705.17</v>
      </c>
      <c r="K334" s="38">
        <v>705.17</v>
      </c>
      <c r="L334" s="38">
        <v>705.17</v>
      </c>
      <c r="M334" s="38">
        <v>705.17</v>
      </c>
      <c r="N334" s="38">
        <v>705.17</v>
      </c>
      <c r="O334" s="38">
        <v>705.17</v>
      </c>
      <c r="P334" s="38">
        <v>705.17</v>
      </c>
      <c r="Q334" s="38">
        <v>705.17</v>
      </c>
      <c r="R334" s="38">
        <v>705.17</v>
      </c>
      <c r="S334" s="38">
        <v>705.17</v>
      </c>
      <c r="T334" s="38">
        <v>705.17</v>
      </c>
      <c r="U334" s="38">
        <v>705.17</v>
      </c>
      <c r="V334" s="38">
        <v>705.17</v>
      </c>
      <c r="W334" s="38">
        <v>705.17</v>
      </c>
      <c r="X334" s="38">
        <v>705.17</v>
      </c>
      <c r="Y334" s="38">
        <v>705.17</v>
      </c>
      <c r="Z334" s="38">
        <v>705.17</v>
      </c>
    </row>
    <row r="335" spans="1:26" ht="13.5" thickBot="1" x14ac:dyDescent="0.2">
      <c r="A335" s="30"/>
      <c r="B335" s="37" t="s">
        <v>115</v>
      </c>
      <c r="C335" s="38">
        <v>4.8109999999999999</v>
      </c>
      <c r="D335" s="38">
        <v>4.8109999999999999</v>
      </c>
      <c r="E335" s="38">
        <v>4.8109999999999999</v>
      </c>
      <c r="F335" s="38">
        <v>4.8109999999999999</v>
      </c>
      <c r="G335" s="38">
        <v>4.8109999999999999</v>
      </c>
      <c r="H335" s="38">
        <v>4.8109999999999999</v>
      </c>
      <c r="I335" s="38">
        <v>4.8109999999999999</v>
      </c>
      <c r="J335" s="38">
        <v>4.8109999999999999</v>
      </c>
      <c r="K335" s="38">
        <v>4.8109999999999999</v>
      </c>
      <c r="L335" s="38">
        <v>4.8109999999999999</v>
      </c>
      <c r="M335" s="38">
        <v>4.8109999999999999</v>
      </c>
      <c r="N335" s="38">
        <v>4.8109999999999999</v>
      </c>
      <c r="O335" s="38">
        <v>4.8109999999999999</v>
      </c>
      <c r="P335" s="38">
        <v>4.8109999999999999</v>
      </c>
      <c r="Q335" s="38">
        <v>4.8109999999999999</v>
      </c>
      <c r="R335" s="38">
        <v>4.8109999999999999</v>
      </c>
      <c r="S335" s="38">
        <v>4.8109999999999999</v>
      </c>
      <c r="T335" s="38">
        <v>4.8109999999999999</v>
      </c>
      <c r="U335" s="38">
        <v>4.8109999999999999</v>
      </c>
      <c r="V335" s="38">
        <v>4.8109999999999999</v>
      </c>
      <c r="W335" s="38">
        <v>4.8109999999999999</v>
      </c>
      <c r="X335" s="38">
        <v>4.8109999999999999</v>
      </c>
      <c r="Y335" s="38">
        <v>4.8109999999999999</v>
      </c>
      <c r="Z335" s="38">
        <v>4.8109999999999999</v>
      </c>
    </row>
    <row r="336" spans="1:26" s="72" customFormat="1" ht="24.75" thickBot="1" x14ac:dyDescent="0.3">
      <c r="B336" s="78" t="s">
        <v>214</v>
      </c>
      <c r="C336" s="79">
        <v>1283</v>
      </c>
      <c r="D336" s="79">
        <v>1283</v>
      </c>
      <c r="E336" s="79">
        <v>1283</v>
      </c>
      <c r="F336" s="79">
        <v>1283</v>
      </c>
      <c r="G336" s="79">
        <v>1283</v>
      </c>
      <c r="H336" s="79">
        <v>1283</v>
      </c>
      <c r="I336" s="79">
        <v>1283</v>
      </c>
      <c r="J336" s="79">
        <v>1283</v>
      </c>
      <c r="K336" s="79">
        <v>1283</v>
      </c>
      <c r="L336" s="79">
        <v>1283</v>
      </c>
      <c r="M336" s="79">
        <v>1283</v>
      </c>
      <c r="N336" s="79">
        <v>1283</v>
      </c>
      <c r="O336" s="79">
        <v>1283</v>
      </c>
      <c r="P336" s="79">
        <v>1283</v>
      </c>
      <c r="Q336" s="79">
        <v>1283</v>
      </c>
      <c r="R336" s="79">
        <v>1283</v>
      </c>
      <c r="S336" s="79">
        <v>1283</v>
      </c>
      <c r="T336" s="79">
        <v>1283</v>
      </c>
      <c r="U336" s="79">
        <v>1283</v>
      </c>
      <c r="V336" s="79">
        <v>1283</v>
      </c>
      <c r="W336" s="79">
        <v>1283</v>
      </c>
      <c r="X336" s="79">
        <v>1283</v>
      </c>
      <c r="Y336" s="79">
        <v>1283</v>
      </c>
      <c r="Z336" s="79">
        <v>1283</v>
      </c>
    </row>
    <row r="337" spans="1:26" ht="13.5" thickBot="1" x14ac:dyDescent="0.2">
      <c r="A337" s="30"/>
      <c r="B337" s="35" t="s">
        <v>174</v>
      </c>
      <c r="C337" s="36">
        <f>C338+C339+C340+C341+C342</f>
        <v>4930.2209999999995</v>
      </c>
      <c r="D337" s="36">
        <f t="shared" ref="D337:Z337" si="54">D338+D339+D340+D341+D342</f>
        <v>4947.5510000000004</v>
      </c>
      <c r="E337" s="36">
        <f t="shared" si="54"/>
        <v>4958.4110000000001</v>
      </c>
      <c r="F337" s="36">
        <f t="shared" si="54"/>
        <v>4963.7810000000009</v>
      </c>
      <c r="G337" s="36">
        <f t="shared" si="54"/>
        <v>4918.1710000000003</v>
      </c>
      <c r="H337" s="36">
        <f t="shared" si="54"/>
        <v>4934.5110000000004</v>
      </c>
      <c r="I337" s="36">
        <f t="shared" si="54"/>
        <v>4939.4709999999995</v>
      </c>
      <c r="J337" s="36">
        <f t="shared" si="54"/>
        <v>4952.1110000000008</v>
      </c>
      <c r="K337" s="36">
        <f t="shared" si="54"/>
        <v>4965.3109999999997</v>
      </c>
      <c r="L337" s="36">
        <f t="shared" si="54"/>
        <v>4973.9009999999998</v>
      </c>
      <c r="M337" s="36">
        <f t="shared" si="54"/>
        <v>4958.2110000000002</v>
      </c>
      <c r="N337" s="36">
        <f t="shared" si="54"/>
        <v>4919.6409999999996</v>
      </c>
      <c r="O337" s="36">
        <f t="shared" si="54"/>
        <v>4900.1910000000007</v>
      </c>
      <c r="P337" s="36">
        <f t="shared" si="54"/>
        <v>4930.5410000000002</v>
      </c>
      <c r="Q337" s="36">
        <f t="shared" si="54"/>
        <v>5038.6710000000003</v>
      </c>
      <c r="R337" s="36">
        <f t="shared" si="54"/>
        <v>5123.8109999999997</v>
      </c>
      <c r="S337" s="36">
        <f t="shared" si="54"/>
        <v>5133.1509999999998</v>
      </c>
      <c r="T337" s="36">
        <f t="shared" si="54"/>
        <v>5251.2510000000002</v>
      </c>
      <c r="U337" s="36">
        <f t="shared" si="54"/>
        <v>4995.8510000000006</v>
      </c>
      <c r="V337" s="36">
        <f t="shared" si="54"/>
        <v>5014.4709999999995</v>
      </c>
      <c r="W337" s="36">
        <f t="shared" si="54"/>
        <v>5021.4610000000002</v>
      </c>
      <c r="X337" s="36">
        <f t="shared" si="54"/>
        <v>5021.9709999999995</v>
      </c>
      <c r="Y337" s="36">
        <f t="shared" si="54"/>
        <v>5003.8710000000001</v>
      </c>
      <c r="Z337" s="36">
        <f t="shared" si="54"/>
        <v>4960.0410000000002</v>
      </c>
    </row>
    <row r="338" spans="1:26" ht="38.25" x14ac:dyDescent="0.15">
      <c r="A338" s="30"/>
      <c r="B338" s="37" t="s">
        <v>151</v>
      </c>
      <c r="C338" s="38">
        <v>2311.9499999999998</v>
      </c>
      <c r="D338" s="38">
        <v>2329.2800000000002</v>
      </c>
      <c r="E338" s="38">
        <v>2340.14</v>
      </c>
      <c r="F338" s="38">
        <v>2345.5100000000002</v>
      </c>
      <c r="G338" s="38">
        <v>2299.9</v>
      </c>
      <c r="H338" s="38">
        <v>2316.2399999999998</v>
      </c>
      <c r="I338" s="38">
        <v>2321.1999999999998</v>
      </c>
      <c r="J338" s="38">
        <v>2333.84</v>
      </c>
      <c r="K338" s="38">
        <v>2347.04</v>
      </c>
      <c r="L338" s="38">
        <v>2355.63</v>
      </c>
      <c r="M338" s="38">
        <v>2339.94</v>
      </c>
      <c r="N338" s="38">
        <v>2301.37</v>
      </c>
      <c r="O338" s="38">
        <v>2281.92</v>
      </c>
      <c r="P338" s="38">
        <v>2312.27</v>
      </c>
      <c r="Q338" s="38">
        <v>2420.4</v>
      </c>
      <c r="R338" s="38">
        <v>2505.54</v>
      </c>
      <c r="S338" s="38">
        <v>2514.88</v>
      </c>
      <c r="T338" s="38">
        <v>2632.98</v>
      </c>
      <c r="U338" s="38">
        <v>2377.58</v>
      </c>
      <c r="V338" s="38">
        <v>2396.1999999999998</v>
      </c>
      <c r="W338" s="38">
        <v>2403.19</v>
      </c>
      <c r="X338" s="38">
        <v>2403.6999999999998</v>
      </c>
      <c r="Y338" s="38">
        <v>2385.6</v>
      </c>
      <c r="Z338" s="38">
        <v>2341.77</v>
      </c>
    </row>
    <row r="339" spans="1:26" ht="12.75" x14ac:dyDescent="0.15">
      <c r="A339" s="30"/>
      <c r="B339" s="37" t="s">
        <v>112</v>
      </c>
      <c r="C339" s="38">
        <v>625.29</v>
      </c>
      <c r="D339" s="38">
        <v>625.29</v>
      </c>
      <c r="E339" s="38">
        <v>625.29</v>
      </c>
      <c r="F339" s="38">
        <v>625.29</v>
      </c>
      <c r="G339" s="38">
        <v>625.29</v>
      </c>
      <c r="H339" s="38">
        <v>625.29</v>
      </c>
      <c r="I339" s="38">
        <v>625.29</v>
      </c>
      <c r="J339" s="38">
        <v>625.29</v>
      </c>
      <c r="K339" s="38">
        <v>625.29</v>
      </c>
      <c r="L339" s="38">
        <v>625.29</v>
      </c>
      <c r="M339" s="38">
        <v>625.29</v>
      </c>
      <c r="N339" s="38">
        <v>625.29</v>
      </c>
      <c r="O339" s="38">
        <v>625.29</v>
      </c>
      <c r="P339" s="38">
        <v>625.29</v>
      </c>
      <c r="Q339" s="38">
        <v>625.29</v>
      </c>
      <c r="R339" s="38">
        <v>625.29</v>
      </c>
      <c r="S339" s="38">
        <v>625.29</v>
      </c>
      <c r="T339" s="38">
        <v>625.29</v>
      </c>
      <c r="U339" s="38">
        <v>625.29</v>
      </c>
      <c r="V339" s="38">
        <v>625.29</v>
      </c>
      <c r="W339" s="38">
        <v>625.29</v>
      </c>
      <c r="X339" s="38">
        <v>625.29</v>
      </c>
      <c r="Y339" s="38">
        <v>625.29</v>
      </c>
      <c r="Z339" s="38">
        <v>625.29</v>
      </c>
    </row>
    <row r="340" spans="1:26" ht="12.75" x14ac:dyDescent="0.15">
      <c r="A340" s="30"/>
      <c r="B340" s="37" t="s">
        <v>113</v>
      </c>
      <c r="C340" s="38">
        <v>705.17</v>
      </c>
      <c r="D340" s="38">
        <v>705.17</v>
      </c>
      <c r="E340" s="38">
        <v>705.17</v>
      </c>
      <c r="F340" s="38">
        <v>705.17</v>
      </c>
      <c r="G340" s="38">
        <v>705.17</v>
      </c>
      <c r="H340" s="38">
        <v>705.17</v>
      </c>
      <c r="I340" s="38">
        <v>705.17</v>
      </c>
      <c r="J340" s="38">
        <v>705.17</v>
      </c>
      <c r="K340" s="38">
        <v>705.17</v>
      </c>
      <c r="L340" s="38">
        <v>705.17</v>
      </c>
      <c r="M340" s="38">
        <v>705.17</v>
      </c>
      <c r="N340" s="38">
        <v>705.17</v>
      </c>
      <c r="O340" s="38">
        <v>705.17</v>
      </c>
      <c r="P340" s="38">
        <v>705.17</v>
      </c>
      <c r="Q340" s="38">
        <v>705.17</v>
      </c>
      <c r="R340" s="38">
        <v>705.17</v>
      </c>
      <c r="S340" s="38">
        <v>705.17</v>
      </c>
      <c r="T340" s="38">
        <v>705.17</v>
      </c>
      <c r="U340" s="38">
        <v>705.17</v>
      </c>
      <c r="V340" s="38">
        <v>705.17</v>
      </c>
      <c r="W340" s="38">
        <v>705.17</v>
      </c>
      <c r="X340" s="38">
        <v>705.17</v>
      </c>
      <c r="Y340" s="38">
        <v>705.17</v>
      </c>
      <c r="Z340" s="38">
        <v>705.17</v>
      </c>
    </row>
    <row r="341" spans="1:26" ht="13.5" thickBot="1" x14ac:dyDescent="0.2">
      <c r="A341" s="30"/>
      <c r="B341" s="37" t="s">
        <v>115</v>
      </c>
      <c r="C341" s="38">
        <v>4.8109999999999999</v>
      </c>
      <c r="D341" s="38">
        <v>4.8109999999999999</v>
      </c>
      <c r="E341" s="38">
        <v>4.8109999999999999</v>
      </c>
      <c r="F341" s="38">
        <v>4.8109999999999999</v>
      </c>
      <c r="G341" s="38">
        <v>4.8109999999999999</v>
      </c>
      <c r="H341" s="38">
        <v>4.8109999999999999</v>
      </c>
      <c r="I341" s="38">
        <v>4.8109999999999999</v>
      </c>
      <c r="J341" s="38">
        <v>4.8109999999999999</v>
      </c>
      <c r="K341" s="38">
        <v>4.8109999999999999</v>
      </c>
      <c r="L341" s="38">
        <v>4.8109999999999999</v>
      </c>
      <c r="M341" s="38">
        <v>4.8109999999999999</v>
      </c>
      <c r="N341" s="38">
        <v>4.8109999999999999</v>
      </c>
      <c r="O341" s="38">
        <v>4.8109999999999999</v>
      </c>
      <c r="P341" s="38">
        <v>4.8109999999999999</v>
      </c>
      <c r="Q341" s="38">
        <v>4.8109999999999999</v>
      </c>
      <c r="R341" s="38">
        <v>4.8109999999999999</v>
      </c>
      <c r="S341" s="38">
        <v>4.8109999999999999</v>
      </c>
      <c r="T341" s="38">
        <v>4.8109999999999999</v>
      </c>
      <c r="U341" s="38">
        <v>4.8109999999999999</v>
      </c>
      <c r="V341" s="38">
        <v>4.8109999999999999</v>
      </c>
      <c r="W341" s="38">
        <v>4.8109999999999999</v>
      </c>
      <c r="X341" s="38">
        <v>4.8109999999999999</v>
      </c>
      <c r="Y341" s="38">
        <v>4.8109999999999999</v>
      </c>
      <c r="Z341" s="38">
        <v>4.8109999999999999</v>
      </c>
    </row>
    <row r="342" spans="1:26" s="72" customFormat="1" ht="24.75" thickBot="1" x14ac:dyDescent="0.3">
      <c r="B342" s="78" t="s">
        <v>214</v>
      </c>
      <c r="C342" s="79">
        <v>1283</v>
      </c>
      <c r="D342" s="79">
        <v>1283</v>
      </c>
      <c r="E342" s="79">
        <v>1283</v>
      </c>
      <c r="F342" s="79">
        <v>1283</v>
      </c>
      <c r="G342" s="79">
        <v>1283</v>
      </c>
      <c r="H342" s="79">
        <v>1283</v>
      </c>
      <c r="I342" s="79">
        <v>1283</v>
      </c>
      <c r="J342" s="79">
        <v>1283</v>
      </c>
      <c r="K342" s="79">
        <v>1283</v>
      </c>
      <c r="L342" s="79">
        <v>1283</v>
      </c>
      <c r="M342" s="79">
        <v>1283</v>
      </c>
      <c r="N342" s="79">
        <v>1283</v>
      </c>
      <c r="O342" s="79">
        <v>1283</v>
      </c>
      <c r="P342" s="79">
        <v>1283</v>
      </c>
      <c r="Q342" s="79">
        <v>1283</v>
      </c>
      <c r="R342" s="79">
        <v>1283</v>
      </c>
      <c r="S342" s="79">
        <v>1283</v>
      </c>
      <c r="T342" s="79">
        <v>1283</v>
      </c>
      <c r="U342" s="79">
        <v>1283</v>
      </c>
      <c r="V342" s="79">
        <v>1283</v>
      </c>
      <c r="W342" s="79">
        <v>1283</v>
      </c>
      <c r="X342" s="79">
        <v>1283</v>
      </c>
      <c r="Y342" s="79">
        <v>1283</v>
      </c>
      <c r="Z342" s="79">
        <v>1283</v>
      </c>
    </row>
    <row r="343" spans="1:26" ht="13.5" thickBot="1" x14ac:dyDescent="0.2">
      <c r="A343" s="30"/>
      <c r="B343" s="35" t="s">
        <v>175</v>
      </c>
      <c r="C343" s="36">
        <f>C344+C345+C346+C347+C348</f>
        <v>4986.6409999999996</v>
      </c>
      <c r="D343" s="36">
        <f t="shared" ref="D343:Z343" si="55">D344+D345+D346+D347+D348</f>
        <v>5008.9610000000002</v>
      </c>
      <c r="E343" s="36">
        <f t="shared" si="55"/>
        <v>5061.0210000000006</v>
      </c>
      <c r="F343" s="36">
        <f t="shared" si="55"/>
        <v>5056.3810000000003</v>
      </c>
      <c r="G343" s="36">
        <f t="shared" si="55"/>
        <v>5011.9709999999995</v>
      </c>
      <c r="H343" s="36">
        <f t="shared" si="55"/>
        <v>5023.6509999999998</v>
      </c>
      <c r="I343" s="36">
        <f t="shared" si="55"/>
        <v>5058.2810000000009</v>
      </c>
      <c r="J343" s="36">
        <f t="shared" si="55"/>
        <v>5038.8810000000003</v>
      </c>
      <c r="K343" s="36">
        <f t="shared" si="55"/>
        <v>5062.2910000000002</v>
      </c>
      <c r="L343" s="36">
        <f t="shared" si="55"/>
        <v>5056.9310000000005</v>
      </c>
      <c r="M343" s="36">
        <f t="shared" si="55"/>
        <v>5041.4410000000007</v>
      </c>
      <c r="N343" s="36">
        <f t="shared" si="55"/>
        <v>5032.5709999999999</v>
      </c>
      <c r="O343" s="36">
        <f t="shared" si="55"/>
        <v>5020.0910000000003</v>
      </c>
      <c r="P343" s="36">
        <f t="shared" si="55"/>
        <v>5050.0510000000004</v>
      </c>
      <c r="Q343" s="36">
        <f t="shared" si="55"/>
        <v>5383.4409999999998</v>
      </c>
      <c r="R343" s="36">
        <f t="shared" si="55"/>
        <v>5659.3409999999994</v>
      </c>
      <c r="S343" s="36">
        <f t="shared" si="55"/>
        <v>5386.0809999999992</v>
      </c>
      <c r="T343" s="36">
        <f t="shared" si="55"/>
        <v>5373.7810000000009</v>
      </c>
      <c r="U343" s="36">
        <f t="shared" si="55"/>
        <v>5087.1010000000006</v>
      </c>
      <c r="V343" s="36">
        <f t="shared" si="55"/>
        <v>5111.8710000000001</v>
      </c>
      <c r="W343" s="36">
        <f t="shared" si="55"/>
        <v>5126.0110000000004</v>
      </c>
      <c r="X343" s="36">
        <f t="shared" si="55"/>
        <v>5121.1310000000003</v>
      </c>
      <c r="Y343" s="36">
        <f t="shared" si="55"/>
        <v>5102.5310000000009</v>
      </c>
      <c r="Z343" s="36">
        <f t="shared" si="55"/>
        <v>5063.4410000000007</v>
      </c>
    </row>
    <row r="344" spans="1:26" ht="38.25" x14ac:dyDescent="0.15">
      <c r="A344" s="30"/>
      <c r="B344" s="37" t="s">
        <v>151</v>
      </c>
      <c r="C344" s="38">
        <v>2368.37</v>
      </c>
      <c r="D344" s="38">
        <v>2390.69</v>
      </c>
      <c r="E344" s="38">
        <v>2442.75</v>
      </c>
      <c r="F344" s="38">
        <v>2438.11</v>
      </c>
      <c r="G344" s="38">
        <v>2393.6999999999998</v>
      </c>
      <c r="H344" s="38">
        <v>2405.38</v>
      </c>
      <c r="I344" s="38">
        <v>2440.0100000000002</v>
      </c>
      <c r="J344" s="38">
        <v>2420.61</v>
      </c>
      <c r="K344" s="38">
        <v>2444.02</v>
      </c>
      <c r="L344" s="38">
        <v>2438.66</v>
      </c>
      <c r="M344" s="38">
        <v>2423.17</v>
      </c>
      <c r="N344" s="38">
        <v>2414.3000000000002</v>
      </c>
      <c r="O344" s="38">
        <v>2401.8200000000002</v>
      </c>
      <c r="P344" s="38">
        <v>2431.7800000000002</v>
      </c>
      <c r="Q344" s="38">
        <v>2765.17</v>
      </c>
      <c r="R344" s="38">
        <v>3041.07</v>
      </c>
      <c r="S344" s="38">
        <v>2767.81</v>
      </c>
      <c r="T344" s="38">
        <v>2755.51</v>
      </c>
      <c r="U344" s="38">
        <v>2468.83</v>
      </c>
      <c r="V344" s="38">
        <v>2493.6</v>
      </c>
      <c r="W344" s="38">
        <v>2507.7399999999998</v>
      </c>
      <c r="X344" s="38">
        <v>2502.86</v>
      </c>
      <c r="Y344" s="38">
        <v>2484.2600000000002</v>
      </c>
      <c r="Z344" s="38">
        <v>2445.17</v>
      </c>
    </row>
    <row r="345" spans="1:26" ht="12.75" x14ac:dyDescent="0.15">
      <c r="A345" s="30"/>
      <c r="B345" s="37" t="s">
        <v>112</v>
      </c>
      <c r="C345" s="38">
        <v>625.29</v>
      </c>
      <c r="D345" s="38">
        <v>625.29</v>
      </c>
      <c r="E345" s="38">
        <v>625.29</v>
      </c>
      <c r="F345" s="38">
        <v>625.29</v>
      </c>
      <c r="G345" s="38">
        <v>625.29</v>
      </c>
      <c r="H345" s="38">
        <v>625.29</v>
      </c>
      <c r="I345" s="38">
        <v>625.29</v>
      </c>
      <c r="J345" s="38">
        <v>625.29</v>
      </c>
      <c r="K345" s="38">
        <v>625.29</v>
      </c>
      <c r="L345" s="38">
        <v>625.29</v>
      </c>
      <c r="M345" s="38">
        <v>625.29</v>
      </c>
      <c r="N345" s="38">
        <v>625.29</v>
      </c>
      <c r="O345" s="38">
        <v>625.29</v>
      </c>
      <c r="P345" s="38">
        <v>625.29</v>
      </c>
      <c r="Q345" s="38">
        <v>625.29</v>
      </c>
      <c r="R345" s="38">
        <v>625.29</v>
      </c>
      <c r="S345" s="38">
        <v>625.29</v>
      </c>
      <c r="T345" s="38">
        <v>625.29</v>
      </c>
      <c r="U345" s="38">
        <v>625.29</v>
      </c>
      <c r="V345" s="38">
        <v>625.29</v>
      </c>
      <c r="W345" s="38">
        <v>625.29</v>
      </c>
      <c r="X345" s="38">
        <v>625.29</v>
      </c>
      <c r="Y345" s="38">
        <v>625.29</v>
      </c>
      <c r="Z345" s="38">
        <v>625.29</v>
      </c>
    </row>
    <row r="346" spans="1:26" ht="12.75" x14ac:dyDescent="0.15">
      <c r="A346" s="30"/>
      <c r="B346" s="37" t="s">
        <v>113</v>
      </c>
      <c r="C346" s="38">
        <v>705.17</v>
      </c>
      <c r="D346" s="38">
        <v>705.17</v>
      </c>
      <c r="E346" s="38">
        <v>705.17</v>
      </c>
      <c r="F346" s="38">
        <v>705.17</v>
      </c>
      <c r="G346" s="38">
        <v>705.17</v>
      </c>
      <c r="H346" s="38">
        <v>705.17</v>
      </c>
      <c r="I346" s="38">
        <v>705.17</v>
      </c>
      <c r="J346" s="38">
        <v>705.17</v>
      </c>
      <c r="K346" s="38">
        <v>705.17</v>
      </c>
      <c r="L346" s="38">
        <v>705.17</v>
      </c>
      <c r="M346" s="38">
        <v>705.17</v>
      </c>
      <c r="N346" s="38">
        <v>705.17</v>
      </c>
      <c r="O346" s="38">
        <v>705.17</v>
      </c>
      <c r="P346" s="38">
        <v>705.17</v>
      </c>
      <c r="Q346" s="38">
        <v>705.17</v>
      </c>
      <c r="R346" s="38">
        <v>705.17</v>
      </c>
      <c r="S346" s="38">
        <v>705.17</v>
      </c>
      <c r="T346" s="38">
        <v>705.17</v>
      </c>
      <c r="U346" s="38">
        <v>705.17</v>
      </c>
      <c r="V346" s="38">
        <v>705.17</v>
      </c>
      <c r="W346" s="38">
        <v>705.17</v>
      </c>
      <c r="X346" s="38">
        <v>705.17</v>
      </c>
      <c r="Y346" s="38">
        <v>705.17</v>
      </c>
      <c r="Z346" s="38">
        <v>705.17</v>
      </c>
    </row>
    <row r="347" spans="1:26" ht="13.5" thickBot="1" x14ac:dyDescent="0.2">
      <c r="A347" s="30"/>
      <c r="B347" s="37" t="s">
        <v>115</v>
      </c>
      <c r="C347" s="38">
        <v>4.8109999999999999</v>
      </c>
      <c r="D347" s="38">
        <v>4.8109999999999999</v>
      </c>
      <c r="E347" s="38">
        <v>4.8109999999999999</v>
      </c>
      <c r="F347" s="38">
        <v>4.8109999999999999</v>
      </c>
      <c r="G347" s="38">
        <v>4.8109999999999999</v>
      </c>
      <c r="H347" s="38">
        <v>4.8109999999999999</v>
      </c>
      <c r="I347" s="38">
        <v>4.8109999999999999</v>
      </c>
      <c r="J347" s="38">
        <v>4.8109999999999999</v>
      </c>
      <c r="K347" s="38">
        <v>4.8109999999999999</v>
      </c>
      <c r="L347" s="38">
        <v>4.8109999999999999</v>
      </c>
      <c r="M347" s="38">
        <v>4.8109999999999999</v>
      </c>
      <c r="N347" s="38">
        <v>4.8109999999999999</v>
      </c>
      <c r="O347" s="38">
        <v>4.8109999999999999</v>
      </c>
      <c r="P347" s="38">
        <v>4.8109999999999999</v>
      </c>
      <c r="Q347" s="38">
        <v>4.8109999999999999</v>
      </c>
      <c r="R347" s="38">
        <v>4.8109999999999999</v>
      </c>
      <c r="S347" s="38">
        <v>4.8109999999999999</v>
      </c>
      <c r="T347" s="38">
        <v>4.8109999999999999</v>
      </c>
      <c r="U347" s="38">
        <v>4.8109999999999999</v>
      </c>
      <c r="V347" s="38">
        <v>4.8109999999999999</v>
      </c>
      <c r="W347" s="38">
        <v>4.8109999999999999</v>
      </c>
      <c r="X347" s="38">
        <v>4.8109999999999999</v>
      </c>
      <c r="Y347" s="38">
        <v>4.8109999999999999</v>
      </c>
      <c r="Z347" s="38">
        <v>4.8109999999999999</v>
      </c>
    </row>
    <row r="348" spans="1:26" s="72" customFormat="1" ht="24.75" thickBot="1" x14ac:dyDescent="0.3">
      <c r="B348" s="78" t="s">
        <v>214</v>
      </c>
      <c r="C348" s="79">
        <v>1283</v>
      </c>
      <c r="D348" s="79">
        <v>1283</v>
      </c>
      <c r="E348" s="79">
        <v>1283</v>
      </c>
      <c r="F348" s="79">
        <v>1283</v>
      </c>
      <c r="G348" s="79">
        <v>1283</v>
      </c>
      <c r="H348" s="79">
        <v>1283</v>
      </c>
      <c r="I348" s="79">
        <v>1283</v>
      </c>
      <c r="J348" s="79">
        <v>1283</v>
      </c>
      <c r="K348" s="79">
        <v>1283</v>
      </c>
      <c r="L348" s="79">
        <v>1283</v>
      </c>
      <c r="M348" s="79">
        <v>1283</v>
      </c>
      <c r="N348" s="79">
        <v>1283</v>
      </c>
      <c r="O348" s="79">
        <v>1283</v>
      </c>
      <c r="P348" s="79">
        <v>1283</v>
      </c>
      <c r="Q348" s="79">
        <v>1283</v>
      </c>
      <c r="R348" s="79">
        <v>1283</v>
      </c>
      <c r="S348" s="79">
        <v>1283</v>
      </c>
      <c r="T348" s="79">
        <v>1283</v>
      </c>
      <c r="U348" s="79">
        <v>1283</v>
      </c>
      <c r="V348" s="79">
        <v>1283</v>
      </c>
      <c r="W348" s="79">
        <v>1283</v>
      </c>
      <c r="X348" s="79">
        <v>1283</v>
      </c>
      <c r="Y348" s="79">
        <v>1283</v>
      </c>
      <c r="Z348" s="79">
        <v>1283</v>
      </c>
    </row>
    <row r="349" spans="1:26" ht="13.5" thickBot="1" x14ac:dyDescent="0.2">
      <c r="A349" s="30"/>
      <c r="B349" s="35" t="s">
        <v>176</v>
      </c>
      <c r="C349" s="36">
        <f>C350+C351+C352+C353+C354</f>
        <v>5104.7110000000002</v>
      </c>
      <c r="D349" s="36">
        <f t="shared" ref="D349:Z349" si="56">D350+D351+D352+D353+D354</f>
        <v>5117.0310000000009</v>
      </c>
      <c r="E349" s="36">
        <f t="shared" si="56"/>
        <v>5180.1610000000001</v>
      </c>
      <c r="F349" s="36">
        <f t="shared" si="56"/>
        <v>5147.5010000000002</v>
      </c>
      <c r="G349" s="36">
        <f t="shared" si="56"/>
        <v>5157.451</v>
      </c>
      <c r="H349" s="36">
        <f t="shared" si="56"/>
        <v>5184.241</v>
      </c>
      <c r="I349" s="36">
        <f t="shared" si="56"/>
        <v>5211.9009999999998</v>
      </c>
      <c r="J349" s="36">
        <f t="shared" si="56"/>
        <v>5201.2710000000006</v>
      </c>
      <c r="K349" s="36">
        <f t="shared" si="56"/>
        <v>5212.701</v>
      </c>
      <c r="L349" s="36">
        <f t="shared" si="56"/>
        <v>5225.4110000000001</v>
      </c>
      <c r="M349" s="36">
        <f t="shared" si="56"/>
        <v>5189.5609999999997</v>
      </c>
      <c r="N349" s="36">
        <f t="shared" si="56"/>
        <v>5159.7309999999998</v>
      </c>
      <c r="O349" s="36">
        <f t="shared" si="56"/>
        <v>5133.8610000000008</v>
      </c>
      <c r="P349" s="36">
        <f t="shared" si="56"/>
        <v>5121.4610000000002</v>
      </c>
      <c r="Q349" s="36">
        <f t="shared" si="56"/>
        <v>5281.1610000000001</v>
      </c>
      <c r="R349" s="36">
        <f t="shared" si="56"/>
        <v>5361.9809999999998</v>
      </c>
      <c r="S349" s="36">
        <f t="shared" si="56"/>
        <v>5419.5709999999999</v>
      </c>
      <c r="T349" s="36">
        <f t="shared" si="56"/>
        <v>5533.8409999999994</v>
      </c>
      <c r="U349" s="36">
        <f t="shared" si="56"/>
        <v>5288.2110000000002</v>
      </c>
      <c r="V349" s="36">
        <f t="shared" si="56"/>
        <v>5350.0410000000002</v>
      </c>
      <c r="W349" s="36">
        <f t="shared" si="56"/>
        <v>5341.6910000000007</v>
      </c>
      <c r="X349" s="36">
        <f t="shared" si="56"/>
        <v>5336.1310000000003</v>
      </c>
      <c r="Y349" s="36">
        <f t="shared" si="56"/>
        <v>5356.8310000000001</v>
      </c>
      <c r="Z349" s="36">
        <f t="shared" si="56"/>
        <v>5312.8410000000003</v>
      </c>
    </row>
    <row r="350" spans="1:26" ht="38.25" x14ac:dyDescent="0.15">
      <c r="A350" s="30"/>
      <c r="B350" s="37" t="s">
        <v>151</v>
      </c>
      <c r="C350" s="38">
        <v>2486.44</v>
      </c>
      <c r="D350" s="38">
        <v>2498.7600000000002</v>
      </c>
      <c r="E350" s="38">
        <v>2561.89</v>
      </c>
      <c r="F350" s="38">
        <v>2529.23</v>
      </c>
      <c r="G350" s="38">
        <v>2539.1799999999998</v>
      </c>
      <c r="H350" s="38">
        <v>2565.9699999999998</v>
      </c>
      <c r="I350" s="38">
        <v>2593.63</v>
      </c>
      <c r="J350" s="38">
        <v>2583</v>
      </c>
      <c r="K350" s="38">
        <v>2594.4299999999998</v>
      </c>
      <c r="L350" s="38">
        <v>2607.14</v>
      </c>
      <c r="M350" s="38">
        <v>2571.29</v>
      </c>
      <c r="N350" s="38">
        <v>2541.46</v>
      </c>
      <c r="O350" s="38">
        <v>2515.59</v>
      </c>
      <c r="P350" s="38">
        <v>2503.19</v>
      </c>
      <c r="Q350" s="38">
        <v>2662.89</v>
      </c>
      <c r="R350" s="38">
        <v>2743.71</v>
      </c>
      <c r="S350" s="38">
        <v>2801.3</v>
      </c>
      <c r="T350" s="38">
        <v>2915.57</v>
      </c>
      <c r="U350" s="38">
        <v>2669.94</v>
      </c>
      <c r="V350" s="38">
        <v>2731.77</v>
      </c>
      <c r="W350" s="38">
        <v>2723.42</v>
      </c>
      <c r="X350" s="38">
        <v>2717.86</v>
      </c>
      <c r="Y350" s="38">
        <v>2738.56</v>
      </c>
      <c r="Z350" s="38">
        <v>2694.57</v>
      </c>
    </row>
    <row r="351" spans="1:26" ht="12.75" x14ac:dyDescent="0.15">
      <c r="A351" s="30"/>
      <c r="B351" s="37" t="s">
        <v>112</v>
      </c>
      <c r="C351" s="38">
        <v>625.29</v>
      </c>
      <c r="D351" s="38">
        <v>625.29</v>
      </c>
      <c r="E351" s="38">
        <v>625.29</v>
      </c>
      <c r="F351" s="38">
        <v>625.29</v>
      </c>
      <c r="G351" s="38">
        <v>625.29</v>
      </c>
      <c r="H351" s="38">
        <v>625.29</v>
      </c>
      <c r="I351" s="38">
        <v>625.29</v>
      </c>
      <c r="J351" s="38">
        <v>625.29</v>
      </c>
      <c r="K351" s="38">
        <v>625.29</v>
      </c>
      <c r="L351" s="38">
        <v>625.29</v>
      </c>
      <c r="M351" s="38">
        <v>625.29</v>
      </c>
      <c r="N351" s="38">
        <v>625.29</v>
      </c>
      <c r="O351" s="38">
        <v>625.29</v>
      </c>
      <c r="P351" s="38">
        <v>625.29</v>
      </c>
      <c r="Q351" s="38">
        <v>625.29</v>
      </c>
      <c r="R351" s="38">
        <v>625.29</v>
      </c>
      <c r="S351" s="38">
        <v>625.29</v>
      </c>
      <c r="T351" s="38">
        <v>625.29</v>
      </c>
      <c r="U351" s="38">
        <v>625.29</v>
      </c>
      <c r="V351" s="38">
        <v>625.29</v>
      </c>
      <c r="W351" s="38">
        <v>625.29</v>
      </c>
      <c r="X351" s="38">
        <v>625.29</v>
      </c>
      <c r="Y351" s="38">
        <v>625.29</v>
      </c>
      <c r="Z351" s="38">
        <v>625.29</v>
      </c>
    </row>
    <row r="352" spans="1:26" ht="12.75" x14ac:dyDescent="0.15">
      <c r="A352" s="30"/>
      <c r="B352" s="37" t="s">
        <v>113</v>
      </c>
      <c r="C352" s="38">
        <v>705.17</v>
      </c>
      <c r="D352" s="38">
        <v>705.17</v>
      </c>
      <c r="E352" s="38">
        <v>705.17</v>
      </c>
      <c r="F352" s="38">
        <v>705.17</v>
      </c>
      <c r="G352" s="38">
        <v>705.17</v>
      </c>
      <c r="H352" s="38">
        <v>705.17</v>
      </c>
      <c r="I352" s="38">
        <v>705.17</v>
      </c>
      <c r="J352" s="38">
        <v>705.17</v>
      </c>
      <c r="K352" s="38">
        <v>705.17</v>
      </c>
      <c r="L352" s="38">
        <v>705.17</v>
      </c>
      <c r="M352" s="38">
        <v>705.17</v>
      </c>
      <c r="N352" s="38">
        <v>705.17</v>
      </c>
      <c r="O352" s="38">
        <v>705.17</v>
      </c>
      <c r="P352" s="38">
        <v>705.17</v>
      </c>
      <c r="Q352" s="38">
        <v>705.17</v>
      </c>
      <c r="R352" s="38">
        <v>705.17</v>
      </c>
      <c r="S352" s="38">
        <v>705.17</v>
      </c>
      <c r="T352" s="38">
        <v>705.17</v>
      </c>
      <c r="U352" s="38">
        <v>705.17</v>
      </c>
      <c r="V352" s="38">
        <v>705.17</v>
      </c>
      <c r="W352" s="38">
        <v>705.17</v>
      </c>
      <c r="X352" s="38">
        <v>705.17</v>
      </c>
      <c r="Y352" s="38">
        <v>705.17</v>
      </c>
      <c r="Z352" s="38">
        <v>705.17</v>
      </c>
    </row>
    <row r="353" spans="1:26" ht="13.5" thickBot="1" x14ac:dyDescent="0.2">
      <c r="A353" s="30"/>
      <c r="B353" s="37" t="s">
        <v>115</v>
      </c>
      <c r="C353" s="38">
        <v>4.8109999999999999</v>
      </c>
      <c r="D353" s="38">
        <v>4.8109999999999999</v>
      </c>
      <c r="E353" s="38">
        <v>4.8109999999999999</v>
      </c>
      <c r="F353" s="38">
        <v>4.8109999999999999</v>
      </c>
      <c r="G353" s="38">
        <v>4.8109999999999999</v>
      </c>
      <c r="H353" s="38">
        <v>4.8109999999999999</v>
      </c>
      <c r="I353" s="38">
        <v>4.8109999999999999</v>
      </c>
      <c r="J353" s="38">
        <v>4.8109999999999999</v>
      </c>
      <c r="K353" s="38">
        <v>4.8109999999999999</v>
      </c>
      <c r="L353" s="38">
        <v>4.8109999999999999</v>
      </c>
      <c r="M353" s="38">
        <v>4.8109999999999999</v>
      </c>
      <c r="N353" s="38">
        <v>4.8109999999999999</v>
      </c>
      <c r="O353" s="38">
        <v>4.8109999999999999</v>
      </c>
      <c r="P353" s="38">
        <v>4.8109999999999999</v>
      </c>
      <c r="Q353" s="38">
        <v>4.8109999999999999</v>
      </c>
      <c r="R353" s="38">
        <v>4.8109999999999999</v>
      </c>
      <c r="S353" s="38">
        <v>4.8109999999999999</v>
      </c>
      <c r="T353" s="38">
        <v>4.8109999999999999</v>
      </c>
      <c r="U353" s="38">
        <v>4.8109999999999999</v>
      </c>
      <c r="V353" s="38">
        <v>4.8109999999999999</v>
      </c>
      <c r="W353" s="38">
        <v>4.8109999999999999</v>
      </c>
      <c r="X353" s="38">
        <v>4.8109999999999999</v>
      </c>
      <c r="Y353" s="38">
        <v>4.8109999999999999</v>
      </c>
      <c r="Z353" s="38">
        <v>4.8109999999999999</v>
      </c>
    </row>
    <row r="354" spans="1:26" s="72" customFormat="1" ht="24.75" thickBot="1" x14ac:dyDescent="0.3">
      <c r="B354" s="78" t="s">
        <v>214</v>
      </c>
      <c r="C354" s="79">
        <v>1283</v>
      </c>
      <c r="D354" s="79">
        <v>1283</v>
      </c>
      <c r="E354" s="79">
        <v>1283</v>
      </c>
      <c r="F354" s="79">
        <v>1283</v>
      </c>
      <c r="G354" s="79">
        <v>1283</v>
      </c>
      <c r="H354" s="79">
        <v>1283</v>
      </c>
      <c r="I354" s="79">
        <v>1283</v>
      </c>
      <c r="J354" s="79">
        <v>1283</v>
      </c>
      <c r="K354" s="79">
        <v>1283</v>
      </c>
      <c r="L354" s="79">
        <v>1283</v>
      </c>
      <c r="M354" s="79">
        <v>1283</v>
      </c>
      <c r="N354" s="79">
        <v>1283</v>
      </c>
      <c r="O354" s="79">
        <v>1283</v>
      </c>
      <c r="P354" s="79">
        <v>1283</v>
      </c>
      <c r="Q354" s="79">
        <v>1283</v>
      </c>
      <c r="R354" s="79">
        <v>1283</v>
      </c>
      <c r="S354" s="79">
        <v>1283</v>
      </c>
      <c r="T354" s="79">
        <v>1283</v>
      </c>
      <c r="U354" s="79">
        <v>1283</v>
      </c>
      <c r="V354" s="79">
        <v>1283</v>
      </c>
      <c r="W354" s="79">
        <v>1283</v>
      </c>
      <c r="X354" s="79">
        <v>1283</v>
      </c>
      <c r="Y354" s="79">
        <v>1283</v>
      </c>
      <c r="Z354" s="79">
        <v>1283</v>
      </c>
    </row>
    <row r="355" spans="1:26" ht="13.5" thickBot="1" x14ac:dyDescent="0.2">
      <c r="A355" s="30"/>
      <c r="B355" s="35" t="s">
        <v>177</v>
      </c>
      <c r="C355" s="36">
        <f>C356+C357+C358+C359+C360</f>
        <v>5353.7110000000002</v>
      </c>
      <c r="D355" s="36">
        <f t="shared" ref="D355:Z355" si="57">D356+D357+D358+D359+D360</f>
        <v>5365.6409999999996</v>
      </c>
      <c r="E355" s="36">
        <f t="shared" si="57"/>
        <v>5413.3509999999997</v>
      </c>
      <c r="F355" s="36">
        <f t="shared" si="57"/>
        <v>5447.0609999999997</v>
      </c>
      <c r="G355" s="36">
        <f t="shared" si="57"/>
        <v>5426.7409999999991</v>
      </c>
      <c r="H355" s="36">
        <f t="shared" si="57"/>
        <v>5429.0509999999995</v>
      </c>
      <c r="I355" s="36">
        <f t="shared" si="57"/>
        <v>5449.9709999999995</v>
      </c>
      <c r="J355" s="36">
        <f t="shared" si="57"/>
        <v>5476.0909999999994</v>
      </c>
      <c r="K355" s="36">
        <f t="shared" si="57"/>
        <v>5479.3109999999997</v>
      </c>
      <c r="L355" s="36">
        <f t="shared" si="57"/>
        <v>5491.7009999999991</v>
      </c>
      <c r="M355" s="36">
        <f t="shared" si="57"/>
        <v>5460.3209999999999</v>
      </c>
      <c r="N355" s="36">
        <f t="shared" si="57"/>
        <v>5406.6309999999994</v>
      </c>
      <c r="O355" s="36">
        <f t="shared" si="57"/>
        <v>5362.2810000000009</v>
      </c>
      <c r="P355" s="36">
        <f t="shared" si="57"/>
        <v>5355.7910000000002</v>
      </c>
      <c r="Q355" s="36">
        <f t="shared" si="57"/>
        <v>5553.9609999999993</v>
      </c>
      <c r="R355" s="36">
        <f t="shared" si="57"/>
        <v>5561.6509999999998</v>
      </c>
      <c r="S355" s="36">
        <f t="shared" si="57"/>
        <v>5575.9209999999994</v>
      </c>
      <c r="T355" s="36">
        <f t="shared" si="57"/>
        <v>5624.3409999999994</v>
      </c>
      <c r="U355" s="36">
        <f t="shared" si="57"/>
        <v>5312.3810000000003</v>
      </c>
      <c r="V355" s="36">
        <f t="shared" si="57"/>
        <v>5336.201</v>
      </c>
      <c r="W355" s="36">
        <f t="shared" si="57"/>
        <v>5354.0110000000004</v>
      </c>
      <c r="X355" s="36">
        <f t="shared" si="57"/>
        <v>5357.8510000000006</v>
      </c>
      <c r="Y355" s="36">
        <f t="shared" si="57"/>
        <v>5350.8810000000003</v>
      </c>
      <c r="Z355" s="36">
        <f t="shared" si="57"/>
        <v>5298.7710000000006</v>
      </c>
    </row>
    <row r="356" spans="1:26" ht="38.25" x14ac:dyDescent="0.15">
      <c r="A356" s="30"/>
      <c r="B356" s="37" t="s">
        <v>151</v>
      </c>
      <c r="C356" s="38">
        <v>2735.44</v>
      </c>
      <c r="D356" s="38">
        <v>2747.37</v>
      </c>
      <c r="E356" s="38">
        <v>2795.08</v>
      </c>
      <c r="F356" s="38">
        <v>2828.79</v>
      </c>
      <c r="G356" s="38">
        <v>2808.47</v>
      </c>
      <c r="H356" s="38">
        <v>2810.78</v>
      </c>
      <c r="I356" s="38">
        <v>2831.7</v>
      </c>
      <c r="J356" s="38">
        <v>2857.82</v>
      </c>
      <c r="K356" s="38">
        <v>2861.04</v>
      </c>
      <c r="L356" s="38">
        <v>2873.43</v>
      </c>
      <c r="M356" s="38">
        <v>2842.05</v>
      </c>
      <c r="N356" s="38">
        <v>2788.36</v>
      </c>
      <c r="O356" s="38">
        <v>2744.01</v>
      </c>
      <c r="P356" s="38">
        <v>2737.52</v>
      </c>
      <c r="Q356" s="38">
        <v>2935.69</v>
      </c>
      <c r="R356" s="38">
        <v>2943.38</v>
      </c>
      <c r="S356" s="38">
        <v>2957.65</v>
      </c>
      <c r="T356" s="38">
        <v>3006.07</v>
      </c>
      <c r="U356" s="38">
        <v>2694.11</v>
      </c>
      <c r="V356" s="38">
        <v>2717.93</v>
      </c>
      <c r="W356" s="38">
        <v>2735.74</v>
      </c>
      <c r="X356" s="38">
        <v>2739.58</v>
      </c>
      <c r="Y356" s="38">
        <v>2732.61</v>
      </c>
      <c r="Z356" s="38">
        <v>2680.5</v>
      </c>
    </row>
    <row r="357" spans="1:26" ht="12.75" x14ac:dyDescent="0.15">
      <c r="A357" s="30"/>
      <c r="B357" s="37" t="s">
        <v>112</v>
      </c>
      <c r="C357" s="38">
        <v>625.29</v>
      </c>
      <c r="D357" s="38">
        <v>625.29</v>
      </c>
      <c r="E357" s="38">
        <v>625.29</v>
      </c>
      <c r="F357" s="38">
        <v>625.29</v>
      </c>
      <c r="G357" s="38">
        <v>625.29</v>
      </c>
      <c r="H357" s="38">
        <v>625.29</v>
      </c>
      <c r="I357" s="38">
        <v>625.29</v>
      </c>
      <c r="J357" s="38">
        <v>625.29</v>
      </c>
      <c r="K357" s="38">
        <v>625.29</v>
      </c>
      <c r="L357" s="38">
        <v>625.29</v>
      </c>
      <c r="M357" s="38">
        <v>625.29</v>
      </c>
      <c r="N357" s="38">
        <v>625.29</v>
      </c>
      <c r="O357" s="38">
        <v>625.29</v>
      </c>
      <c r="P357" s="38">
        <v>625.29</v>
      </c>
      <c r="Q357" s="38">
        <v>625.29</v>
      </c>
      <c r="R357" s="38">
        <v>625.29</v>
      </c>
      <c r="S357" s="38">
        <v>625.29</v>
      </c>
      <c r="T357" s="38">
        <v>625.29</v>
      </c>
      <c r="U357" s="38">
        <v>625.29</v>
      </c>
      <c r="V357" s="38">
        <v>625.29</v>
      </c>
      <c r="W357" s="38">
        <v>625.29</v>
      </c>
      <c r="X357" s="38">
        <v>625.29</v>
      </c>
      <c r="Y357" s="38">
        <v>625.29</v>
      </c>
      <c r="Z357" s="38">
        <v>625.29</v>
      </c>
    </row>
    <row r="358" spans="1:26" ht="12.75" x14ac:dyDescent="0.15">
      <c r="A358" s="30"/>
      <c r="B358" s="37" t="s">
        <v>113</v>
      </c>
      <c r="C358" s="38">
        <v>705.17</v>
      </c>
      <c r="D358" s="38">
        <v>705.17</v>
      </c>
      <c r="E358" s="38">
        <v>705.17</v>
      </c>
      <c r="F358" s="38">
        <v>705.17</v>
      </c>
      <c r="G358" s="38">
        <v>705.17</v>
      </c>
      <c r="H358" s="38">
        <v>705.17</v>
      </c>
      <c r="I358" s="38">
        <v>705.17</v>
      </c>
      <c r="J358" s="38">
        <v>705.17</v>
      </c>
      <c r="K358" s="38">
        <v>705.17</v>
      </c>
      <c r="L358" s="38">
        <v>705.17</v>
      </c>
      <c r="M358" s="38">
        <v>705.17</v>
      </c>
      <c r="N358" s="38">
        <v>705.17</v>
      </c>
      <c r="O358" s="38">
        <v>705.17</v>
      </c>
      <c r="P358" s="38">
        <v>705.17</v>
      </c>
      <c r="Q358" s="38">
        <v>705.17</v>
      </c>
      <c r="R358" s="38">
        <v>705.17</v>
      </c>
      <c r="S358" s="38">
        <v>705.17</v>
      </c>
      <c r="T358" s="38">
        <v>705.17</v>
      </c>
      <c r="U358" s="38">
        <v>705.17</v>
      </c>
      <c r="V358" s="38">
        <v>705.17</v>
      </c>
      <c r="W358" s="38">
        <v>705.17</v>
      </c>
      <c r="X358" s="38">
        <v>705.17</v>
      </c>
      <c r="Y358" s="38">
        <v>705.17</v>
      </c>
      <c r="Z358" s="38">
        <v>705.17</v>
      </c>
    </row>
    <row r="359" spans="1:26" ht="13.5" thickBot="1" x14ac:dyDescent="0.2">
      <c r="A359" s="30"/>
      <c r="B359" s="37" t="s">
        <v>115</v>
      </c>
      <c r="C359" s="38">
        <v>4.8109999999999999</v>
      </c>
      <c r="D359" s="38">
        <v>4.8109999999999999</v>
      </c>
      <c r="E359" s="38">
        <v>4.8109999999999999</v>
      </c>
      <c r="F359" s="38">
        <v>4.8109999999999999</v>
      </c>
      <c r="G359" s="38">
        <v>4.8109999999999999</v>
      </c>
      <c r="H359" s="38">
        <v>4.8109999999999999</v>
      </c>
      <c r="I359" s="38">
        <v>4.8109999999999999</v>
      </c>
      <c r="J359" s="38">
        <v>4.8109999999999999</v>
      </c>
      <c r="K359" s="38">
        <v>4.8109999999999999</v>
      </c>
      <c r="L359" s="38">
        <v>4.8109999999999999</v>
      </c>
      <c r="M359" s="38">
        <v>4.8109999999999999</v>
      </c>
      <c r="N359" s="38">
        <v>4.8109999999999999</v>
      </c>
      <c r="O359" s="38">
        <v>4.8109999999999999</v>
      </c>
      <c r="P359" s="38">
        <v>4.8109999999999999</v>
      </c>
      <c r="Q359" s="38">
        <v>4.8109999999999999</v>
      </c>
      <c r="R359" s="38">
        <v>4.8109999999999999</v>
      </c>
      <c r="S359" s="38">
        <v>4.8109999999999999</v>
      </c>
      <c r="T359" s="38">
        <v>4.8109999999999999</v>
      </c>
      <c r="U359" s="38">
        <v>4.8109999999999999</v>
      </c>
      <c r="V359" s="38">
        <v>4.8109999999999999</v>
      </c>
      <c r="W359" s="38">
        <v>4.8109999999999999</v>
      </c>
      <c r="X359" s="38">
        <v>4.8109999999999999</v>
      </c>
      <c r="Y359" s="38">
        <v>4.8109999999999999</v>
      </c>
      <c r="Z359" s="38">
        <v>4.8109999999999999</v>
      </c>
    </row>
    <row r="360" spans="1:26" s="72" customFormat="1" ht="24.75" thickBot="1" x14ac:dyDescent="0.3">
      <c r="B360" s="78" t="s">
        <v>214</v>
      </c>
      <c r="C360" s="79">
        <v>1283</v>
      </c>
      <c r="D360" s="79">
        <v>1283</v>
      </c>
      <c r="E360" s="79">
        <v>1283</v>
      </c>
      <c r="F360" s="79">
        <v>1283</v>
      </c>
      <c r="G360" s="79">
        <v>1283</v>
      </c>
      <c r="H360" s="79">
        <v>1283</v>
      </c>
      <c r="I360" s="79">
        <v>1283</v>
      </c>
      <c r="J360" s="79">
        <v>1283</v>
      </c>
      <c r="K360" s="79">
        <v>1283</v>
      </c>
      <c r="L360" s="79">
        <v>1283</v>
      </c>
      <c r="M360" s="79">
        <v>1283</v>
      </c>
      <c r="N360" s="79">
        <v>1283</v>
      </c>
      <c r="O360" s="79">
        <v>1283</v>
      </c>
      <c r="P360" s="79">
        <v>1283</v>
      </c>
      <c r="Q360" s="79">
        <v>1283</v>
      </c>
      <c r="R360" s="79">
        <v>1283</v>
      </c>
      <c r="S360" s="79">
        <v>1283</v>
      </c>
      <c r="T360" s="79">
        <v>1283</v>
      </c>
      <c r="U360" s="79">
        <v>1283</v>
      </c>
      <c r="V360" s="79">
        <v>1283</v>
      </c>
      <c r="W360" s="79">
        <v>1283</v>
      </c>
      <c r="X360" s="79">
        <v>1283</v>
      </c>
      <c r="Y360" s="79">
        <v>1283</v>
      </c>
      <c r="Z360" s="79">
        <v>1283</v>
      </c>
    </row>
    <row r="361" spans="1:26" ht="13.5" thickBot="1" x14ac:dyDescent="0.2">
      <c r="A361" s="30"/>
      <c r="B361" s="35" t="s">
        <v>178</v>
      </c>
      <c r="C361" s="36">
        <f>C362+C363+C364+C365+C366</f>
        <v>5191.9410000000007</v>
      </c>
      <c r="D361" s="36">
        <f t="shared" ref="D361:Z361" si="58">D362+D363+D364+D365+D366</f>
        <v>5193.7110000000002</v>
      </c>
      <c r="E361" s="36">
        <f t="shared" si="58"/>
        <v>5256.9009999999998</v>
      </c>
      <c r="F361" s="36">
        <f t="shared" si="58"/>
        <v>5235.4410000000007</v>
      </c>
      <c r="G361" s="36">
        <f t="shared" si="58"/>
        <v>5180.7510000000002</v>
      </c>
      <c r="H361" s="36">
        <f t="shared" si="58"/>
        <v>5175.4110000000001</v>
      </c>
      <c r="I361" s="36">
        <f t="shared" si="58"/>
        <v>5189.1610000000001</v>
      </c>
      <c r="J361" s="36">
        <f t="shared" si="58"/>
        <v>5195.7209999999995</v>
      </c>
      <c r="K361" s="36">
        <f t="shared" si="58"/>
        <v>5197.5310000000009</v>
      </c>
      <c r="L361" s="36">
        <f t="shared" si="58"/>
        <v>5207.701</v>
      </c>
      <c r="M361" s="36">
        <f t="shared" si="58"/>
        <v>5179.9009999999998</v>
      </c>
      <c r="N361" s="36">
        <f t="shared" si="58"/>
        <v>5132.241</v>
      </c>
      <c r="O361" s="36">
        <f t="shared" si="58"/>
        <v>5123.9310000000005</v>
      </c>
      <c r="P361" s="36">
        <f t="shared" si="58"/>
        <v>5104.4809999999998</v>
      </c>
      <c r="Q361" s="36">
        <f t="shared" si="58"/>
        <v>5248.5010000000002</v>
      </c>
      <c r="R361" s="36">
        <f t="shared" si="58"/>
        <v>5265.5410000000002</v>
      </c>
      <c r="S361" s="36">
        <f t="shared" si="58"/>
        <v>5290.6010000000006</v>
      </c>
      <c r="T361" s="36">
        <f t="shared" si="58"/>
        <v>5245.2309999999998</v>
      </c>
      <c r="U361" s="36">
        <f t="shared" si="58"/>
        <v>4913.6710000000003</v>
      </c>
      <c r="V361" s="36">
        <f t="shared" si="58"/>
        <v>4942.1210000000001</v>
      </c>
      <c r="W361" s="36">
        <f t="shared" si="58"/>
        <v>4958.8610000000008</v>
      </c>
      <c r="X361" s="36">
        <f t="shared" si="58"/>
        <v>4969.4310000000005</v>
      </c>
      <c r="Y361" s="36">
        <f t="shared" si="58"/>
        <v>4962.1810000000005</v>
      </c>
      <c r="Z361" s="36">
        <f t="shared" si="58"/>
        <v>4908.8610000000008</v>
      </c>
    </row>
    <row r="362" spans="1:26" ht="38.25" x14ac:dyDescent="0.15">
      <c r="A362" s="30"/>
      <c r="B362" s="37" t="s">
        <v>151</v>
      </c>
      <c r="C362" s="38">
        <v>2573.67</v>
      </c>
      <c r="D362" s="38">
        <v>2575.44</v>
      </c>
      <c r="E362" s="38">
        <v>2638.63</v>
      </c>
      <c r="F362" s="38">
        <v>2617.17</v>
      </c>
      <c r="G362" s="38">
        <v>2562.48</v>
      </c>
      <c r="H362" s="38">
        <v>2557.14</v>
      </c>
      <c r="I362" s="38">
        <v>2570.89</v>
      </c>
      <c r="J362" s="38">
        <v>2577.4499999999998</v>
      </c>
      <c r="K362" s="38">
        <v>2579.2600000000002</v>
      </c>
      <c r="L362" s="38">
        <v>2589.4299999999998</v>
      </c>
      <c r="M362" s="38">
        <v>2561.63</v>
      </c>
      <c r="N362" s="38">
        <v>2513.9699999999998</v>
      </c>
      <c r="O362" s="38">
        <v>2505.66</v>
      </c>
      <c r="P362" s="38">
        <v>2486.21</v>
      </c>
      <c r="Q362" s="38">
        <v>2630.23</v>
      </c>
      <c r="R362" s="38">
        <v>2647.27</v>
      </c>
      <c r="S362" s="38">
        <v>2672.33</v>
      </c>
      <c r="T362" s="38">
        <v>2626.96</v>
      </c>
      <c r="U362" s="38">
        <v>2295.4</v>
      </c>
      <c r="V362" s="38">
        <v>2323.85</v>
      </c>
      <c r="W362" s="38">
        <v>2340.59</v>
      </c>
      <c r="X362" s="38">
        <v>2351.16</v>
      </c>
      <c r="Y362" s="38">
        <v>2343.91</v>
      </c>
      <c r="Z362" s="38">
        <v>2290.59</v>
      </c>
    </row>
    <row r="363" spans="1:26" ht="12.75" x14ac:dyDescent="0.15">
      <c r="A363" s="30"/>
      <c r="B363" s="37" t="s">
        <v>112</v>
      </c>
      <c r="C363" s="38">
        <v>625.29</v>
      </c>
      <c r="D363" s="38">
        <v>625.29</v>
      </c>
      <c r="E363" s="38">
        <v>625.29</v>
      </c>
      <c r="F363" s="38">
        <v>625.29</v>
      </c>
      <c r="G363" s="38">
        <v>625.29</v>
      </c>
      <c r="H363" s="38">
        <v>625.29</v>
      </c>
      <c r="I363" s="38">
        <v>625.29</v>
      </c>
      <c r="J363" s="38">
        <v>625.29</v>
      </c>
      <c r="K363" s="38">
        <v>625.29</v>
      </c>
      <c r="L363" s="38">
        <v>625.29</v>
      </c>
      <c r="M363" s="38">
        <v>625.29</v>
      </c>
      <c r="N363" s="38">
        <v>625.29</v>
      </c>
      <c r="O363" s="38">
        <v>625.29</v>
      </c>
      <c r="P363" s="38">
        <v>625.29</v>
      </c>
      <c r="Q363" s="38">
        <v>625.29</v>
      </c>
      <c r="R363" s="38">
        <v>625.29</v>
      </c>
      <c r="S363" s="38">
        <v>625.29</v>
      </c>
      <c r="T363" s="38">
        <v>625.29</v>
      </c>
      <c r="U363" s="38">
        <v>625.29</v>
      </c>
      <c r="V363" s="38">
        <v>625.29</v>
      </c>
      <c r="W363" s="38">
        <v>625.29</v>
      </c>
      <c r="X363" s="38">
        <v>625.29</v>
      </c>
      <c r="Y363" s="38">
        <v>625.29</v>
      </c>
      <c r="Z363" s="38">
        <v>625.29</v>
      </c>
    </row>
    <row r="364" spans="1:26" ht="12.75" x14ac:dyDescent="0.15">
      <c r="A364" s="30"/>
      <c r="B364" s="37" t="s">
        <v>113</v>
      </c>
      <c r="C364" s="38">
        <v>705.17</v>
      </c>
      <c r="D364" s="38">
        <v>705.17</v>
      </c>
      <c r="E364" s="38">
        <v>705.17</v>
      </c>
      <c r="F364" s="38">
        <v>705.17</v>
      </c>
      <c r="G364" s="38">
        <v>705.17</v>
      </c>
      <c r="H364" s="38">
        <v>705.17</v>
      </c>
      <c r="I364" s="38">
        <v>705.17</v>
      </c>
      <c r="J364" s="38">
        <v>705.17</v>
      </c>
      <c r="K364" s="38">
        <v>705.17</v>
      </c>
      <c r="L364" s="38">
        <v>705.17</v>
      </c>
      <c r="M364" s="38">
        <v>705.17</v>
      </c>
      <c r="N364" s="38">
        <v>705.17</v>
      </c>
      <c r="O364" s="38">
        <v>705.17</v>
      </c>
      <c r="P364" s="38">
        <v>705.17</v>
      </c>
      <c r="Q364" s="38">
        <v>705.17</v>
      </c>
      <c r="R364" s="38">
        <v>705.17</v>
      </c>
      <c r="S364" s="38">
        <v>705.17</v>
      </c>
      <c r="T364" s="38">
        <v>705.17</v>
      </c>
      <c r="U364" s="38">
        <v>705.17</v>
      </c>
      <c r="V364" s="38">
        <v>705.17</v>
      </c>
      <c r="W364" s="38">
        <v>705.17</v>
      </c>
      <c r="X364" s="38">
        <v>705.17</v>
      </c>
      <c r="Y364" s="38">
        <v>705.17</v>
      </c>
      <c r="Z364" s="38">
        <v>705.17</v>
      </c>
    </row>
    <row r="365" spans="1:26" ht="13.5" thickBot="1" x14ac:dyDescent="0.2">
      <c r="A365" s="30"/>
      <c r="B365" s="37" t="s">
        <v>115</v>
      </c>
      <c r="C365" s="38">
        <v>4.8109999999999999</v>
      </c>
      <c r="D365" s="38">
        <v>4.8109999999999999</v>
      </c>
      <c r="E365" s="38">
        <v>4.8109999999999999</v>
      </c>
      <c r="F365" s="38">
        <v>4.8109999999999999</v>
      </c>
      <c r="G365" s="38">
        <v>4.8109999999999999</v>
      </c>
      <c r="H365" s="38">
        <v>4.8109999999999999</v>
      </c>
      <c r="I365" s="38">
        <v>4.8109999999999999</v>
      </c>
      <c r="J365" s="38">
        <v>4.8109999999999999</v>
      </c>
      <c r="K365" s="38">
        <v>4.8109999999999999</v>
      </c>
      <c r="L365" s="38">
        <v>4.8109999999999999</v>
      </c>
      <c r="M365" s="38">
        <v>4.8109999999999999</v>
      </c>
      <c r="N365" s="38">
        <v>4.8109999999999999</v>
      </c>
      <c r="O365" s="38">
        <v>4.8109999999999999</v>
      </c>
      <c r="P365" s="38">
        <v>4.8109999999999999</v>
      </c>
      <c r="Q365" s="38">
        <v>4.8109999999999999</v>
      </c>
      <c r="R365" s="38">
        <v>4.8109999999999999</v>
      </c>
      <c r="S365" s="38">
        <v>4.8109999999999999</v>
      </c>
      <c r="T365" s="38">
        <v>4.8109999999999999</v>
      </c>
      <c r="U365" s="38">
        <v>4.8109999999999999</v>
      </c>
      <c r="V365" s="38">
        <v>4.8109999999999999</v>
      </c>
      <c r="W365" s="38">
        <v>4.8109999999999999</v>
      </c>
      <c r="X365" s="38">
        <v>4.8109999999999999</v>
      </c>
      <c r="Y365" s="38">
        <v>4.8109999999999999</v>
      </c>
      <c r="Z365" s="38">
        <v>4.8109999999999999</v>
      </c>
    </row>
    <row r="366" spans="1:26" s="72" customFormat="1" ht="24.75" thickBot="1" x14ac:dyDescent="0.3">
      <c r="B366" s="78" t="s">
        <v>214</v>
      </c>
      <c r="C366" s="79">
        <v>1283</v>
      </c>
      <c r="D366" s="79">
        <v>1283</v>
      </c>
      <c r="E366" s="79">
        <v>1283</v>
      </c>
      <c r="F366" s="79">
        <v>1283</v>
      </c>
      <c r="G366" s="79">
        <v>1283</v>
      </c>
      <c r="H366" s="79">
        <v>1283</v>
      </c>
      <c r="I366" s="79">
        <v>1283</v>
      </c>
      <c r="J366" s="79">
        <v>1283</v>
      </c>
      <c r="K366" s="79">
        <v>1283</v>
      </c>
      <c r="L366" s="79">
        <v>1283</v>
      </c>
      <c r="M366" s="79">
        <v>1283</v>
      </c>
      <c r="N366" s="79">
        <v>1283</v>
      </c>
      <c r="O366" s="79">
        <v>1283</v>
      </c>
      <c r="P366" s="79">
        <v>1283</v>
      </c>
      <c r="Q366" s="79">
        <v>1283</v>
      </c>
      <c r="R366" s="79">
        <v>1283</v>
      </c>
      <c r="S366" s="79">
        <v>1283</v>
      </c>
      <c r="T366" s="79">
        <v>1283</v>
      </c>
      <c r="U366" s="79">
        <v>1283</v>
      </c>
      <c r="V366" s="79">
        <v>1283</v>
      </c>
      <c r="W366" s="79">
        <v>1283</v>
      </c>
      <c r="X366" s="79">
        <v>1283</v>
      </c>
      <c r="Y366" s="79">
        <v>1283</v>
      </c>
      <c r="Z366" s="79">
        <v>1283</v>
      </c>
    </row>
    <row r="367" spans="1:26" ht="13.5" thickBot="1" x14ac:dyDescent="0.2">
      <c r="A367" s="30"/>
      <c r="B367" s="35" t="s">
        <v>179</v>
      </c>
      <c r="C367" s="36">
        <f>C368+C369+C370+C371+C372</f>
        <v>4863.241</v>
      </c>
      <c r="D367" s="36">
        <f t="shared" ref="D367:Z367" si="59">D368+D369+D370+D371+D372</f>
        <v>4809.7309999999998</v>
      </c>
      <c r="E367" s="36">
        <f t="shared" si="59"/>
        <v>4778.6509999999998</v>
      </c>
      <c r="F367" s="36">
        <f t="shared" si="59"/>
        <v>4811.4610000000002</v>
      </c>
      <c r="G367" s="36">
        <f t="shared" si="59"/>
        <v>4802.5609999999997</v>
      </c>
      <c r="H367" s="36">
        <f t="shared" si="59"/>
        <v>4747.0410000000002</v>
      </c>
      <c r="I367" s="36">
        <f t="shared" si="59"/>
        <v>4736.4310000000005</v>
      </c>
      <c r="J367" s="36">
        <f t="shared" si="59"/>
        <v>4730.7510000000002</v>
      </c>
      <c r="K367" s="36">
        <f t="shared" si="59"/>
        <v>4739.5110000000004</v>
      </c>
      <c r="L367" s="36">
        <f t="shared" si="59"/>
        <v>4747.6710000000003</v>
      </c>
      <c r="M367" s="36">
        <f t="shared" si="59"/>
        <v>4739.6210000000001</v>
      </c>
      <c r="N367" s="36">
        <f t="shared" si="59"/>
        <v>4782.3710000000001</v>
      </c>
      <c r="O367" s="36">
        <f t="shared" si="59"/>
        <v>4748.4310000000005</v>
      </c>
      <c r="P367" s="36">
        <f t="shared" si="59"/>
        <v>4762.3109999999997</v>
      </c>
      <c r="Q367" s="36">
        <f t="shared" si="59"/>
        <v>4913.3909999999996</v>
      </c>
      <c r="R367" s="36">
        <f t="shared" si="59"/>
        <v>4971.4210000000003</v>
      </c>
      <c r="S367" s="36">
        <f t="shared" si="59"/>
        <v>5053.4610000000002</v>
      </c>
      <c r="T367" s="36">
        <f t="shared" si="59"/>
        <v>5554.6609999999991</v>
      </c>
      <c r="U367" s="36">
        <f t="shared" si="59"/>
        <v>4744.5210000000006</v>
      </c>
      <c r="V367" s="36">
        <f t="shared" si="59"/>
        <v>4774.7209999999995</v>
      </c>
      <c r="W367" s="36">
        <f t="shared" si="59"/>
        <v>4800.5910000000003</v>
      </c>
      <c r="X367" s="36">
        <f t="shared" si="59"/>
        <v>4814.8410000000003</v>
      </c>
      <c r="Y367" s="36">
        <f t="shared" si="59"/>
        <v>4808.5310000000009</v>
      </c>
      <c r="Z367" s="36">
        <f t="shared" si="59"/>
        <v>4797.701</v>
      </c>
    </row>
    <row r="368" spans="1:26" ht="38.25" x14ac:dyDescent="0.15">
      <c r="A368" s="30"/>
      <c r="B368" s="37" t="s">
        <v>151</v>
      </c>
      <c r="C368" s="38">
        <v>2244.9699999999998</v>
      </c>
      <c r="D368" s="38">
        <v>2191.46</v>
      </c>
      <c r="E368" s="38">
        <v>2160.38</v>
      </c>
      <c r="F368" s="38">
        <v>2193.19</v>
      </c>
      <c r="G368" s="38">
        <v>2184.29</v>
      </c>
      <c r="H368" s="38">
        <v>2128.77</v>
      </c>
      <c r="I368" s="38">
        <v>2118.16</v>
      </c>
      <c r="J368" s="38">
        <v>2112.48</v>
      </c>
      <c r="K368" s="38">
        <v>2121.2399999999998</v>
      </c>
      <c r="L368" s="38">
        <v>2129.4</v>
      </c>
      <c r="M368" s="38">
        <v>2121.35</v>
      </c>
      <c r="N368" s="38">
        <v>2164.1</v>
      </c>
      <c r="O368" s="38">
        <v>2130.16</v>
      </c>
      <c r="P368" s="38">
        <v>2144.04</v>
      </c>
      <c r="Q368" s="38">
        <v>2295.12</v>
      </c>
      <c r="R368" s="38">
        <v>2353.15</v>
      </c>
      <c r="S368" s="38">
        <v>2435.19</v>
      </c>
      <c r="T368" s="38">
        <v>2936.39</v>
      </c>
      <c r="U368" s="38">
        <v>2126.25</v>
      </c>
      <c r="V368" s="38">
        <v>2156.4499999999998</v>
      </c>
      <c r="W368" s="38">
        <v>2182.3200000000002</v>
      </c>
      <c r="X368" s="38">
        <v>2196.5700000000002</v>
      </c>
      <c r="Y368" s="38">
        <v>2190.2600000000002</v>
      </c>
      <c r="Z368" s="38">
        <v>2179.4299999999998</v>
      </c>
    </row>
    <row r="369" spans="1:26" ht="12.75" x14ac:dyDescent="0.15">
      <c r="A369" s="30"/>
      <c r="B369" s="37" t="s">
        <v>112</v>
      </c>
      <c r="C369" s="38">
        <v>625.29</v>
      </c>
      <c r="D369" s="38">
        <v>625.29</v>
      </c>
      <c r="E369" s="38">
        <v>625.29</v>
      </c>
      <c r="F369" s="38">
        <v>625.29</v>
      </c>
      <c r="G369" s="38">
        <v>625.29</v>
      </c>
      <c r="H369" s="38">
        <v>625.29</v>
      </c>
      <c r="I369" s="38">
        <v>625.29</v>
      </c>
      <c r="J369" s="38">
        <v>625.29</v>
      </c>
      <c r="K369" s="38">
        <v>625.29</v>
      </c>
      <c r="L369" s="38">
        <v>625.29</v>
      </c>
      <c r="M369" s="38">
        <v>625.29</v>
      </c>
      <c r="N369" s="38">
        <v>625.29</v>
      </c>
      <c r="O369" s="38">
        <v>625.29</v>
      </c>
      <c r="P369" s="38">
        <v>625.29</v>
      </c>
      <c r="Q369" s="38">
        <v>625.29</v>
      </c>
      <c r="R369" s="38">
        <v>625.29</v>
      </c>
      <c r="S369" s="38">
        <v>625.29</v>
      </c>
      <c r="T369" s="38">
        <v>625.29</v>
      </c>
      <c r="U369" s="38">
        <v>625.29</v>
      </c>
      <c r="V369" s="38">
        <v>625.29</v>
      </c>
      <c r="W369" s="38">
        <v>625.29</v>
      </c>
      <c r="X369" s="38">
        <v>625.29</v>
      </c>
      <c r="Y369" s="38">
        <v>625.29</v>
      </c>
      <c r="Z369" s="38">
        <v>625.29</v>
      </c>
    </row>
    <row r="370" spans="1:26" ht="12.75" x14ac:dyDescent="0.15">
      <c r="A370" s="30"/>
      <c r="B370" s="37" t="s">
        <v>113</v>
      </c>
      <c r="C370" s="38">
        <v>705.17</v>
      </c>
      <c r="D370" s="38">
        <v>705.17</v>
      </c>
      <c r="E370" s="38">
        <v>705.17</v>
      </c>
      <c r="F370" s="38">
        <v>705.17</v>
      </c>
      <c r="G370" s="38">
        <v>705.17</v>
      </c>
      <c r="H370" s="38">
        <v>705.17</v>
      </c>
      <c r="I370" s="38">
        <v>705.17</v>
      </c>
      <c r="J370" s="38">
        <v>705.17</v>
      </c>
      <c r="K370" s="38">
        <v>705.17</v>
      </c>
      <c r="L370" s="38">
        <v>705.17</v>
      </c>
      <c r="M370" s="38">
        <v>705.17</v>
      </c>
      <c r="N370" s="38">
        <v>705.17</v>
      </c>
      <c r="O370" s="38">
        <v>705.17</v>
      </c>
      <c r="P370" s="38">
        <v>705.17</v>
      </c>
      <c r="Q370" s="38">
        <v>705.17</v>
      </c>
      <c r="R370" s="38">
        <v>705.17</v>
      </c>
      <c r="S370" s="38">
        <v>705.17</v>
      </c>
      <c r="T370" s="38">
        <v>705.17</v>
      </c>
      <c r="U370" s="38">
        <v>705.17</v>
      </c>
      <c r="V370" s="38">
        <v>705.17</v>
      </c>
      <c r="W370" s="38">
        <v>705.17</v>
      </c>
      <c r="X370" s="38">
        <v>705.17</v>
      </c>
      <c r="Y370" s="38">
        <v>705.17</v>
      </c>
      <c r="Z370" s="38">
        <v>705.17</v>
      </c>
    </row>
    <row r="371" spans="1:26" ht="13.5" thickBot="1" x14ac:dyDescent="0.2">
      <c r="A371" s="30"/>
      <c r="B371" s="37" t="s">
        <v>115</v>
      </c>
      <c r="C371" s="38">
        <v>4.8109999999999999</v>
      </c>
      <c r="D371" s="38">
        <v>4.8109999999999999</v>
      </c>
      <c r="E371" s="38">
        <v>4.8109999999999999</v>
      </c>
      <c r="F371" s="38">
        <v>4.8109999999999999</v>
      </c>
      <c r="G371" s="38">
        <v>4.8109999999999999</v>
      </c>
      <c r="H371" s="38">
        <v>4.8109999999999999</v>
      </c>
      <c r="I371" s="38">
        <v>4.8109999999999999</v>
      </c>
      <c r="J371" s="38">
        <v>4.8109999999999999</v>
      </c>
      <c r="K371" s="38">
        <v>4.8109999999999999</v>
      </c>
      <c r="L371" s="38">
        <v>4.8109999999999999</v>
      </c>
      <c r="M371" s="38">
        <v>4.8109999999999999</v>
      </c>
      <c r="N371" s="38">
        <v>4.8109999999999999</v>
      </c>
      <c r="O371" s="38">
        <v>4.8109999999999999</v>
      </c>
      <c r="P371" s="38">
        <v>4.8109999999999999</v>
      </c>
      <c r="Q371" s="38">
        <v>4.8109999999999999</v>
      </c>
      <c r="R371" s="38">
        <v>4.8109999999999999</v>
      </c>
      <c r="S371" s="38">
        <v>4.8109999999999999</v>
      </c>
      <c r="T371" s="38">
        <v>4.8109999999999999</v>
      </c>
      <c r="U371" s="38">
        <v>4.8109999999999999</v>
      </c>
      <c r="V371" s="38">
        <v>4.8109999999999999</v>
      </c>
      <c r="W371" s="38">
        <v>4.8109999999999999</v>
      </c>
      <c r="X371" s="38">
        <v>4.8109999999999999</v>
      </c>
      <c r="Y371" s="38">
        <v>4.8109999999999999</v>
      </c>
      <c r="Z371" s="38">
        <v>4.8109999999999999</v>
      </c>
    </row>
    <row r="372" spans="1:26" s="72" customFormat="1" ht="24.75" thickBot="1" x14ac:dyDescent="0.3">
      <c r="B372" s="78" t="s">
        <v>214</v>
      </c>
      <c r="C372" s="79">
        <v>1283</v>
      </c>
      <c r="D372" s="79">
        <v>1283</v>
      </c>
      <c r="E372" s="79">
        <v>1283</v>
      </c>
      <c r="F372" s="79">
        <v>1283</v>
      </c>
      <c r="G372" s="79">
        <v>1283</v>
      </c>
      <c r="H372" s="79">
        <v>1283</v>
      </c>
      <c r="I372" s="79">
        <v>1283</v>
      </c>
      <c r="J372" s="79">
        <v>1283</v>
      </c>
      <c r="K372" s="79">
        <v>1283</v>
      </c>
      <c r="L372" s="79">
        <v>1283</v>
      </c>
      <c r="M372" s="79">
        <v>1283</v>
      </c>
      <c r="N372" s="79">
        <v>1283</v>
      </c>
      <c r="O372" s="79">
        <v>1283</v>
      </c>
      <c r="P372" s="79">
        <v>1283</v>
      </c>
      <c r="Q372" s="79">
        <v>1283</v>
      </c>
      <c r="R372" s="79">
        <v>1283</v>
      </c>
      <c r="S372" s="79">
        <v>1283</v>
      </c>
      <c r="T372" s="79">
        <v>1283</v>
      </c>
      <c r="U372" s="79">
        <v>1283</v>
      </c>
      <c r="V372" s="79">
        <v>1283</v>
      </c>
      <c r="W372" s="79">
        <v>1283</v>
      </c>
      <c r="X372" s="79">
        <v>1283</v>
      </c>
      <c r="Y372" s="79">
        <v>1283</v>
      </c>
      <c r="Z372" s="79">
        <v>1283</v>
      </c>
    </row>
    <row r="373" spans="1:26" ht="13.5" thickBot="1" x14ac:dyDescent="0.2">
      <c r="A373" s="30"/>
      <c r="B373" s="35" t="s">
        <v>180</v>
      </c>
      <c r="C373" s="36">
        <f>C374+C375+C376+C377+C378</f>
        <v>4890.991</v>
      </c>
      <c r="D373" s="36">
        <f t="shared" ref="D373:Z373" si="60">D374+D375+D376+D377+D378</f>
        <v>4879.6710000000003</v>
      </c>
      <c r="E373" s="36">
        <f t="shared" si="60"/>
        <v>4810.241</v>
      </c>
      <c r="F373" s="36">
        <f t="shared" si="60"/>
        <v>4790.1910000000007</v>
      </c>
      <c r="G373" s="36">
        <f t="shared" si="60"/>
        <v>4777.6710000000003</v>
      </c>
      <c r="H373" s="36">
        <f t="shared" si="60"/>
        <v>4791.4210000000003</v>
      </c>
      <c r="I373" s="36">
        <f t="shared" si="60"/>
        <v>4772.491</v>
      </c>
      <c r="J373" s="36">
        <f t="shared" si="60"/>
        <v>4763.8510000000006</v>
      </c>
      <c r="K373" s="36">
        <f t="shared" si="60"/>
        <v>4778.9210000000003</v>
      </c>
      <c r="L373" s="36">
        <f t="shared" si="60"/>
        <v>4776.3810000000003</v>
      </c>
      <c r="M373" s="36">
        <f t="shared" si="60"/>
        <v>4766.5810000000001</v>
      </c>
      <c r="N373" s="36">
        <f t="shared" si="60"/>
        <v>4725.2810000000009</v>
      </c>
      <c r="O373" s="36">
        <f t="shared" si="60"/>
        <v>4720.4009999999998</v>
      </c>
      <c r="P373" s="36">
        <f t="shared" si="60"/>
        <v>4694.6610000000001</v>
      </c>
      <c r="Q373" s="36">
        <f t="shared" si="60"/>
        <v>4680.9709999999995</v>
      </c>
      <c r="R373" s="36">
        <f t="shared" si="60"/>
        <v>4823.1610000000001</v>
      </c>
      <c r="S373" s="36">
        <f t="shared" si="60"/>
        <v>4877.1210000000001</v>
      </c>
      <c r="T373" s="36">
        <f t="shared" si="60"/>
        <v>5036.9709999999995</v>
      </c>
      <c r="U373" s="36">
        <f t="shared" si="60"/>
        <v>4795.4210000000003</v>
      </c>
      <c r="V373" s="36">
        <f t="shared" si="60"/>
        <v>4814.451</v>
      </c>
      <c r="W373" s="36">
        <f t="shared" si="60"/>
        <v>4827.991</v>
      </c>
      <c r="X373" s="36">
        <f t="shared" si="60"/>
        <v>4817.1310000000003</v>
      </c>
      <c r="Y373" s="36">
        <f t="shared" si="60"/>
        <v>4811.5410000000002</v>
      </c>
      <c r="Z373" s="36">
        <f t="shared" si="60"/>
        <v>4798.6409999999996</v>
      </c>
    </row>
    <row r="374" spans="1:26" ht="38.25" x14ac:dyDescent="0.15">
      <c r="A374" s="30"/>
      <c r="B374" s="37" t="s">
        <v>151</v>
      </c>
      <c r="C374" s="38">
        <v>2272.7199999999998</v>
      </c>
      <c r="D374" s="38">
        <v>2261.4</v>
      </c>
      <c r="E374" s="38">
        <v>2191.9699999999998</v>
      </c>
      <c r="F374" s="38">
        <v>2171.92</v>
      </c>
      <c r="G374" s="38">
        <v>2159.4</v>
      </c>
      <c r="H374" s="38">
        <v>2173.15</v>
      </c>
      <c r="I374" s="38">
        <v>2154.2199999999998</v>
      </c>
      <c r="J374" s="38">
        <v>2145.58</v>
      </c>
      <c r="K374" s="38">
        <v>2160.65</v>
      </c>
      <c r="L374" s="38">
        <v>2158.11</v>
      </c>
      <c r="M374" s="38">
        <v>2148.31</v>
      </c>
      <c r="N374" s="38">
        <v>2107.0100000000002</v>
      </c>
      <c r="O374" s="38">
        <v>2102.13</v>
      </c>
      <c r="P374" s="38">
        <v>2076.39</v>
      </c>
      <c r="Q374" s="38">
        <v>2062.6999999999998</v>
      </c>
      <c r="R374" s="38">
        <v>2204.89</v>
      </c>
      <c r="S374" s="38">
        <v>2258.85</v>
      </c>
      <c r="T374" s="38">
        <v>2418.6999999999998</v>
      </c>
      <c r="U374" s="38">
        <v>2177.15</v>
      </c>
      <c r="V374" s="38">
        <v>2196.1799999999998</v>
      </c>
      <c r="W374" s="38">
        <v>2209.7199999999998</v>
      </c>
      <c r="X374" s="38">
        <v>2198.86</v>
      </c>
      <c r="Y374" s="38">
        <v>2193.27</v>
      </c>
      <c r="Z374" s="38">
        <v>2180.37</v>
      </c>
    </row>
    <row r="375" spans="1:26" ht="12.75" x14ac:dyDescent="0.15">
      <c r="A375" s="30"/>
      <c r="B375" s="37" t="s">
        <v>112</v>
      </c>
      <c r="C375" s="38">
        <v>625.29</v>
      </c>
      <c r="D375" s="38">
        <v>625.29</v>
      </c>
      <c r="E375" s="38">
        <v>625.29</v>
      </c>
      <c r="F375" s="38">
        <v>625.29</v>
      </c>
      <c r="G375" s="38">
        <v>625.29</v>
      </c>
      <c r="H375" s="38">
        <v>625.29</v>
      </c>
      <c r="I375" s="38">
        <v>625.29</v>
      </c>
      <c r="J375" s="38">
        <v>625.29</v>
      </c>
      <c r="K375" s="38">
        <v>625.29</v>
      </c>
      <c r="L375" s="38">
        <v>625.29</v>
      </c>
      <c r="M375" s="38">
        <v>625.29</v>
      </c>
      <c r="N375" s="38">
        <v>625.29</v>
      </c>
      <c r="O375" s="38">
        <v>625.29</v>
      </c>
      <c r="P375" s="38">
        <v>625.29</v>
      </c>
      <c r="Q375" s="38">
        <v>625.29</v>
      </c>
      <c r="R375" s="38">
        <v>625.29</v>
      </c>
      <c r="S375" s="38">
        <v>625.29</v>
      </c>
      <c r="T375" s="38">
        <v>625.29</v>
      </c>
      <c r="U375" s="38">
        <v>625.29</v>
      </c>
      <c r="V375" s="38">
        <v>625.29</v>
      </c>
      <c r="W375" s="38">
        <v>625.29</v>
      </c>
      <c r="X375" s="38">
        <v>625.29</v>
      </c>
      <c r="Y375" s="38">
        <v>625.29</v>
      </c>
      <c r="Z375" s="38">
        <v>625.29</v>
      </c>
    </row>
    <row r="376" spans="1:26" ht="12.75" x14ac:dyDescent="0.15">
      <c r="A376" s="30"/>
      <c r="B376" s="37" t="s">
        <v>113</v>
      </c>
      <c r="C376" s="38">
        <v>705.17</v>
      </c>
      <c r="D376" s="38">
        <v>705.17</v>
      </c>
      <c r="E376" s="38">
        <v>705.17</v>
      </c>
      <c r="F376" s="38">
        <v>705.17</v>
      </c>
      <c r="G376" s="38">
        <v>705.17</v>
      </c>
      <c r="H376" s="38">
        <v>705.17</v>
      </c>
      <c r="I376" s="38">
        <v>705.17</v>
      </c>
      <c r="J376" s="38">
        <v>705.17</v>
      </c>
      <c r="K376" s="38">
        <v>705.17</v>
      </c>
      <c r="L376" s="38">
        <v>705.17</v>
      </c>
      <c r="M376" s="38">
        <v>705.17</v>
      </c>
      <c r="N376" s="38">
        <v>705.17</v>
      </c>
      <c r="O376" s="38">
        <v>705.17</v>
      </c>
      <c r="P376" s="38">
        <v>705.17</v>
      </c>
      <c r="Q376" s="38">
        <v>705.17</v>
      </c>
      <c r="R376" s="38">
        <v>705.17</v>
      </c>
      <c r="S376" s="38">
        <v>705.17</v>
      </c>
      <c r="T376" s="38">
        <v>705.17</v>
      </c>
      <c r="U376" s="38">
        <v>705.17</v>
      </c>
      <c r="V376" s="38">
        <v>705.17</v>
      </c>
      <c r="W376" s="38">
        <v>705.17</v>
      </c>
      <c r="X376" s="38">
        <v>705.17</v>
      </c>
      <c r="Y376" s="38">
        <v>705.17</v>
      </c>
      <c r="Z376" s="38">
        <v>705.17</v>
      </c>
    </row>
    <row r="377" spans="1:26" ht="13.5" thickBot="1" x14ac:dyDescent="0.2">
      <c r="A377" s="30"/>
      <c r="B377" s="37" t="s">
        <v>115</v>
      </c>
      <c r="C377" s="38">
        <v>4.8109999999999999</v>
      </c>
      <c r="D377" s="38">
        <v>4.8109999999999999</v>
      </c>
      <c r="E377" s="38">
        <v>4.8109999999999999</v>
      </c>
      <c r="F377" s="38">
        <v>4.8109999999999999</v>
      </c>
      <c r="G377" s="38">
        <v>4.8109999999999999</v>
      </c>
      <c r="H377" s="38">
        <v>4.8109999999999999</v>
      </c>
      <c r="I377" s="38">
        <v>4.8109999999999999</v>
      </c>
      <c r="J377" s="38">
        <v>4.8109999999999999</v>
      </c>
      <c r="K377" s="38">
        <v>4.8109999999999999</v>
      </c>
      <c r="L377" s="38">
        <v>4.8109999999999999</v>
      </c>
      <c r="M377" s="38">
        <v>4.8109999999999999</v>
      </c>
      <c r="N377" s="38">
        <v>4.8109999999999999</v>
      </c>
      <c r="O377" s="38">
        <v>4.8109999999999999</v>
      </c>
      <c r="P377" s="38">
        <v>4.8109999999999999</v>
      </c>
      <c r="Q377" s="38">
        <v>4.8109999999999999</v>
      </c>
      <c r="R377" s="38">
        <v>4.8109999999999999</v>
      </c>
      <c r="S377" s="38">
        <v>4.8109999999999999</v>
      </c>
      <c r="T377" s="38">
        <v>4.8109999999999999</v>
      </c>
      <c r="U377" s="38">
        <v>4.8109999999999999</v>
      </c>
      <c r="V377" s="38">
        <v>4.8109999999999999</v>
      </c>
      <c r="W377" s="38">
        <v>4.8109999999999999</v>
      </c>
      <c r="X377" s="38">
        <v>4.8109999999999999</v>
      </c>
      <c r="Y377" s="38">
        <v>4.8109999999999999</v>
      </c>
      <c r="Z377" s="38">
        <v>4.8109999999999999</v>
      </c>
    </row>
    <row r="378" spans="1:26" s="72" customFormat="1" ht="24.75" thickBot="1" x14ac:dyDescent="0.3">
      <c r="B378" s="78" t="s">
        <v>214</v>
      </c>
      <c r="C378" s="79">
        <v>1283</v>
      </c>
      <c r="D378" s="79">
        <v>1283</v>
      </c>
      <c r="E378" s="79">
        <v>1283</v>
      </c>
      <c r="F378" s="79">
        <v>1283</v>
      </c>
      <c r="G378" s="79">
        <v>1283</v>
      </c>
      <c r="H378" s="79">
        <v>1283</v>
      </c>
      <c r="I378" s="79">
        <v>1283</v>
      </c>
      <c r="J378" s="79">
        <v>1283</v>
      </c>
      <c r="K378" s="79">
        <v>1283</v>
      </c>
      <c r="L378" s="79">
        <v>1283</v>
      </c>
      <c r="M378" s="79">
        <v>1283</v>
      </c>
      <c r="N378" s="79">
        <v>1283</v>
      </c>
      <c r="O378" s="79">
        <v>1283</v>
      </c>
      <c r="P378" s="79">
        <v>1283</v>
      </c>
      <c r="Q378" s="79">
        <v>1283</v>
      </c>
      <c r="R378" s="79">
        <v>1283</v>
      </c>
      <c r="S378" s="79">
        <v>1283</v>
      </c>
      <c r="T378" s="79">
        <v>1283</v>
      </c>
      <c r="U378" s="79">
        <v>1283</v>
      </c>
      <c r="V378" s="79">
        <v>1283</v>
      </c>
      <c r="W378" s="79">
        <v>1283</v>
      </c>
      <c r="X378" s="79">
        <v>1283</v>
      </c>
      <c r="Y378" s="79">
        <v>1283</v>
      </c>
      <c r="Z378" s="79">
        <v>1283</v>
      </c>
    </row>
    <row r="379" spans="1:26" ht="13.5" thickBot="1" x14ac:dyDescent="0.2">
      <c r="A379" s="30"/>
      <c r="B379" s="35" t="s">
        <v>181</v>
      </c>
      <c r="C379" s="36">
        <f>C380+C381+C382+C383+C384</f>
        <v>4913.7110000000002</v>
      </c>
      <c r="D379" s="36">
        <f t="shared" ref="D379:Z379" si="61">D380+D381+D382+D383+D384</f>
        <v>4984.8710000000001</v>
      </c>
      <c r="E379" s="36">
        <f t="shared" si="61"/>
        <v>4875.991</v>
      </c>
      <c r="F379" s="36">
        <f t="shared" si="61"/>
        <v>4888.2309999999998</v>
      </c>
      <c r="G379" s="36">
        <f t="shared" si="61"/>
        <v>4852.8010000000004</v>
      </c>
      <c r="H379" s="36">
        <f t="shared" si="61"/>
        <v>4866.7110000000002</v>
      </c>
      <c r="I379" s="36">
        <f t="shared" si="61"/>
        <v>4874.2710000000006</v>
      </c>
      <c r="J379" s="36">
        <f t="shared" si="61"/>
        <v>4894.2710000000006</v>
      </c>
      <c r="K379" s="36">
        <f t="shared" si="61"/>
        <v>4894.2910000000002</v>
      </c>
      <c r="L379" s="36">
        <f t="shared" si="61"/>
        <v>4911.7610000000004</v>
      </c>
      <c r="M379" s="36">
        <f t="shared" si="61"/>
        <v>4891.3610000000008</v>
      </c>
      <c r="N379" s="36">
        <f t="shared" si="61"/>
        <v>4850.8310000000001</v>
      </c>
      <c r="O379" s="36">
        <f t="shared" si="61"/>
        <v>4882.5010000000002</v>
      </c>
      <c r="P379" s="36">
        <f t="shared" si="61"/>
        <v>4901.1409999999996</v>
      </c>
      <c r="Q379" s="36">
        <f t="shared" si="61"/>
        <v>5002.5310000000009</v>
      </c>
      <c r="R379" s="36">
        <f t="shared" si="61"/>
        <v>5011.3510000000006</v>
      </c>
      <c r="S379" s="36">
        <f t="shared" si="61"/>
        <v>5042.0810000000001</v>
      </c>
      <c r="T379" s="36">
        <f t="shared" si="61"/>
        <v>5184.8109999999997</v>
      </c>
      <c r="U379" s="36">
        <f t="shared" si="61"/>
        <v>5036.8310000000001</v>
      </c>
      <c r="V379" s="36">
        <f t="shared" si="61"/>
        <v>5096.1610000000001</v>
      </c>
      <c r="W379" s="36">
        <f t="shared" si="61"/>
        <v>5106.8410000000003</v>
      </c>
      <c r="X379" s="36">
        <f t="shared" si="61"/>
        <v>5103.9410000000007</v>
      </c>
      <c r="Y379" s="36">
        <f t="shared" si="61"/>
        <v>5087.0210000000006</v>
      </c>
      <c r="Z379" s="36">
        <f t="shared" si="61"/>
        <v>5044.1110000000008</v>
      </c>
    </row>
    <row r="380" spans="1:26" ht="38.25" x14ac:dyDescent="0.15">
      <c r="A380" s="30"/>
      <c r="B380" s="37" t="s">
        <v>151</v>
      </c>
      <c r="C380" s="38">
        <v>2295.44</v>
      </c>
      <c r="D380" s="38">
        <v>2366.6</v>
      </c>
      <c r="E380" s="38">
        <v>2257.7199999999998</v>
      </c>
      <c r="F380" s="38">
        <v>2269.96</v>
      </c>
      <c r="G380" s="38">
        <v>2234.5300000000002</v>
      </c>
      <c r="H380" s="38">
        <v>2248.44</v>
      </c>
      <c r="I380" s="38">
        <v>2256</v>
      </c>
      <c r="J380" s="38">
        <v>2276</v>
      </c>
      <c r="K380" s="38">
        <v>2276.02</v>
      </c>
      <c r="L380" s="38">
        <v>2293.4899999999998</v>
      </c>
      <c r="M380" s="38">
        <v>2273.09</v>
      </c>
      <c r="N380" s="38">
        <v>2232.56</v>
      </c>
      <c r="O380" s="38">
        <v>2264.23</v>
      </c>
      <c r="P380" s="38">
        <v>2282.87</v>
      </c>
      <c r="Q380" s="38">
        <v>2384.2600000000002</v>
      </c>
      <c r="R380" s="38">
        <v>2393.08</v>
      </c>
      <c r="S380" s="38">
        <v>2423.81</v>
      </c>
      <c r="T380" s="38">
        <v>2566.54</v>
      </c>
      <c r="U380" s="38">
        <v>2418.56</v>
      </c>
      <c r="V380" s="38">
        <v>2477.89</v>
      </c>
      <c r="W380" s="38">
        <v>2488.5700000000002</v>
      </c>
      <c r="X380" s="38">
        <v>2485.67</v>
      </c>
      <c r="Y380" s="38">
        <v>2468.75</v>
      </c>
      <c r="Z380" s="38">
        <v>2425.84</v>
      </c>
    </row>
    <row r="381" spans="1:26" ht="12.75" x14ac:dyDescent="0.15">
      <c r="A381" s="30"/>
      <c r="B381" s="37" t="s">
        <v>112</v>
      </c>
      <c r="C381" s="38">
        <v>625.29</v>
      </c>
      <c r="D381" s="38">
        <v>625.29</v>
      </c>
      <c r="E381" s="38">
        <v>625.29</v>
      </c>
      <c r="F381" s="38">
        <v>625.29</v>
      </c>
      <c r="G381" s="38">
        <v>625.29</v>
      </c>
      <c r="H381" s="38">
        <v>625.29</v>
      </c>
      <c r="I381" s="38">
        <v>625.29</v>
      </c>
      <c r="J381" s="38">
        <v>625.29</v>
      </c>
      <c r="K381" s="38">
        <v>625.29</v>
      </c>
      <c r="L381" s="38">
        <v>625.29</v>
      </c>
      <c r="M381" s="38">
        <v>625.29</v>
      </c>
      <c r="N381" s="38">
        <v>625.29</v>
      </c>
      <c r="O381" s="38">
        <v>625.29</v>
      </c>
      <c r="P381" s="38">
        <v>625.29</v>
      </c>
      <c r="Q381" s="38">
        <v>625.29</v>
      </c>
      <c r="R381" s="38">
        <v>625.29</v>
      </c>
      <c r="S381" s="38">
        <v>625.29</v>
      </c>
      <c r="T381" s="38">
        <v>625.29</v>
      </c>
      <c r="U381" s="38">
        <v>625.29</v>
      </c>
      <c r="V381" s="38">
        <v>625.29</v>
      </c>
      <c r="W381" s="38">
        <v>625.29</v>
      </c>
      <c r="X381" s="38">
        <v>625.29</v>
      </c>
      <c r="Y381" s="38">
        <v>625.29</v>
      </c>
      <c r="Z381" s="38">
        <v>625.29</v>
      </c>
    </row>
    <row r="382" spans="1:26" ht="12.75" x14ac:dyDescent="0.15">
      <c r="A382" s="30"/>
      <c r="B382" s="37" t="s">
        <v>113</v>
      </c>
      <c r="C382" s="38">
        <v>705.17</v>
      </c>
      <c r="D382" s="38">
        <v>705.17</v>
      </c>
      <c r="E382" s="38">
        <v>705.17</v>
      </c>
      <c r="F382" s="38">
        <v>705.17</v>
      </c>
      <c r="G382" s="38">
        <v>705.17</v>
      </c>
      <c r="H382" s="38">
        <v>705.17</v>
      </c>
      <c r="I382" s="38">
        <v>705.17</v>
      </c>
      <c r="J382" s="38">
        <v>705.17</v>
      </c>
      <c r="K382" s="38">
        <v>705.17</v>
      </c>
      <c r="L382" s="38">
        <v>705.17</v>
      </c>
      <c r="M382" s="38">
        <v>705.17</v>
      </c>
      <c r="N382" s="38">
        <v>705.17</v>
      </c>
      <c r="O382" s="38">
        <v>705.17</v>
      </c>
      <c r="P382" s="38">
        <v>705.17</v>
      </c>
      <c r="Q382" s="38">
        <v>705.17</v>
      </c>
      <c r="R382" s="38">
        <v>705.17</v>
      </c>
      <c r="S382" s="38">
        <v>705.17</v>
      </c>
      <c r="T382" s="38">
        <v>705.17</v>
      </c>
      <c r="U382" s="38">
        <v>705.17</v>
      </c>
      <c r="V382" s="38">
        <v>705.17</v>
      </c>
      <c r="W382" s="38">
        <v>705.17</v>
      </c>
      <c r="X382" s="38">
        <v>705.17</v>
      </c>
      <c r="Y382" s="38">
        <v>705.17</v>
      </c>
      <c r="Z382" s="38">
        <v>705.17</v>
      </c>
    </row>
    <row r="383" spans="1:26" ht="13.5" thickBot="1" x14ac:dyDescent="0.2">
      <c r="A383" s="30"/>
      <c r="B383" s="37" t="s">
        <v>115</v>
      </c>
      <c r="C383" s="38">
        <v>4.8109999999999999</v>
      </c>
      <c r="D383" s="38">
        <v>4.8109999999999999</v>
      </c>
      <c r="E383" s="38">
        <v>4.8109999999999999</v>
      </c>
      <c r="F383" s="38">
        <v>4.8109999999999999</v>
      </c>
      <c r="G383" s="38">
        <v>4.8109999999999999</v>
      </c>
      <c r="H383" s="38">
        <v>4.8109999999999999</v>
      </c>
      <c r="I383" s="38">
        <v>4.8109999999999999</v>
      </c>
      <c r="J383" s="38">
        <v>4.8109999999999999</v>
      </c>
      <c r="K383" s="38">
        <v>4.8109999999999999</v>
      </c>
      <c r="L383" s="38">
        <v>4.8109999999999999</v>
      </c>
      <c r="M383" s="38">
        <v>4.8109999999999999</v>
      </c>
      <c r="N383" s="38">
        <v>4.8109999999999999</v>
      </c>
      <c r="O383" s="38">
        <v>4.8109999999999999</v>
      </c>
      <c r="P383" s="38">
        <v>4.8109999999999999</v>
      </c>
      <c r="Q383" s="38">
        <v>4.8109999999999999</v>
      </c>
      <c r="R383" s="38">
        <v>4.8109999999999999</v>
      </c>
      <c r="S383" s="38">
        <v>4.8109999999999999</v>
      </c>
      <c r="T383" s="38">
        <v>4.8109999999999999</v>
      </c>
      <c r="U383" s="38">
        <v>4.8109999999999999</v>
      </c>
      <c r="V383" s="38">
        <v>4.8109999999999999</v>
      </c>
      <c r="W383" s="38">
        <v>4.8109999999999999</v>
      </c>
      <c r="X383" s="38">
        <v>4.8109999999999999</v>
      </c>
      <c r="Y383" s="38">
        <v>4.8109999999999999</v>
      </c>
      <c r="Z383" s="38">
        <v>4.8109999999999999</v>
      </c>
    </row>
    <row r="384" spans="1:26" s="72" customFormat="1" ht="24.75" thickBot="1" x14ac:dyDescent="0.3">
      <c r="B384" s="78" t="s">
        <v>214</v>
      </c>
      <c r="C384" s="79">
        <v>1283</v>
      </c>
      <c r="D384" s="79">
        <v>1283</v>
      </c>
      <c r="E384" s="79">
        <v>1283</v>
      </c>
      <c r="F384" s="79">
        <v>1283</v>
      </c>
      <c r="G384" s="79">
        <v>1283</v>
      </c>
      <c r="H384" s="79">
        <v>1283</v>
      </c>
      <c r="I384" s="79">
        <v>1283</v>
      </c>
      <c r="J384" s="79">
        <v>1283</v>
      </c>
      <c r="K384" s="79">
        <v>1283</v>
      </c>
      <c r="L384" s="79">
        <v>1283</v>
      </c>
      <c r="M384" s="79">
        <v>1283</v>
      </c>
      <c r="N384" s="79">
        <v>1283</v>
      </c>
      <c r="O384" s="79">
        <v>1283</v>
      </c>
      <c r="P384" s="79">
        <v>1283</v>
      </c>
      <c r="Q384" s="79">
        <v>1283</v>
      </c>
      <c r="R384" s="79">
        <v>1283</v>
      </c>
      <c r="S384" s="79">
        <v>1283</v>
      </c>
      <c r="T384" s="79">
        <v>1283</v>
      </c>
      <c r="U384" s="79">
        <v>1283</v>
      </c>
      <c r="V384" s="79">
        <v>1283</v>
      </c>
      <c r="W384" s="79">
        <v>1283</v>
      </c>
      <c r="X384" s="79">
        <v>1283</v>
      </c>
      <c r="Y384" s="79">
        <v>1283</v>
      </c>
      <c r="Z384" s="79">
        <v>1283</v>
      </c>
    </row>
    <row r="385" spans="1:26" ht="14.25" customHeight="1" x14ac:dyDescent="0.15"/>
    <row r="386" spans="1:26" ht="15.75" customHeight="1" x14ac:dyDescent="0.15">
      <c r="A386" s="31"/>
      <c r="B386" s="119" t="s">
        <v>191</v>
      </c>
      <c r="C386" s="119"/>
      <c r="D386" s="119"/>
      <c r="E386" s="119"/>
      <c r="F386" s="119"/>
      <c r="G386" s="119"/>
      <c r="H386" s="119"/>
      <c r="I386" s="119"/>
      <c r="J386" s="119"/>
      <c r="K386" s="119"/>
      <c r="L386" s="119"/>
      <c r="M386" s="119"/>
      <c r="N386" s="119"/>
      <c r="O386" s="119"/>
      <c r="P386" s="119"/>
      <c r="Q386" s="119"/>
      <c r="R386" s="119"/>
      <c r="S386" s="119"/>
      <c r="T386" s="119"/>
      <c r="U386" s="119"/>
      <c r="V386" s="119"/>
      <c r="W386" s="119"/>
      <c r="X386" s="119"/>
      <c r="Y386" s="119"/>
      <c r="Z386" s="119"/>
    </row>
    <row r="387" spans="1:26" ht="15.75" customHeight="1" x14ac:dyDescent="0.15"/>
    <row r="388" spans="1:26" ht="15.75" customHeight="1" x14ac:dyDescent="0.2">
      <c r="A388" s="30"/>
      <c r="B388" s="32" t="s">
        <v>125</v>
      </c>
      <c r="C388" s="120" t="s">
        <v>184</v>
      </c>
      <c r="D388" s="120"/>
      <c r="E388" s="120"/>
      <c r="F388" s="120"/>
      <c r="G388" s="120"/>
      <c r="H388" s="120"/>
      <c r="I388" s="120"/>
      <c r="J388" s="120"/>
      <c r="K388" s="120"/>
      <c r="L388" s="120"/>
      <c r="M388" s="120"/>
      <c r="N388" s="120"/>
      <c r="O388" s="120"/>
      <c r="P388" s="120"/>
      <c r="Q388" s="120"/>
      <c r="R388" s="120"/>
      <c r="S388" s="120"/>
      <c r="T388" s="120"/>
      <c r="U388" s="120"/>
      <c r="V388" s="120"/>
      <c r="W388" s="120"/>
      <c r="X388" s="120"/>
      <c r="Y388" s="120"/>
      <c r="Z388" s="120"/>
    </row>
    <row r="389" spans="1:26" ht="15.75" customHeight="1" x14ac:dyDescent="0.15">
      <c r="A389" s="30"/>
      <c r="B389" s="33"/>
      <c r="C389" s="34" t="s">
        <v>126</v>
      </c>
      <c r="D389" s="34" t="s">
        <v>127</v>
      </c>
      <c r="E389" s="34" t="s">
        <v>128</v>
      </c>
      <c r="F389" s="34" t="s">
        <v>129</v>
      </c>
      <c r="G389" s="34" t="s">
        <v>130</v>
      </c>
      <c r="H389" s="34" t="s">
        <v>131</v>
      </c>
      <c r="I389" s="34" t="s">
        <v>132</v>
      </c>
      <c r="J389" s="34" t="s">
        <v>133</v>
      </c>
      <c r="K389" s="34" t="s">
        <v>134</v>
      </c>
      <c r="L389" s="34" t="s">
        <v>135</v>
      </c>
      <c r="M389" s="34" t="s">
        <v>136</v>
      </c>
      <c r="N389" s="34" t="s">
        <v>137</v>
      </c>
      <c r="O389" s="34" t="s">
        <v>138</v>
      </c>
      <c r="P389" s="34" t="s">
        <v>139</v>
      </c>
      <c r="Q389" s="34" t="s">
        <v>140</v>
      </c>
      <c r="R389" s="34" t="s">
        <v>141</v>
      </c>
      <c r="S389" s="34" t="s">
        <v>142</v>
      </c>
      <c r="T389" s="34" t="s">
        <v>143</v>
      </c>
      <c r="U389" s="34" t="s">
        <v>144</v>
      </c>
      <c r="V389" s="34" t="s">
        <v>145</v>
      </c>
      <c r="W389" s="34" t="s">
        <v>146</v>
      </c>
      <c r="X389" s="34" t="s">
        <v>147</v>
      </c>
      <c r="Y389" s="34" t="s">
        <v>148</v>
      </c>
      <c r="Z389" s="34" t="s">
        <v>149</v>
      </c>
    </row>
    <row r="390" spans="1:26" ht="15.75" customHeight="1" x14ac:dyDescent="0.15">
      <c r="A390" s="30"/>
      <c r="B390" s="35" t="s">
        <v>150</v>
      </c>
      <c r="C390" s="36">
        <f>C391+C392+C393+C394+C395</f>
        <v>4424.3583550000003</v>
      </c>
      <c r="D390" s="36">
        <f t="shared" ref="D390:Z390" si="62">D391+D392+D393+D394+D395</f>
        <v>4116.7683550000002</v>
      </c>
      <c r="E390" s="36">
        <f t="shared" si="62"/>
        <v>4036.0083549999999</v>
      </c>
      <c r="F390" s="36">
        <f t="shared" si="62"/>
        <v>4022.7483550000002</v>
      </c>
      <c r="G390" s="36">
        <f t="shared" si="62"/>
        <v>4037.6883550000002</v>
      </c>
      <c r="H390" s="36">
        <f t="shared" si="62"/>
        <v>4053.6483550000003</v>
      </c>
      <c r="I390" s="36">
        <f t="shared" si="62"/>
        <v>4058.2783550000004</v>
      </c>
      <c r="J390" s="36">
        <f t="shared" si="62"/>
        <v>4072.8483550000001</v>
      </c>
      <c r="K390" s="36">
        <f t="shared" si="62"/>
        <v>4079.3183550000003</v>
      </c>
      <c r="L390" s="36">
        <f t="shared" si="62"/>
        <v>4096.6183550000005</v>
      </c>
      <c r="M390" s="36">
        <f t="shared" si="62"/>
        <v>4271.9183549999998</v>
      </c>
      <c r="N390" s="36">
        <f t="shared" si="62"/>
        <v>4243.0283550000004</v>
      </c>
      <c r="O390" s="36">
        <f t="shared" si="62"/>
        <v>4228.3783550000007</v>
      </c>
      <c r="P390" s="36">
        <f t="shared" si="62"/>
        <v>4228.928355</v>
      </c>
      <c r="Q390" s="36">
        <f t="shared" si="62"/>
        <v>4224.3383549999999</v>
      </c>
      <c r="R390" s="36">
        <f t="shared" si="62"/>
        <v>4270.3783550000007</v>
      </c>
      <c r="S390" s="36">
        <f t="shared" si="62"/>
        <v>4286.5583550000001</v>
      </c>
      <c r="T390" s="36">
        <f t="shared" si="62"/>
        <v>4265.888355</v>
      </c>
      <c r="U390" s="36">
        <f t="shared" si="62"/>
        <v>4286.7583549999999</v>
      </c>
      <c r="V390" s="36">
        <f t="shared" si="62"/>
        <v>4310.5583550000001</v>
      </c>
      <c r="W390" s="36">
        <f t="shared" si="62"/>
        <v>4322.8283549999996</v>
      </c>
      <c r="X390" s="36">
        <f t="shared" si="62"/>
        <v>4328.3983550000003</v>
      </c>
      <c r="Y390" s="36">
        <f t="shared" si="62"/>
        <v>4324.2783550000004</v>
      </c>
      <c r="Z390" s="36">
        <f t="shared" si="62"/>
        <v>4310.3783550000007</v>
      </c>
    </row>
    <row r="391" spans="1:26" ht="25.5" customHeight="1" x14ac:dyDescent="0.15">
      <c r="A391" s="30"/>
      <c r="B391" s="37" t="s">
        <v>151</v>
      </c>
      <c r="C391" s="38">
        <v>2211.34</v>
      </c>
      <c r="D391" s="38">
        <v>1903.75</v>
      </c>
      <c r="E391" s="38">
        <v>1822.99</v>
      </c>
      <c r="F391" s="38">
        <v>1809.73</v>
      </c>
      <c r="G391" s="38">
        <v>1824.67</v>
      </c>
      <c r="H391" s="38">
        <v>1840.63</v>
      </c>
      <c r="I391" s="38">
        <v>1845.26</v>
      </c>
      <c r="J391" s="38">
        <v>1859.83</v>
      </c>
      <c r="K391" s="38">
        <v>1866.3</v>
      </c>
      <c r="L391" s="38">
        <v>1883.6</v>
      </c>
      <c r="M391" s="38">
        <v>2058.9</v>
      </c>
      <c r="N391" s="38">
        <v>2030.01</v>
      </c>
      <c r="O391" s="38">
        <v>2015.36</v>
      </c>
      <c r="P391" s="38">
        <v>2015.91</v>
      </c>
      <c r="Q391" s="38">
        <v>2011.32</v>
      </c>
      <c r="R391" s="38">
        <v>2057.36</v>
      </c>
      <c r="S391" s="38">
        <v>2073.54</v>
      </c>
      <c r="T391" s="38">
        <v>2052.87</v>
      </c>
      <c r="U391" s="38">
        <v>2073.7399999999998</v>
      </c>
      <c r="V391" s="38">
        <v>2097.54</v>
      </c>
      <c r="W391" s="38">
        <v>2109.81</v>
      </c>
      <c r="X391" s="38">
        <v>2115.38</v>
      </c>
      <c r="Y391" s="38">
        <v>2111.2600000000002</v>
      </c>
      <c r="Z391" s="38">
        <v>2097.36</v>
      </c>
    </row>
    <row r="392" spans="1:26" ht="15.75" customHeight="1" x14ac:dyDescent="0.15">
      <c r="A392" s="30"/>
      <c r="B392" s="37" t="s">
        <v>112</v>
      </c>
      <c r="C392" s="38">
        <v>220.03735499999999</v>
      </c>
      <c r="D392" s="38">
        <v>220.03735499999999</v>
      </c>
      <c r="E392" s="38">
        <v>220.03735499999999</v>
      </c>
      <c r="F392" s="38">
        <v>220.03735499999999</v>
      </c>
      <c r="G392" s="38">
        <v>220.03735499999999</v>
      </c>
      <c r="H392" s="38">
        <v>220.03735499999999</v>
      </c>
      <c r="I392" s="38">
        <v>220.03735499999999</v>
      </c>
      <c r="J392" s="38">
        <v>220.03735499999999</v>
      </c>
      <c r="K392" s="38">
        <v>220.03735499999999</v>
      </c>
      <c r="L392" s="38">
        <v>220.03735499999999</v>
      </c>
      <c r="M392" s="38">
        <v>220.03735499999999</v>
      </c>
      <c r="N392" s="38">
        <v>220.03735499999999</v>
      </c>
      <c r="O392" s="38">
        <v>220.03735499999999</v>
      </c>
      <c r="P392" s="38">
        <v>220.03735499999999</v>
      </c>
      <c r="Q392" s="38">
        <v>220.03735499999999</v>
      </c>
      <c r="R392" s="38">
        <v>220.03735499999999</v>
      </c>
      <c r="S392" s="38">
        <v>220.03735499999999</v>
      </c>
      <c r="T392" s="38">
        <v>220.03735499999999</v>
      </c>
      <c r="U392" s="38">
        <v>220.03735499999999</v>
      </c>
      <c r="V392" s="38">
        <v>220.03735499999999</v>
      </c>
      <c r="W392" s="38">
        <v>220.03735499999999</v>
      </c>
      <c r="X392" s="38">
        <v>220.03735499999999</v>
      </c>
      <c r="Y392" s="38">
        <v>220.03735499999999</v>
      </c>
      <c r="Z392" s="38">
        <v>220.03735499999999</v>
      </c>
    </row>
    <row r="393" spans="1:26" ht="15.75" customHeight="1" x14ac:dyDescent="0.15">
      <c r="A393" s="30"/>
      <c r="B393" s="37" t="s">
        <v>113</v>
      </c>
      <c r="C393" s="38">
        <v>705.17</v>
      </c>
      <c r="D393" s="38">
        <v>705.17</v>
      </c>
      <c r="E393" s="38">
        <v>705.17</v>
      </c>
      <c r="F393" s="38">
        <v>705.17</v>
      </c>
      <c r="G393" s="38">
        <v>705.17</v>
      </c>
      <c r="H393" s="38">
        <v>705.17</v>
      </c>
      <c r="I393" s="38">
        <v>705.17</v>
      </c>
      <c r="J393" s="38">
        <v>705.17</v>
      </c>
      <c r="K393" s="38">
        <v>705.17</v>
      </c>
      <c r="L393" s="38">
        <v>705.17</v>
      </c>
      <c r="M393" s="38">
        <v>705.17</v>
      </c>
      <c r="N393" s="38">
        <v>705.17</v>
      </c>
      <c r="O393" s="38">
        <v>705.17</v>
      </c>
      <c r="P393" s="38">
        <v>705.17</v>
      </c>
      <c r="Q393" s="38">
        <v>705.17</v>
      </c>
      <c r="R393" s="38">
        <v>705.17</v>
      </c>
      <c r="S393" s="38">
        <v>705.17</v>
      </c>
      <c r="T393" s="38">
        <v>705.17</v>
      </c>
      <c r="U393" s="38">
        <v>705.17</v>
      </c>
      <c r="V393" s="38">
        <v>705.17</v>
      </c>
      <c r="W393" s="38">
        <v>705.17</v>
      </c>
      <c r="X393" s="38">
        <v>705.17</v>
      </c>
      <c r="Y393" s="38">
        <v>705.17</v>
      </c>
      <c r="Z393" s="38">
        <v>705.17</v>
      </c>
    </row>
    <row r="394" spans="1:26" ht="15.75" customHeight="1" thickBot="1" x14ac:dyDescent="0.2">
      <c r="A394" s="30"/>
      <c r="B394" s="37" t="s">
        <v>115</v>
      </c>
      <c r="C394" s="38">
        <v>4.8109999999999999</v>
      </c>
      <c r="D394" s="38">
        <v>4.8109999999999999</v>
      </c>
      <c r="E394" s="38">
        <v>4.8109999999999999</v>
      </c>
      <c r="F394" s="38">
        <v>4.8109999999999999</v>
      </c>
      <c r="G394" s="38">
        <v>4.8109999999999999</v>
      </c>
      <c r="H394" s="38">
        <v>4.8109999999999999</v>
      </c>
      <c r="I394" s="38">
        <v>4.8109999999999999</v>
      </c>
      <c r="J394" s="38">
        <v>4.8109999999999999</v>
      </c>
      <c r="K394" s="38">
        <v>4.8109999999999999</v>
      </c>
      <c r="L394" s="38">
        <v>4.8109999999999999</v>
      </c>
      <c r="M394" s="38">
        <v>4.8109999999999999</v>
      </c>
      <c r="N394" s="38">
        <v>4.8109999999999999</v>
      </c>
      <c r="O394" s="38">
        <v>4.8109999999999999</v>
      </c>
      <c r="P394" s="38">
        <v>4.8109999999999999</v>
      </c>
      <c r="Q394" s="38">
        <v>4.8109999999999999</v>
      </c>
      <c r="R394" s="38">
        <v>4.8109999999999999</v>
      </c>
      <c r="S394" s="38">
        <v>4.8109999999999999</v>
      </c>
      <c r="T394" s="38">
        <v>4.8109999999999999</v>
      </c>
      <c r="U394" s="38">
        <v>4.8109999999999999</v>
      </c>
      <c r="V394" s="38">
        <v>4.8109999999999999</v>
      </c>
      <c r="W394" s="38">
        <v>4.8109999999999999</v>
      </c>
      <c r="X394" s="38">
        <v>4.8109999999999999</v>
      </c>
      <c r="Y394" s="38">
        <v>4.8109999999999999</v>
      </c>
      <c r="Z394" s="38">
        <v>4.8109999999999999</v>
      </c>
    </row>
    <row r="395" spans="1:26" s="72" customFormat="1" ht="24.75" thickBot="1" x14ac:dyDescent="0.3">
      <c r="B395" s="78" t="s">
        <v>214</v>
      </c>
      <c r="C395" s="79">
        <v>1283</v>
      </c>
      <c r="D395" s="79">
        <v>1283</v>
      </c>
      <c r="E395" s="79">
        <v>1283</v>
      </c>
      <c r="F395" s="79">
        <v>1283</v>
      </c>
      <c r="G395" s="79">
        <v>1283</v>
      </c>
      <c r="H395" s="79">
        <v>1283</v>
      </c>
      <c r="I395" s="79">
        <v>1283</v>
      </c>
      <c r="J395" s="79">
        <v>1283</v>
      </c>
      <c r="K395" s="79">
        <v>1283</v>
      </c>
      <c r="L395" s="79">
        <v>1283</v>
      </c>
      <c r="M395" s="79">
        <v>1283</v>
      </c>
      <c r="N395" s="79">
        <v>1283</v>
      </c>
      <c r="O395" s="79">
        <v>1283</v>
      </c>
      <c r="P395" s="79">
        <v>1283</v>
      </c>
      <c r="Q395" s="79">
        <v>1283</v>
      </c>
      <c r="R395" s="79">
        <v>1283</v>
      </c>
      <c r="S395" s="79">
        <v>1283</v>
      </c>
      <c r="T395" s="79">
        <v>1283</v>
      </c>
      <c r="U395" s="79">
        <v>1283</v>
      </c>
      <c r="V395" s="79">
        <v>1283</v>
      </c>
      <c r="W395" s="79">
        <v>1283</v>
      </c>
      <c r="X395" s="79">
        <v>1283</v>
      </c>
      <c r="Y395" s="79">
        <v>1283</v>
      </c>
      <c r="Z395" s="79">
        <v>1283</v>
      </c>
    </row>
    <row r="396" spans="1:26" ht="15.75" customHeight="1" thickBot="1" x14ac:dyDescent="0.2">
      <c r="A396" s="30"/>
      <c r="B396" s="35" t="s">
        <v>152</v>
      </c>
      <c r="C396" s="36">
        <f>C397+C398+C399+C400+C401</f>
        <v>4492.1683549999998</v>
      </c>
      <c r="D396" s="36">
        <f t="shared" ref="D396:Z396" si="63">D397+D398+D399+D400+D401</f>
        <v>4478.7083550000007</v>
      </c>
      <c r="E396" s="36">
        <f t="shared" si="63"/>
        <v>4459.2883550000006</v>
      </c>
      <c r="F396" s="36">
        <f t="shared" si="63"/>
        <v>4379.6483550000003</v>
      </c>
      <c r="G396" s="36">
        <f t="shared" si="63"/>
        <v>4383.2283550000002</v>
      </c>
      <c r="H396" s="36">
        <f t="shared" si="63"/>
        <v>4412.428355</v>
      </c>
      <c r="I396" s="36">
        <f t="shared" si="63"/>
        <v>4450.1983550000004</v>
      </c>
      <c r="J396" s="36">
        <f t="shared" si="63"/>
        <v>4466.5183550000002</v>
      </c>
      <c r="K396" s="36">
        <f t="shared" si="63"/>
        <v>4483.3483550000001</v>
      </c>
      <c r="L396" s="36">
        <f t="shared" si="63"/>
        <v>4493.2783550000004</v>
      </c>
      <c r="M396" s="36">
        <f t="shared" si="63"/>
        <v>4468.6883550000002</v>
      </c>
      <c r="N396" s="36">
        <f t="shared" si="63"/>
        <v>4440.4883549999995</v>
      </c>
      <c r="O396" s="36">
        <f t="shared" si="63"/>
        <v>4425.5183550000002</v>
      </c>
      <c r="P396" s="36">
        <f t="shared" si="63"/>
        <v>4431.968355</v>
      </c>
      <c r="Q396" s="36">
        <f t="shared" si="63"/>
        <v>4470.2083550000007</v>
      </c>
      <c r="R396" s="36">
        <f t="shared" si="63"/>
        <v>4525.1583549999996</v>
      </c>
      <c r="S396" s="36">
        <f t="shared" si="63"/>
        <v>4519.3083550000001</v>
      </c>
      <c r="T396" s="36">
        <f t="shared" si="63"/>
        <v>4541.4383550000002</v>
      </c>
      <c r="U396" s="36">
        <f t="shared" si="63"/>
        <v>4504.5983550000001</v>
      </c>
      <c r="V396" s="36">
        <f t="shared" si="63"/>
        <v>4518.4883549999995</v>
      </c>
      <c r="W396" s="36">
        <f t="shared" si="63"/>
        <v>4516.6183550000005</v>
      </c>
      <c r="X396" s="36">
        <f t="shared" si="63"/>
        <v>4512.0483550000008</v>
      </c>
      <c r="Y396" s="36">
        <f t="shared" si="63"/>
        <v>4501.0383550000006</v>
      </c>
      <c r="Z396" s="36">
        <f t="shared" si="63"/>
        <v>4471.888355</v>
      </c>
    </row>
    <row r="397" spans="1:26" ht="33.75" customHeight="1" x14ac:dyDescent="0.15">
      <c r="A397" s="30"/>
      <c r="B397" s="37" t="s">
        <v>151</v>
      </c>
      <c r="C397" s="38">
        <v>2279.15</v>
      </c>
      <c r="D397" s="38">
        <v>2265.69</v>
      </c>
      <c r="E397" s="38">
        <v>2246.27</v>
      </c>
      <c r="F397" s="38">
        <v>2166.63</v>
      </c>
      <c r="G397" s="38">
        <v>2170.21</v>
      </c>
      <c r="H397" s="38">
        <v>2199.41</v>
      </c>
      <c r="I397" s="38">
        <v>2237.1799999999998</v>
      </c>
      <c r="J397" s="38">
        <v>2253.5</v>
      </c>
      <c r="K397" s="38">
        <v>2270.33</v>
      </c>
      <c r="L397" s="38">
        <v>2280.2600000000002</v>
      </c>
      <c r="M397" s="38">
        <v>2255.67</v>
      </c>
      <c r="N397" s="38">
        <v>2227.4699999999998</v>
      </c>
      <c r="O397" s="38">
        <v>2212.5</v>
      </c>
      <c r="P397" s="38">
        <v>2218.9499999999998</v>
      </c>
      <c r="Q397" s="38">
        <v>2257.19</v>
      </c>
      <c r="R397" s="38">
        <v>2312.14</v>
      </c>
      <c r="S397" s="38">
        <v>2306.29</v>
      </c>
      <c r="T397" s="38">
        <v>2328.42</v>
      </c>
      <c r="U397" s="38">
        <v>2291.58</v>
      </c>
      <c r="V397" s="38">
        <v>2305.4699999999998</v>
      </c>
      <c r="W397" s="38">
        <v>2303.6</v>
      </c>
      <c r="X397" s="38">
        <v>2299.0300000000002</v>
      </c>
      <c r="Y397" s="38">
        <v>2288.02</v>
      </c>
      <c r="Z397" s="38">
        <v>2258.87</v>
      </c>
    </row>
    <row r="398" spans="1:26" ht="15.75" customHeight="1" x14ac:dyDescent="0.15">
      <c r="A398" s="30"/>
      <c r="B398" s="37" t="s">
        <v>112</v>
      </c>
      <c r="C398" s="38">
        <v>220.03735499999999</v>
      </c>
      <c r="D398" s="38">
        <v>220.03735499999999</v>
      </c>
      <c r="E398" s="38">
        <v>220.03735499999999</v>
      </c>
      <c r="F398" s="38">
        <v>220.03735499999999</v>
      </c>
      <c r="G398" s="38">
        <v>220.03735499999999</v>
      </c>
      <c r="H398" s="38">
        <v>220.03735499999999</v>
      </c>
      <c r="I398" s="38">
        <v>220.03735499999999</v>
      </c>
      <c r="J398" s="38">
        <v>220.03735499999999</v>
      </c>
      <c r="K398" s="38">
        <v>220.03735499999999</v>
      </c>
      <c r="L398" s="38">
        <v>220.03735499999999</v>
      </c>
      <c r="M398" s="38">
        <v>220.03735499999999</v>
      </c>
      <c r="N398" s="38">
        <v>220.03735499999999</v>
      </c>
      <c r="O398" s="38">
        <v>220.03735499999999</v>
      </c>
      <c r="P398" s="38">
        <v>220.03735499999999</v>
      </c>
      <c r="Q398" s="38">
        <v>220.03735499999999</v>
      </c>
      <c r="R398" s="38">
        <v>220.03735499999999</v>
      </c>
      <c r="S398" s="38">
        <v>220.03735499999999</v>
      </c>
      <c r="T398" s="38">
        <v>220.03735499999999</v>
      </c>
      <c r="U398" s="38">
        <v>220.03735499999999</v>
      </c>
      <c r="V398" s="38">
        <v>220.03735499999999</v>
      </c>
      <c r="W398" s="38">
        <v>220.03735499999999</v>
      </c>
      <c r="X398" s="38">
        <v>220.03735499999999</v>
      </c>
      <c r="Y398" s="38">
        <v>220.03735499999999</v>
      </c>
      <c r="Z398" s="38">
        <v>220.03735499999999</v>
      </c>
    </row>
    <row r="399" spans="1:26" ht="15.75" customHeight="1" x14ac:dyDescent="0.15">
      <c r="A399" s="30"/>
      <c r="B399" s="37" t="s">
        <v>113</v>
      </c>
      <c r="C399" s="38">
        <v>705.17</v>
      </c>
      <c r="D399" s="38">
        <v>705.17</v>
      </c>
      <c r="E399" s="38">
        <v>705.17</v>
      </c>
      <c r="F399" s="38">
        <v>705.17</v>
      </c>
      <c r="G399" s="38">
        <v>705.17</v>
      </c>
      <c r="H399" s="38">
        <v>705.17</v>
      </c>
      <c r="I399" s="38">
        <v>705.17</v>
      </c>
      <c r="J399" s="38">
        <v>705.17</v>
      </c>
      <c r="K399" s="38">
        <v>705.17</v>
      </c>
      <c r="L399" s="38">
        <v>705.17</v>
      </c>
      <c r="M399" s="38">
        <v>705.17</v>
      </c>
      <c r="N399" s="38">
        <v>705.17</v>
      </c>
      <c r="O399" s="38">
        <v>705.17</v>
      </c>
      <c r="P399" s="38">
        <v>705.17</v>
      </c>
      <c r="Q399" s="38">
        <v>705.17</v>
      </c>
      <c r="R399" s="38">
        <v>705.17</v>
      </c>
      <c r="S399" s="38">
        <v>705.17</v>
      </c>
      <c r="T399" s="38">
        <v>705.17</v>
      </c>
      <c r="U399" s="38">
        <v>705.17</v>
      </c>
      <c r="V399" s="38">
        <v>705.17</v>
      </c>
      <c r="W399" s="38">
        <v>705.17</v>
      </c>
      <c r="X399" s="38">
        <v>705.17</v>
      </c>
      <c r="Y399" s="38">
        <v>705.17</v>
      </c>
      <c r="Z399" s="38">
        <v>705.17</v>
      </c>
    </row>
    <row r="400" spans="1:26" ht="15.75" customHeight="1" thickBot="1" x14ac:dyDescent="0.2">
      <c r="A400" s="30"/>
      <c r="B400" s="37" t="s">
        <v>115</v>
      </c>
      <c r="C400" s="38">
        <v>4.8109999999999999</v>
      </c>
      <c r="D400" s="38">
        <v>4.8109999999999999</v>
      </c>
      <c r="E400" s="38">
        <v>4.8109999999999999</v>
      </c>
      <c r="F400" s="38">
        <v>4.8109999999999999</v>
      </c>
      <c r="G400" s="38">
        <v>4.8109999999999999</v>
      </c>
      <c r="H400" s="38">
        <v>4.8109999999999999</v>
      </c>
      <c r="I400" s="38">
        <v>4.8109999999999999</v>
      </c>
      <c r="J400" s="38">
        <v>4.8109999999999999</v>
      </c>
      <c r="K400" s="38">
        <v>4.8109999999999999</v>
      </c>
      <c r="L400" s="38">
        <v>4.8109999999999999</v>
      </c>
      <c r="M400" s="38">
        <v>4.8109999999999999</v>
      </c>
      <c r="N400" s="38">
        <v>4.8109999999999999</v>
      </c>
      <c r="O400" s="38">
        <v>4.8109999999999999</v>
      </c>
      <c r="P400" s="38">
        <v>4.8109999999999999</v>
      </c>
      <c r="Q400" s="38">
        <v>4.8109999999999999</v>
      </c>
      <c r="R400" s="38">
        <v>4.8109999999999999</v>
      </c>
      <c r="S400" s="38">
        <v>4.8109999999999999</v>
      </c>
      <c r="T400" s="38">
        <v>4.8109999999999999</v>
      </c>
      <c r="U400" s="38">
        <v>4.8109999999999999</v>
      </c>
      <c r="V400" s="38">
        <v>4.8109999999999999</v>
      </c>
      <c r="W400" s="38">
        <v>4.8109999999999999</v>
      </c>
      <c r="X400" s="38">
        <v>4.8109999999999999</v>
      </c>
      <c r="Y400" s="38">
        <v>4.8109999999999999</v>
      </c>
      <c r="Z400" s="38">
        <v>4.8109999999999999</v>
      </c>
    </row>
    <row r="401" spans="1:26" s="72" customFormat="1" ht="24.75" thickBot="1" x14ac:dyDescent="0.3">
      <c r="B401" s="78" t="s">
        <v>214</v>
      </c>
      <c r="C401" s="79">
        <v>1283</v>
      </c>
      <c r="D401" s="79">
        <v>1283</v>
      </c>
      <c r="E401" s="79">
        <v>1283</v>
      </c>
      <c r="F401" s="79">
        <v>1283</v>
      </c>
      <c r="G401" s="79">
        <v>1283</v>
      </c>
      <c r="H401" s="79">
        <v>1283</v>
      </c>
      <c r="I401" s="79">
        <v>1283</v>
      </c>
      <c r="J401" s="79">
        <v>1283</v>
      </c>
      <c r="K401" s="79">
        <v>1283</v>
      </c>
      <c r="L401" s="79">
        <v>1283</v>
      </c>
      <c r="M401" s="79">
        <v>1283</v>
      </c>
      <c r="N401" s="79">
        <v>1283</v>
      </c>
      <c r="O401" s="79">
        <v>1283</v>
      </c>
      <c r="P401" s="79">
        <v>1283</v>
      </c>
      <c r="Q401" s="79">
        <v>1283</v>
      </c>
      <c r="R401" s="79">
        <v>1283</v>
      </c>
      <c r="S401" s="79">
        <v>1283</v>
      </c>
      <c r="T401" s="79">
        <v>1283</v>
      </c>
      <c r="U401" s="79">
        <v>1283</v>
      </c>
      <c r="V401" s="79">
        <v>1283</v>
      </c>
      <c r="W401" s="79">
        <v>1283</v>
      </c>
      <c r="X401" s="79">
        <v>1283</v>
      </c>
      <c r="Y401" s="79">
        <v>1283</v>
      </c>
      <c r="Z401" s="79">
        <v>1283</v>
      </c>
    </row>
    <row r="402" spans="1:26" ht="15.75" customHeight="1" thickBot="1" x14ac:dyDescent="0.2">
      <c r="A402" s="30"/>
      <c r="B402" s="35" t="s">
        <v>153</v>
      </c>
      <c r="C402" s="36">
        <f>C403+C404+C405+C406+C407</f>
        <v>4468.0583550000001</v>
      </c>
      <c r="D402" s="36">
        <f t="shared" ref="D402:Z402" si="64">D403+D404+D405+D406+D407</f>
        <v>4491.3383549999999</v>
      </c>
      <c r="E402" s="36">
        <f t="shared" si="64"/>
        <v>4498.9583550000007</v>
      </c>
      <c r="F402" s="36">
        <f t="shared" si="64"/>
        <v>4469.7783550000004</v>
      </c>
      <c r="G402" s="36">
        <f t="shared" si="64"/>
        <v>4434.8383549999999</v>
      </c>
      <c r="H402" s="36">
        <f t="shared" si="64"/>
        <v>4451.5983550000001</v>
      </c>
      <c r="I402" s="36">
        <f t="shared" si="64"/>
        <v>4469.5083549999999</v>
      </c>
      <c r="J402" s="36">
        <f t="shared" si="64"/>
        <v>4491.5783549999996</v>
      </c>
      <c r="K402" s="36">
        <f t="shared" si="64"/>
        <v>4505.2683550000002</v>
      </c>
      <c r="L402" s="36">
        <f t="shared" si="64"/>
        <v>4509.4183549999998</v>
      </c>
      <c r="M402" s="36">
        <f t="shared" si="64"/>
        <v>4497.1283550000007</v>
      </c>
      <c r="N402" s="36">
        <f t="shared" si="64"/>
        <v>4461.1183550000005</v>
      </c>
      <c r="O402" s="36">
        <f t="shared" si="64"/>
        <v>4448.638355</v>
      </c>
      <c r="P402" s="36">
        <f t="shared" si="64"/>
        <v>4496.8183550000003</v>
      </c>
      <c r="Q402" s="36">
        <f t="shared" si="64"/>
        <v>4537.9483550000004</v>
      </c>
      <c r="R402" s="36">
        <f t="shared" si="64"/>
        <v>4573.3683550000005</v>
      </c>
      <c r="S402" s="36">
        <f t="shared" si="64"/>
        <v>4585.3083550000001</v>
      </c>
      <c r="T402" s="36">
        <f t="shared" si="64"/>
        <v>4592.968355</v>
      </c>
      <c r="U402" s="36">
        <f t="shared" si="64"/>
        <v>4534.7883550000006</v>
      </c>
      <c r="V402" s="36">
        <f t="shared" si="64"/>
        <v>4557.2483549999997</v>
      </c>
      <c r="W402" s="36">
        <f t="shared" si="64"/>
        <v>4566.4883549999995</v>
      </c>
      <c r="X402" s="36">
        <f t="shared" si="64"/>
        <v>4566.0683550000003</v>
      </c>
      <c r="Y402" s="36">
        <f t="shared" si="64"/>
        <v>4546.4583550000007</v>
      </c>
      <c r="Z402" s="36">
        <f t="shared" si="64"/>
        <v>4509.0283550000004</v>
      </c>
    </row>
    <row r="403" spans="1:26" ht="41.25" customHeight="1" x14ac:dyDescent="0.15">
      <c r="A403" s="30"/>
      <c r="B403" s="37" t="s">
        <v>151</v>
      </c>
      <c r="C403" s="38">
        <v>2255.04</v>
      </c>
      <c r="D403" s="38">
        <v>2278.3200000000002</v>
      </c>
      <c r="E403" s="38">
        <v>2285.94</v>
      </c>
      <c r="F403" s="38">
        <v>2256.7600000000002</v>
      </c>
      <c r="G403" s="38">
        <v>2221.8200000000002</v>
      </c>
      <c r="H403" s="38">
        <v>2238.58</v>
      </c>
      <c r="I403" s="38">
        <v>2256.4899999999998</v>
      </c>
      <c r="J403" s="38">
        <v>2278.56</v>
      </c>
      <c r="K403" s="38">
        <v>2292.25</v>
      </c>
      <c r="L403" s="38">
        <v>2296.4</v>
      </c>
      <c r="M403" s="38">
        <v>2284.11</v>
      </c>
      <c r="N403" s="38">
        <v>2248.1</v>
      </c>
      <c r="O403" s="38">
        <v>2235.62</v>
      </c>
      <c r="P403" s="38">
        <v>2283.8000000000002</v>
      </c>
      <c r="Q403" s="38">
        <v>2324.9299999999998</v>
      </c>
      <c r="R403" s="38">
        <v>2360.35</v>
      </c>
      <c r="S403" s="38">
        <v>2372.29</v>
      </c>
      <c r="T403" s="38">
        <v>2379.9499999999998</v>
      </c>
      <c r="U403" s="38">
        <v>2321.77</v>
      </c>
      <c r="V403" s="38">
        <v>2344.23</v>
      </c>
      <c r="W403" s="38">
        <v>2353.4699999999998</v>
      </c>
      <c r="X403" s="38">
        <v>2353.0500000000002</v>
      </c>
      <c r="Y403" s="38">
        <v>2333.44</v>
      </c>
      <c r="Z403" s="38">
        <v>2296.0100000000002</v>
      </c>
    </row>
    <row r="404" spans="1:26" ht="15.75" customHeight="1" x14ac:dyDescent="0.15">
      <c r="A404" s="30"/>
      <c r="B404" s="37" t="s">
        <v>112</v>
      </c>
      <c r="C404" s="38">
        <v>220.03735499999999</v>
      </c>
      <c r="D404" s="38">
        <v>220.03735499999999</v>
      </c>
      <c r="E404" s="38">
        <v>220.03735499999999</v>
      </c>
      <c r="F404" s="38">
        <v>220.03735499999999</v>
      </c>
      <c r="G404" s="38">
        <v>220.03735499999999</v>
      </c>
      <c r="H404" s="38">
        <v>220.03735499999999</v>
      </c>
      <c r="I404" s="38">
        <v>220.03735499999999</v>
      </c>
      <c r="J404" s="38">
        <v>220.03735499999999</v>
      </c>
      <c r="K404" s="38">
        <v>220.03735499999999</v>
      </c>
      <c r="L404" s="38">
        <v>220.03735499999999</v>
      </c>
      <c r="M404" s="38">
        <v>220.03735499999999</v>
      </c>
      <c r="N404" s="38">
        <v>220.03735499999999</v>
      </c>
      <c r="O404" s="38">
        <v>220.03735499999999</v>
      </c>
      <c r="P404" s="38">
        <v>220.03735499999999</v>
      </c>
      <c r="Q404" s="38">
        <v>220.03735499999999</v>
      </c>
      <c r="R404" s="38">
        <v>220.03735499999999</v>
      </c>
      <c r="S404" s="38">
        <v>220.03735499999999</v>
      </c>
      <c r="T404" s="38">
        <v>220.03735499999999</v>
      </c>
      <c r="U404" s="38">
        <v>220.03735499999999</v>
      </c>
      <c r="V404" s="38">
        <v>220.03735499999999</v>
      </c>
      <c r="W404" s="38">
        <v>220.03735499999999</v>
      </c>
      <c r="X404" s="38">
        <v>220.03735499999999</v>
      </c>
      <c r="Y404" s="38">
        <v>220.03735499999999</v>
      </c>
      <c r="Z404" s="38">
        <v>220.03735499999999</v>
      </c>
    </row>
    <row r="405" spans="1:26" ht="15.75" customHeight="1" x14ac:dyDescent="0.15">
      <c r="A405" s="30"/>
      <c r="B405" s="37" t="s">
        <v>113</v>
      </c>
      <c r="C405" s="38">
        <v>705.17</v>
      </c>
      <c r="D405" s="38">
        <v>705.17</v>
      </c>
      <c r="E405" s="38">
        <v>705.17</v>
      </c>
      <c r="F405" s="38">
        <v>705.17</v>
      </c>
      <c r="G405" s="38">
        <v>705.17</v>
      </c>
      <c r="H405" s="38">
        <v>705.17</v>
      </c>
      <c r="I405" s="38">
        <v>705.17</v>
      </c>
      <c r="J405" s="38">
        <v>705.17</v>
      </c>
      <c r="K405" s="38">
        <v>705.17</v>
      </c>
      <c r="L405" s="38">
        <v>705.17</v>
      </c>
      <c r="M405" s="38">
        <v>705.17</v>
      </c>
      <c r="N405" s="38">
        <v>705.17</v>
      </c>
      <c r="O405" s="38">
        <v>705.17</v>
      </c>
      <c r="P405" s="38">
        <v>705.17</v>
      </c>
      <c r="Q405" s="38">
        <v>705.17</v>
      </c>
      <c r="R405" s="38">
        <v>705.17</v>
      </c>
      <c r="S405" s="38">
        <v>705.17</v>
      </c>
      <c r="T405" s="38">
        <v>705.17</v>
      </c>
      <c r="U405" s="38">
        <v>705.17</v>
      </c>
      <c r="V405" s="38">
        <v>705.17</v>
      </c>
      <c r="W405" s="38">
        <v>705.17</v>
      </c>
      <c r="X405" s="38">
        <v>705.17</v>
      </c>
      <c r="Y405" s="38">
        <v>705.17</v>
      </c>
      <c r="Z405" s="38">
        <v>705.17</v>
      </c>
    </row>
    <row r="406" spans="1:26" ht="15.75" customHeight="1" thickBot="1" x14ac:dyDescent="0.2">
      <c r="A406" s="30"/>
      <c r="B406" s="37" t="s">
        <v>115</v>
      </c>
      <c r="C406" s="38">
        <v>4.8109999999999999</v>
      </c>
      <c r="D406" s="38">
        <v>4.8109999999999999</v>
      </c>
      <c r="E406" s="38">
        <v>4.8109999999999999</v>
      </c>
      <c r="F406" s="38">
        <v>4.8109999999999999</v>
      </c>
      <c r="G406" s="38">
        <v>4.8109999999999999</v>
      </c>
      <c r="H406" s="38">
        <v>4.8109999999999999</v>
      </c>
      <c r="I406" s="38">
        <v>4.8109999999999999</v>
      </c>
      <c r="J406" s="38">
        <v>4.8109999999999999</v>
      </c>
      <c r="K406" s="38">
        <v>4.8109999999999999</v>
      </c>
      <c r="L406" s="38">
        <v>4.8109999999999999</v>
      </c>
      <c r="M406" s="38">
        <v>4.8109999999999999</v>
      </c>
      <c r="N406" s="38">
        <v>4.8109999999999999</v>
      </c>
      <c r="O406" s="38">
        <v>4.8109999999999999</v>
      </c>
      <c r="P406" s="38">
        <v>4.8109999999999999</v>
      </c>
      <c r="Q406" s="38">
        <v>4.8109999999999999</v>
      </c>
      <c r="R406" s="38">
        <v>4.8109999999999999</v>
      </c>
      <c r="S406" s="38">
        <v>4.8109999999999999</v>
      </c>
      <c r="T406" s="38">
        <v>4.8109999999999999</v>
      </c>
      <c r="U406" s="38">
        <v>4.8109999999999999</v>
      </c>
      <c r="V406" s="38">
        <v>4.8109999999999999</v>
      </c>
      <c r="W406" s="38">
        <v>4.8109999999999999</v>
      </c>
      <c r="X406" s="38">
        <v>4.8109999999999999</v>
      </c>
      <c r="Y406" s="38">
        <v>4.8109999999999999</v>
      </c>
      <c r="Z406" s="38">
        <v>4.8109999999999999</v>
      </c>
    </row>
    <row r="407" spans="1:26" s="72" customFormat="1" ht="24.75" thickBot="1" x14ac:dyDescent="0.3">
      <c r="B407" s="78" t="s">
        <v>214</v>
      </c>
      <c r="C407" s="79">
        <v>1283</v>
      </c>
      <c r="D407" s="79">
        <v>1283</v>
      </c>
      <c r="E407" s="79">
        <v>1283</v>
      </c>
      <c r="F407" s="79">
        <v>1283</v>
      </c>
      <c r="G407" s="79">
        <v>1283</v>
      </c>
      <c r="H407" s="79">
        <v>1283</v>
      </c>
      <c r="I407" s="79">
        <v>1283</v>
      </c>
      <c r="J407" s="79">
        <v>1283</v>
      </c>
      <c r="K407" s="79">
        <v>1283</v>
      </c>
      <c r="L407" s="79">
        <v>1283</v>
      </c>
      <c r="M407" s="79">
        <v>1283</v>
      </c>
      <c r="N407" s="79">
        <v>1283</v>
      </c>
      <c r="O407" s="79">
        <v>1283</v>
      </c>
      <c r="P407" s="79">
        <v>1283</v>
      </c>
      <c r="Q407" s="79">
        <v>1283</v>
      </c>
      <c r="R407" s="79">
        <v>1283</v>
      </c>
      <c r="S407" s="79">
        <v>1283</v>
      </c>
      <c r="T407" s="79">
        <v>1283</v>
      </c>
      <c r="U407" s="79">
        <v>1283</v>
      </c>
      <c r="V407" s="79">
        <v>1283</v>
      </c>
      <c r="W407" s="79">
        <v>1283</v>
      </c>
      <c r="X407" s="79">
        <v>1283</v>
      </c>
      <c r="Y407" s="79">
        <v>1283</v>
      </c>
      <c r="Z407" s="79">
        <v>1283</v>
      </c>
    </row>
    <row r="408" spans="1:26" ht="15.75" customHeight="1" thickBot="1" x14ac:dyDescent="0.2">
      <c r="A408" s="30"/>
      <c r="B408" s="35" t="s">
        <v>154</v>
      </c>
      <c r="C408" s="36">
        <f>C409+C410+C411+C412+C413</f>
        <v>4492.4383550000002</v>
      </c>
      <c r="D408" s="36">
        <f t="shared" ref="D408:Z408" si="65">D409+D410+D411+D412+D413</f>
        <v>4470.5183550000002</v>
      </c>
      <c r="E408" s="36">
        <f t="shared" si="65"/>
        <v>4463.9983549999997</v>
      </c>
      <c r="F408" s="36">
        <f t="shared" si="65"/>
        <v>4471.0083549999999</v>
      </c>
      <c r="G408" s="36">
        <f t="shared" si="65"/>
        <v>4451.4883549999995</v>
      </c>
      <c r="H408" s="36">
        <f t="shared" si="65"/>
        <v>4466.1183550000005</v>
      </c>
      <c r="I408" s="36">
        <f t="shared" si="65"/>
        <v>4487.1883550000002</v>
      </c>
      <c r="J408" s="36">
        <f t="shared" si="65"/>
        <v>4510.388355</v>
      </c>
      <c r="K408" s="36">
        <f t="shared" si="65"/>
        <v>4532.2783550000004</v>
      </c>
      <c r="L408" s="36">
        <f t="shared" si="65"/>
        <v>4537.9183549999998</v>
      </c>
      <c r="M408" s="36">
        <f t="shared" si="65"/>
        <v>4521.7783550000004</v>
      </c>
      <c r="N408" s="36">
        <f t="shared" si="65"/>
        <v>4478.2583549999999</v>
      </c>
      <c r="O408" s="36">
        <f t="shared" si="65"/>
        <v>4458.0583550000001</v>
      </c>
      <c r="P408" s="36">
        <f t="shared" si="65"/>
        <v>4480.7983550000008</v>
      </c>
      <c r="Q408" s="36">
        <f t="shared" si="65"/>
        <v>4494.8083550000001</v>
      </c>
      <c r="R408" s="36">
        <f t="shared" si="65"/>
        <v>4526.6083550000003</v>
      </c>
      <c r="S408" s="36">
        <f t="shared" si="65"/>
        <v>4585.8083550000001</v>
      </c>
      <c r="T408" s="36">
        <f t="shared" si="65"/>
        <v>4629.5283550000004</v>
      </c>
      <c r="U408" s="36">
        <f t="shared" si="65"/>
        <v>4554.428355</v>
      </c>
      <c r="V408" s="36">
        <f t="shared" si="65"/>
        <v>4591.4383550000002</v>
      </c>
      <c r="W408" s="36">
        <f t="shared" si="65"/>
        <v>4613.6583549999996</v>
      </c>
      <c r="X408" s="36">
        <f t="shared" si="65"/>
        <v>4603.8983550000003</v>
      </c>
      <c r="Y408" s="36">
        <f t="shared" si="65"/>
        <v>4567.8683550000005</v>
      </c>
      <c r="Z408" s="36">
        <f t="shared" si="65"/>
        <v>4531.428355</v>
      </c>
    </row>
    <row r="409" spans="1:26" ht="38.25" customHeight="1" x14ac:dyDescent="0.15">
      <c r="A409" s="30"/>
      <c r="B409" s="37" t="s">
        <v>151</v>
      </c>
      <c r="C409" s="38">
        <v>2279.42</v>
      </c>
      <c r="D409" s="38">
        <v>2257.5</v>
      </c>
      <c r="E409" s="38">
        <v>2250.98</v>
      </c>
      <c r="F409" s="38">
        <v>2257.9899999999998</v>
      </c>
      <c r="G409" s="38">
        <v>2238.4699999999998</v>
      </c>
      <c r="H409" s="38">
        <v>2253.1</v>
      </c>
      <c r="I409" s="38">
        <v>2274.17</v>
      </c>
      <c r="J409" s="38">
        <v>2297.37</v>
      </c>
      <c r="K409" s="38">
        <v>2319.2600000000002</v>
      </c>
      <c r="L409" s="38">
        <v>2324.9</v>
      </c>
      <c r="M409" s="38">
        <v>2308.7600000000002</v>
      </c>
      <c r="N409" s="38">
        <v>2265.2399999999998</v>
      </c>
      <c r="O409" s="38">
        <v>2245.04</v>
      </c>
      <c r="P409" s="38">
        <v>2267.7800000000002</v>
      </c>
      <c r="Q409" s="38">
        <v>2281.79</v>
      </c>
      <c r="R409" s="38">
        <v>2313.59</v>
      </c>
      <c r="S409" s="38">
        <v>2372.79</v>
      </c>
      <c r="T409" s="38">
        <v>2416.5100000000002</v>
      </c>
      <c r="U409" s="38">
        <v>2341.41</v>
      </c>
      <c r="V409" s="38">
        <v>2378.42</v>
      </c>
      <c r="W409" s="38">
        <v>2400.64</v>
      </c>
      <c r="X409" s="38">
        <v>2390.88</v>
      </c>
      <c r="Y409" s="38">
        <v>2354.85</v>
      </c>
      <c r="Z409" s="38">
        <v>2318.41</v>
      </c>
    </row>
    <row r="410" spans="1:26" ht="15.75" customHeight="1" x14ac:dyDescent="0.15">
      <c r="A410" s="30"/>
      <c r="B410" s="37" t="s">
        <v>112</v>
      </c>
      <c r="C410" s="38">
        <v>220.03735499999999</v>
      </c>
      <c r="D410" s="38">
        <v>220.03735499999999</v>
      </c>
      <c r="E410" s="38">
        <v>220.03735499999999</v>
      </c>
      <c r="F410" s="38">
        <v>220.03735499999999</v>
      </c>
      <c r="G410" s="38">
        <v>220.03735499999999</v>
      </c>
      <c r="H410" s="38">
        <v>220.03735499999999</v>
      </c>
      <c r="I410" s="38">
        <v>220.03735499999999</v>
      </c>
      <c r="J410" s="38">
        <v>220.03735499999999</v>
      </c>
      <c r="K410" s="38">
        <v>220.03735499999999</v>
      </c>
      <c r="L410" s="38">
        <v>220.03735499999999</v>
      </c>
      <c r="M410" s="38">
        <v>220.03735499999999</v>
      </c>
      <c r="N410" s="38">
        <v>220.03735499999999</v>
      </c>
      <c r="O410" s="38">
        <v>220.03735499999999</v>
      </c>
      <c r="P410" s="38">
        <v>220.03735499999999</v>
      </c>
      <c r="Q410" s="38">
        <v>220.03735499999999</v>
      </c>
      <c r="R410" s="38">
        <v>220.03735499999999</v>
      </c>
      <c r="S410" s="38">
        <v>220.03735499999999</v>
      </c>
      <c r="T410" s="38">
        <v>220.03735499999999</v>
      </c>
      <c r="U410" s="38">
        <v>220.03735499999999</v>
      </c>
      <c r="V410" s="38">
        <v>220.03735499999999</v>
      </c>
      <c r="W410" s="38">
        <v>220.03735499999999</v>
      </c>
      <c r="X410" s="38">
        <v>220.03735499999999</v>
      </c>
      <c r="Y410" s="38">
        <v>220.03735499999999</v>
      </c>
      <c r="Z410" s="38">
        <v>220.03735499999999</v>
      </c>
    </row>
    <row r="411" spans="1:26" ht="15.75" customHeight="1" x14ac:dyDescent="0.15">
      <c r="A411" s="30"/>
      <c r="B411" s="37" t="s">
        <v>113</v>
      </c>
      <c r="C411" s="38">
        <v>705.17</v>
      </c>
      <c r="D411" s="38">
        <v>705.17</v>
      </c>
      <c r="E411" s="38">
        <v>705.17</v>
      </c>
      <c r="F411" s="38">
        <v>705.17</v>
      </c>
      <c r="G411" s="38">
        <v>705.17</v>
      </c>
      <c r="H411" s="38">
        <v>705.17</v>
      </c>
      <c r="I411" s="38">
        <v>705.17</v>
      </c>
      <c r="J411" s="38">
        <v>705.17</v>
      </c>
      <c r="K411" s="38">
        <v>705.17</v>
      </c>
      <c r="L411" s="38">
        <v>705.17</v>
      </c>
      <c r="M411" s="38">
        <v>705.17</v>
      </c>
      <c r="N411" s="38">
        <v>705.17</v>
      </c>
      <c r="O411" s="38">
        <v>705.17</v>
      </c>
      <c r="P411" s="38">
        <v>705.17</v>
      </c>
      <c r="Q411" s="38">
        <v>705.17</v>
      </c>
      <c r="R411" s="38">
        <v>705.17</v>
      </c>
      <c r="S411" s="38">
        <v>705.17</v>
      </c>
      <c r="T411" s="38">
        <v>705.17</v>
      </c>
      <c r="U411" s="38">
        <v>705.17</v>
      </c>
      <c r="V411" s="38">
        <v>705.17</v>
      </c>
      <c r="W411" s="38">
        <v>705.17</v>
      </c>
      <c r="X411" s="38">
        <v>705.17</v>
      </c>
      <c r="Y411" s="38">
        <v>705.17</v>
      </c>
      <c r="Z411" s="38">
        <v>705.17</v>
      </c>
    </row>
    <row r="412" spans="1:26" ht="15.75" customHeight="1" thickBot="1" x14ac:dyDescent="0.2">
      <c r="A412" s="30"/>
      <c r="B412" s="37" t="s">
        <v>115</v>
      </c>
      <c r="C412" s="38">
        <v>4.8109999999999999</v>
      </c>
      <c r="D412" s="38">
        <v>4.8109999999999999</v>
      </c>
      <c r="E412" s="38">
        <v>4.8109999999999999</v>
      </c>
      <c r="F412" s="38">
        <v>4.8109999999999999</v>
      </c>
      <c r="G412" s="38">
        <v>4.8109999999999999</v>
      </c>
      <c r="H412" s="38">
        <v>4.8109999999999999</v>
      </c>
      <c r="I412" s="38">
        <v>4.8109999999999999</v>
      </c>
      <c r="J412" s="38">
        <v>4.8109999999999999</v>
      </c>
      <c r="K412" s="38">
        <v>4.8109999999999999</v>
      </c>
      <c r="L412" s="38">
        <v>4.8109999999999999</v>
      </c>
      <c r="M412" s="38">
        <v>4.8109999999999999</v>
      </c>
      <c r="N412" s="38">
        <v>4.8109999999999999</v>
      </c>
      <c r="O412" s="38">
        <v>4.8109999999999999</v>
      </c>
      <c r="P412" s="38">
        <v>4.8109999999999999</v>
      </c>
      <c r="Q412" s="38">
        <v>4.8109999999999999</v>
      </c>
      <c r="R412" s="38">
        <v>4.8109999999999999</v>
      </c>
      <c r="S412" s="38">
        <v>4.8109999999999999</v>
      </c>
      <c r="T412" s="38">
        <v>4.8109999999999999</v>
      </c>
      <c r="U412" s="38">
        <v>4.8109999999999999</v>
      </c>
      <c r="V412" s="38">
        <v>4.8109999999999999</v>
      </c>
      <c r="W412" s="38">
        <v>4.8109999999999999</v>
      </c>
      <c r="X412" s="38">
        <v>4.8109999999999999</v>
      </c>
      <c r="Y412" s="38">
        <v>4.8109999999999999</v>
      </c>
      <c r="Z412" s="38">
        <v>4.8109999999999999</v>
      </c>
    </row>
    <row r="413" spans="1:26" s="72" customFormat="1" ht="24.75" thickBot="1" x14ac:dyDescent="0.3">
      <c r="B413" s="78" t="s">
        <v>214</v>
      </c>
      <c r="C413" s="79">
        <v>1283</v>
      </c>
      <c r="D413" s="79">
        <v>1283</v>
      </c>
      <c r="E413" s="79">
        <v>1283</v>
      </c>
      <c r="F413" s="79">
        <v>1283</v>
      </c>
      <c r="G413" s="79">
        <v>1283</v>
      </c>
      <c r="H413" s="79">
        <v>1283</v>
      </c>
      <c r="I413" s="79">
        <v>1283</v>
      </c>
      <c r="J413" s="79">
        <v>1283</v>
      </c>
      <c r="K413" s="79">
        <v>1283</v>
      </c>
      <c r="L413" s="79">
        <v>1283</v>
      </c>
      <c r="M413" s="79">
        <v>1283</v>
      </c>
      <c r="N413" s="79">
        <v>1283</v>
      </c>
      <c r="O413" s="79">
        <v>1283</v>
      </c>
      <c r="P413" s="79">
        <v>1283</v>
      </c>
      <c r="Q413" s="79">
        <v>1283</v>
      </c>
      <c r="R413" s="79">
        <v>1283</v>
      </c>
      <c r="S413" s="79">
        <v>1283</v>
      </c>
      <c r="T413" s="79">
        <v>1283</v>
      </c>
      <c r="U413" s="79">
        <v>1283</v>
      </c>
      <c r="V413" s="79">
        <v>1283</v>
      </c>
      <c r="W413" s="79">
        <v>1283</v>
      </c>
      <c r="X413" s="79">
        <v>1283</v>
      </c>
      <c r="Y413" s="79">
        <v>1283</v>
      </c>
      <c r="Z413" s="79">
        <v>1283</v>
      </c>
    </row>
    <row r="414" spans="1:26" ht="15.75" customHeight="1" thickBot="1" x14ac:dyDescent="0.2">
      <c r="A414" s="30"/>
      <c r="B414" s="35" t="s">
        <v>155</v>
      </c>
      <c r="C414" s="36">
        <f>C415+C416+C417+C418+C419</f>
        <v>4389.4983549999997</v>
      </c>
      <c r="D414" s="36">
        <f t="shared" ref="D414:Z414" si="66">D415+D416+D417+D418+D419</f>
        <v>4400.8183550000003</v>
      </c>
      <c r="E414" s="36">
        <f t="shared" si="66"/>
        <v>4362.178355</v>
      </c>
      <c r="F414" s="36">
        <f t="shared" si="66"/>
        <v>4274.7483549999997</v>
      </c>
      <c r="G414" s="36">
        <f t="shared" si="66"/>
        <v>4254.0183550000002</v>
      </c>
      <c r="H414" s="36">
        <f t="shared" si="66"/>
        <v>4269.1883550000002</v>
      </c>
      <c r="I414" s="36">
        <f t="shared" si="66"/>
        <v>4361.7083550000007</v>
      </c>
      <c r="J414" s="36">
        <f t="shared" si="66"/>
        <v>4385.2583549999999</v>
      </c>
      <c r="K414" s="36">
        <f t="shared" si="66"/>
        <v>4407.2883550000006</v>
      </c>
      <c r="L414" s="36">
        <f t="shared" si="66"/>
        <v>4410.7883550000006</v>
      </c>
      <c r="M414" s="36">
        <f t="shared" si="66"/>
        <v>4401.9783550000002</v>
      </c>
      <c r="N414" s="36">
        <f t="shared" si="66"/>
        <v>4374.928355</v>
      </c>
      <c r="O414" s="36">
        <f t="shared" si="66"/>
        <v>4344.6283550000007</v>
      </c>
      <c r="P414" s="36">
        <f t="shared" si="66"/>
        <v>4373.7583549999999</v>
      </c>
      <c r="Q414" s="36">
        <f t="shared" si="66"/>
        <v>4391.4383550000002</v>
      </c>
      <c r="R414" s="36">
        <f t="shared" si="66"/>
        <v>4415.718355</v>
      </c>
      <c r="S414" s="36">
        <f t="shared" si="66"/>
        <v>4411.4883549999995</v>
      </c>
      <c r="T414" s="36">
        <f t="shared" si="66"/>
        <v>4451.7983550000008</v>
      </c>
      <c r="U414" s="36">
        <f t="shared" si="66"/>
        <v>4458.8483550000001</v>
      </c>
      <c r="V414" s="36">
        <f t="shared" si="66"/>
        <v>4470.5683550000003</v>
      </c>
      <c r="W414" s="36">
        <f t="shared" si="66"/>
        <v>4451.7083550000007</v>
      </c>
      <c r="X414" s="36">
        <f t="shared" si="66"/>
        <v>4454.2883550000006</v>
      </c>
      <c r="Y414" s="36">
        <f t="shared" si="66"/>
        <v>4453.5383550000006</v>
      </c>
      <c r="Z414" s="36">
        <f t="shared" si="66"/>
        <v>4429.968355</v>
      </c>
    </row>
    <row r="415" spans="1:26" ht="39.75" customHeight="1" x14ac:dyDescent="0.15">
      <c r="A415" s="30"/>
      <c r="B415" s="37" t="s">
        <v>151</v>
      </c>
      <c r="C415" s="38">
        <v>2176.48</v>
      </c>
      <c r="D415" s="38">
        <v>2187.8000000000002</v>
      </c>
      <c r="E415" s="38">
        <v>2149.16</v>
      </c>
      <c r="F415" s="38">
        <v>2061.73</v>
      </c>
      <c r="G415" s="38">
        <v>2041</v>
      </c>
      <c r="H415" s="38">
        <v>2056.17</v>
      </c>
      <c r="I415" s="38">
        <v>2148.69</v>
      </c>
      <c r="J415" s="38">
        <v>2172.2399999999998</v>
      </c>
      <c r="K415" s="38">
        <v>2194.27</v>
      </c>
      <c r="L415" s="38">
        <v>2197.77</v>
      </c>
      <c r="M415" s="38">
        <v>2188.96</v>
      </c>
      <c r="N415" s="38">
        <v>2161.91</v>
      </c>
      <c r="O415" s="38">
        <v>2131.61</v>
      </c>
      <c r="P415" s="38">
        <v>2160.7399999999998</v>
      </c>
      <c r="Q415" s="38">
        <v>2178.42</v>
      </c>
      <c r="R415" s="38">
        <v>2202.6999999999998</v>
      </c>
      <c r="S415" s="38">
        <v>2198.4699999999998</v>
      </c>
      <c r="T415" s="38">
        <v>2238.7800000000002</v>
      </c>
      <c r="U415" s="38">
        <v>2245.83</v>
      </c>
      <c r="V415" s="38">
        <v>2257.5500000000002</v>
      </c>
      <c r="W415" s="38">
        <v>2238.69</v>
      </c>
      <c r="X415" s="38">
        <v>2241.27</v>
      </c>
      <c r="Y415" s="38">
        <v>2240.52</v>
      </c>
      <c r="Z415" s="38">
        <v>2216.9499999999998</v>
      </c>
    </row>
    <row r="416" spans="1:26" ht="15.75" customHeight="1" x14ac:dyDescent="0.15">
      <c r="A416" s="30"/>
      <c r="B416" s="37" t="s">
        <v>112</v>
      </c>
      <c r="C416" s="38">
        <v>220.03735499999999</v>
      </c>
      <c r="D416" s="38">
        <v>220.03735499999999</v>
      </c>
      <c r="E416" s="38">
        <v>220.03735499999999</v>
      </c>
      <c r="F416" s="38">
        <v>220.03735499999999</v>
      </c>
      <c r="G416" s="38">
        <v>220.03735499999999</v>
      </c>
      <c r="H416" s="38">
        <v>220.03735499999999</v>
      </c>
      <c r="I416" s="38">
        <v>220.03735499999999</v>
      </c>
      <c r="J416" s="38">
        <v>220.03735499999999</v>
      </c>
      <c r="K416" s="38">
        <v>220.03735499999999</v>
      </c>
      <c r="L416" s="38">
        <v>220.03735499999999</v>
      </c>
      <c r="M416" s="38">
        <v>220.03735499999999</v>
      </c>
      <c r="N416" s="38">
        <v>220.03735499999999</v>
      </c>
      <c r="O416" s="38">
        <v>220.03735499999999</v>
      </c>
      <c r="P416" s="38">
        <v>220.03735499999999</v>
      </c>
      <c r="Q416" s="38">
        <v>220.03735499999999</v>
      </c>
      <c r="R416" s="38">
        <v>220.03735499999999</v>
      </c>
      <c r="S416" s="38">
        <v>220.03735499999999</v>
      </c>
      <c r="T416" s="38">
        <v>220.03735499999999</v>
      </c>
      <c r="U416" s="38">
        <v>220.03735499999999</v>
      </c>
      <c r="V416" s="38">
        <v>220.03735499999999</v>
      </c>
      <c r="W416" s="38">
        <v>220.03735499999999</v>
      </c>
      <c r="X416" s="38">
        <v>220.03735499999999</v>
      </c>
      <c r="Y416" s="38">
        <v>220.03735499999999</v>
      </c>
      <c r="Z416" s="38">
        <v>220.03735499999999</v>
      </c>
    </row>
    <row r="417" spans="1:26" ht="15.75" customHeight="1" x14ac:dyDescent="0.15">
      <c r="A417" s="30"/>
      <c r="B417" s="37" t="s">
        <v>113</v>
      </c>
      <c r="C417" s="38">
        <v>705.17</v>
      </c>
      <c r="D417" s="38">
        <v>705.17</v>
      </c>
      <c r="E417" s="38">
        <v>705.17</v>
      </c>
      <c r="F417" s="38">
        <v>705.17</v>
      </c>
      <c r="G417" s="38">
        <v>705.17</v>
      </c>
      <c r="H417" s="38">
        <v>705.17</v>
      </c>
      <c r="I417" s="38">
        <v>705.17</v>
      </c>
      <c r="J417" s="38">
        <v>705.17</v>
      </c>
      <c r="K417" s="38">
        <v>705.17</v>
      </c>
      <c r="L417" s="38">
        <v>705.17</v>
      </c>
      <c r="M417" s="38">
        <v>705.17</v>
      </c>
      <c r="N417" s="38">
        <v>705.17</v>
      </c>
      <c r="O417" s="38">
        <v>705.17</v>
      </c>
      <c r="P417" s="38">
        <v>705.17</v>
      </c>
      <c r="Q417" s="38">
        <v>705.17</v>
      </c>
      <c r="R417" s="38">
        <v>705.17</v>
      </c>
      <c r="S417" s="38">
        <v>705.17</v>
      </c>
      <c r="T417" s="38">
        <v>705.17</v>
      </c>
      <c r="U417" s="38">
        <v>705.17</v>
      </c>
      <c r="V417" s="38">
        <v>705.17</v>
      </c>
      <c r="W417" s="38">
        <v>705.17</v>
      </c>
      <c r="X417" s="38">
        <v>705.17</v>
      </c>
      <c r="Y417" s="38">
        <v>705.17</v>
      </c>
      <c r="Z417" s="38">
        <v>705.17</v>
      </c>
    </row>
    <row r="418" spans="1:26" ht="15.75" customHeight="1" thickBot="1" x14ac:dyDescent="0.2">
      <c r="A418" s="30"/>
      <c r="B418" s="37" t="s">
        <v>115</v>
      </c>
      <c r="C418" s="38">
        <v>4.8109999999999999</v>
      </c>
      <c r="D418" s="38">
        <v>4.8109999999999999</v>
      </c>
      <c r="E418" s="38">
        <v>4.8109999999999999</v>
      </c>
      <c r="F418" s="38">
        <v>4.8109999999999999</v>
      </c>
      <c r="G418" s="38">
        <v>4.8109999999999999</v>
      </c>
      <c r="H418" s="38">
        <v>4.8109999999999999</v>
      </c>
      <c r="I418" s="38">
        <v>4.8109999999999999</v>
      </c>
      <c r="J418" s="38">
        <v>4.8109999999999999</v>
      </c>
      <c r="K418" s="38">
        <v>4.8109999999999999</v>
      </c>
      <c r="L418" s="38">
        <v>4.8109999999999999</v>
      </c>
      <c r="M418" s="38">
        <v>4.8109999999999999</v>
      </c>
      <c r="N418" s="38">
        <v>4.8109999999999999</v>
      </c>
      <c r="O418" s="38">
        <v>4.8109999999999999</v>
      </c>
      <c r="P418" s="38">
        <v>4.8109999999999999</v>
      </c>
      <c r="Q418" s="38">
        <v>4.8109999999999999</v>
      </c>
      <c r="R418" s="38">
        <v>4.8109999999999999</v>
      </c>
      <c r="S418" s="38">
        <v>4.8109999999999999</v>
      </c>
      <c r="T418" s="38">
        <v>4.8109999999999999</v>
      </c>
      <c r="U418" s="38">
        <v>4.8109999999999999</v>
      </c>
      <c r="V418" s="38">
        <v>4.8109999999999999</v>
      </c>
      <c r="W418" s="38">
        <v>4.8109999999999999</v>
      </c>
      <c r="X418" s="38">
        <v>4.8109999999999999</v>
      </c>
      <c r="Y418" s="38">
        <v>4.8109999999999999</v>
      </c>
      <c r="Z418" s="38">
        <v>4.8109999999999999</v>
      </c>
    </row>
    <row r="419" spans="1:26" s="72" customFormat="1" ht="24.75" thickBot="1" x14ac:dyDescent="0.3">
      <c r="B419" s="78" t="s">
        <v>214</v>
      </c>
      <c r="C419" s="79">
        <v>1283</v>
      </c>
      <c r="D419" s="79">
        <v>1283</v>
      </c>
      <c r="E419" s="79">
        <v>1283</v>
      </c>
      <c r="F419" s="79">
        <v>1283</v>
      </c>
      <c r="G419" s="79">
        <v>1283</v>
      </c>
      <c r="H419" s="79">
        <v>1283</v>
      </c>
      <c r="I419" s="79">
        <v>1283</v>
      </c>
      <c r="J419" s="79">
        <v>1283</v>
      </c>
      <c r="K419" s="79">
        <v>1283</v>
      </c>
      <c r="L419" s="79">
        <v>1283</v>
      </c>
      <c r="M419" s="79">
        <v>1283</v>
      </c>
      <c r="N419" s="79">
        <v>1283</v>
      </c>
      <c r="O419" s="79">
        <v>1283</v>
      </c>
      <c r="P419" s="79">
        <v>1283</v>
      </c>
      <c r="Q419" s="79">
        <v>1283</v>
      </c>
      <c r="R419" s="79">
        <v>1283</v>
      </c>
      <c r="S419" s="79">
        <v>1283</v>
      </c>
      <c r="T419" s="79">
        <v>1283</v>
      </c>
      <c r="U419" s="79">
        <v>1283</v>
      </c>
      <c r="V419" s="79">
        <v>1283</v>
      </c>
      <c r="W419" s="79">
        <v>1283</v>
      </c>
      <c r="X419" s="79">
        <v>1283</v>
      </c>
      <c r="Y419" s="79">
        <v>1283</v>
      </c>
      <c r="Z419" s="79">
        <v>1283</v>
      </c>
    </row>
    <row r="420" spans="1:26" ht="15.75" customHeight="1" thickBot="1" x14ac:dyDescent="0.2">
      <c r="A420" s="30"/>
      <c r="B420" s="35" t="s">
        <v>156</v>
      </c>
      <c r="C420" s="36">
        <f>C421+C422+C423+C424+C425</f>
        <v>4393.0483550000008</v>
      </c>
      <c r="D420" s="36">
        <f t="shared" ref="D420:Z420" si="67">D421+D422+D423+D424+D425</f>
        <v>4405.5683550000003</v>
      </c>
      <c r="E420" s="36">
        <f t="shared" si="67"/>
        <v>4378.4783550000002</v>
      </c>
      <c r="F420" s="36">
        <f t="shared" si="67"/>
        <v>4358.0783549999996</v>
      </c>
      <c r="G420" s="36">
        <f t="shared" si="67"/>
        <v>4369.5983550000001</v>
      </c>
      <c r="H420" s="36">
        <f t="shared" si="67"/>
        <v>4377.9183549999998</v>
      </c>
      <c r="I420" s="36">
        <f t="shared" si="67"/>
        <v>4404.5283550000004</v>
      </c>
      <c r="J420" s="36">
        <f t="shared" si="67"/>
        <v>4438.6183550000005</v>
      </c>
      <c r="K420" s="36">
        <f t="shared" si="67"/>
        <v>4459.2383549999995</v>
      </c>
      <c r="L420" s="36">
        <f t="shared" si="67"/>
        <v>4461.7383549999995</v>
      </c>
      <c r="M420" s="36">
        <f t="shared" si="67"/>
        <v>4455.4483550000004</v>
      </c>
      <c r="N420" s="36">
        <f t="shared" si="67"/>
        <v>4423.4883549999995</v>
      </c>
      <c r="O420" s="36">
        <f t="shared" si="67"/>
        <v>4392.7383549999995</v>
      </c>
      <c r="P420" s="36">
        <f t="shared" si="67"/>
        <v>4396.5983550000001</v>
      </c>
      <c r="Q420" s="36">
        <f t="shared" si="67"/>
        <v>4383.0183550000002</v>
      </c>
      <c r="R420" s="36">
        <f t="shared" si="67"/>
        <v>4441.3283549999996</v>
      </c>
      <c r="S420" s="36">
        <f t="shared" si="67"/>
        <v>4453.3083550000001</v>
      </c>
      <c r="T420" s="36">
        <f t="shared" si="67"/>
        <v>4450.678355</v>
      </c>
      <c r="U420" s="36">
        <f t="shared" si="67"/>
        <v>4441.5383550000006</v>
      </c>
      <c r="V420" s="36">
        <f t="shared" si="67"/>
        <v>4458.5583550000001</v>
      </c>
      <c r="W420" s="36">
        <f t="shared" si="67"/>
        <v>4453.718355</v>
      </c>
      <c r="X420" s="36">
        <f t="shared" si="67"/>
        <v>4456.5083549999999</v>
      </c>
      <c r="Y420" s="36">
        <f t="shared" si="67"/>
        <v>4445.6583549999996</v>
      </c>
      <c r="Z420" s="36">
        <f t="shared" si="67"/>
        <v>4401.2783550000004</v>
      </c>
    </row>
    <row r="421" spans="1:26" ht="39" customHeight="1" x14ac:dyDescent="0.15">
      <c r="A421" s="30"/>
      <c r="B421" s="37" t="s">
        <v>151</v>
      </c>
      <c r="C421" s="38">
        <v>2180.0300000000002</v>
      </c>
      <c r="D421" s="38">
        <v>2192.5500000000002</v>
      </c>
      <c r="E421" s="38">
        <v>2165.46</v>
      </c>
      <c r="F421" s="38">
        <v>2145.06</v>
      </c>
      <c r="G421" s="38">
        <v>2156.58</v>
      </c>
      <c r="H421" s="38">
        <v>2164.9</v>
      </c>
      <c r="I421" s="38">
        <v>2191.5100000000002</v>
      </c>
      <c r="J421" s="38">
        <v>2225.6</v>
      </c>
      <c r="K421" s="38">
        <v>2246.2199999999998</v>
      </c>
      <c r="L421" s="38">
        <v>2248.7199999999998</v>
      </c>
      <c r="M421" s="38">
        <v>2242.4299999999998</v>
      </c>
      <c r="N421" s="38">
        <v>2210.4699999999998</v>
      </c>
      <c r="O421" s="38">
        <v>2179.7199999999998</v>
      </c>
      <c r="P421" s="38">
        <v>2183.58</v>
      </c>
      <c r="Q421" s="38">
        <v>2170</v>
      </c>
      <c r="R421" s="38">
        <v>2228.31</v>
      </c>
      <c r="S421" s="38">
        <v>2240.29</v>
      </c>
      <c r="T421" s="38">
        <v>2237.66</v>
      </c>
      <c r="U421" s="38">
        <v>2228.52</v>
      </c>
      <c r="V421" s="38">
        <v>2245.54</v>
      </c>
      <c r="W421" s="38">
        <v>2240.6999999999998</v>
      </c>
      <c r="X421" s="38">
        <v>2243.4899999999998</v>
      </c>
      <c r="Y421" s="38">
        <v>2232.64</v>
      </c>
      <c r="Z421" s="38">
        <v>2188.2600000000002</v>
      </c>
    </row>
    <row r="422" spans="1:26" ht="15.75" customHeight="1" x14ac:dyDescent="0.15">
      <c r="A422" s="30"/>
      <c r="B422" s="37" t="s">
        <v>112</v>
      </c>
      <c r="C422" s="38">
        <v>220.03735499999999</v>
      </c>
      <c r="D422" s="38">
        <v>220.03735499999999</v>
      </c>
      <c r="E422" s="38">
        <v>220.03735499999999</v>
      </c>
      <c r="F422" s="38">
        <v>220.03735499999999</v>
      </c>
      <c r="G422" s="38">
        <v>220.03735499999999</v>
      </c>
      <c r="H422" s="38">
        <v>220.03735499999999</v>
      </c>
      <c r="I422" s="38">
        <v>220.03735499999999</v>
      </c>
      <c r="J422" s="38">
        <v>220.03735499999999</v>
      </c>
      <c r="K422" s="38">
        <v>220.03735499999999</v>
      </c>
      <c r="L422" s="38">
        <v>220.03735499999999</v>
      </c>
      <c r="M422" s="38">
        <v>220.03735499999999</v>
      </c>
      <c r="N422" s="38">
        <v>220.03735499999999</v>
      </c>
      <c r="O422" s="38">
        <v>220.03735499999999</v>
      </c>
      <c r="P422" s="38">
        <v>220.03735499999999</v>
      </c>
      <c r="Q422" s="38">
        <v>220.03735499999999</v>
      </c>
      <c r="R422" s="38">
        <v>220.03735499999999</v>
      </c>
      <c r="S422" s="38">
        <v>220.03735499999999</v>
      </c>
      <c r="T422" s="38">
        <v>220.03735499999999</v>
      </c>
      <c r="U422" s="38">
        <v>220.03735499999999</v>
      </c>
      <c r="V422" s="38">
        <v>220.03735499999999</v>
      </c>
      <c r="W422" s="38">
        <v>220.03735499999999</v>
      </c>
      <c r="X422" s="38">
        <v>220.03735499999999</v>
      </c>
      <c r="Y422" s="38">
        <v>220.03735499999999</v>
      </c>
      <c r="Z422" s="38">
        <v>220.03735499999999</v>
      </c>
    </row>
    <row r="423" spans="1:26" ht="15.75" customHeight="1" x14ac:dyDescent="0.15">
      <c r="A423" s="30"/>
      <c r="B423" s="37" t="s">
        <v>113</v>
      </c>
      <c r="C423" s="38">
        <v>705.17</v>
      </c>
      <c r="D423" s="38">
        <v>705.17</v>
      </c>
      <c r="E423" s="38">
        <v>705.17</v>
      </c>
      <c r="F423" s="38">
        <v>705.17</v>
      </c>
      <c r="G423" s="38">
        <v>705.17</v>
      </c>
      <c r="H423" s="38">
        <v>705.17</v>
      </c>
      <c r="I423" s="38">
        <v>705.17</v>
      </c>
      <c r="J423" s="38">
        <v>705.17</v>
      </c>
      <c r="K423" s="38">
        <v>705.17</v>
      </c>
      <c r="L423" s="38">
        <v>705.17</v>
      </c>
      <c r="M423" s="38">
        <v>705.17</v>
      </c>
      <c r="N423" s="38">
        <v>705.17</v>
      </c>
      <c r="O423" s="38">
        <v>705.17</v>
      </c>
      <c r="P423" s="38">
        <v>705.17</v>
      </c>
      <c r="Q423" s="38">
        <v>705.17</v>
      </c>
      <c r="R423" s="38">
        <v>705.17</v>
      </c>
      <c r="S423" s="38">
        <v>705.17</v>
      </c>
      <c r="T423" s="38">
        <v>705.17</v>
      </c>
      <c r="U423" s="38">
        <v>705.17</v>
      </c>
      <c r="V423" s="38">
        <v>705.17</v>
      </c>
      <c r="W423" s="38">
        <v>705.17</v>
      </c>
      <c r="X423" s="38">
        <v>705.17</v>
      </c>
      <c r="Y423" s="38">
        <v>705.17</v>
      </c>
      <c r="Z423" s="38">
        <v>705.17</v>
      </c>
    </row>
    <row r="424" spans="1:26" ht="15.75" customHeight="1" thickBot="1" x14ac:dyDescent="0.2">
      <c r="A424" s="30"/>
      <c r="B424" s="37" t="s">
        <v>115</v>
      </c>
      <c r="C424" s="38">
        <v>4.8109999999999999</v>
      </c>
      <c r="D424" s="38">
        <v>4.8109999999999999</v>
      </c>
      <c r="E424" s="38">
        <v>4.8109999999999999</v>
      </c>
      <c r="F424" s="38">
        <v>4.8109999999999999</v>
      </c>
      <c r="G424" s="38">
        <v>4.8109999999999999</v>
      </c>
      <c r="H424" s="38">
        <v>4.8109999999999999</v>
      </c>
      <c r="I424" s="38">
        <v>4.8109999999999999</v>
      </c>
      <c r="J424" s="38">
        <v>4.8109999999999999</v>
      </c>
      <c r="K424" s="38">
        <v>4.8109999999999999</v>
      </c>
      <c r="L424" s="38">
        <v>4.8109999999999999</v>
      </c>
      <c r="M424" s="38">
        <v>4.8109999999999999</v>
      </c>
      <c r="N424" s="38">
        <v>4.8109999999999999</v>
      </c>
      <c r="O424" s="38">
        <v>4.8109999999999999</v>
      </c>
      <c r="P424" s="38">
        <v>4.8109999999999999</v>
      </c>
      <c r="Q424" s="38">
        <v>4.8109999999999999</v>
      </c>
      <c r="R424" s="38">
        <v>4.8109999999999999</v>
      </c>
      <c r="S424" s="38">
        <v>4.8109999999999999</v>
      </c>
      <c r="T424" s="38">
        <v>4.8109999999999999</v>
      </c>
      <c r="U424" s="38">
        <v>4.8109999999999999</v>
      </c>
      <c r="V424" s="38">
        <v>4.8109999999999999</v>
      </c>
      <c r="W424" s="38">
        <v>4.8109999999999999</v>
      </c>
      <c r="X424" s="38">
        <v>4.8109999999999999</v>
      </c>
      <c r="Y424" s="38">
        <v>4.8109999999999999</v>
      </c>
      <c r="Z424" s="38">
        <v>4.8109999999999999</v>
      </c>
    </row>
    <row r="425" spans="1:26" s="72" customFormat="1" ht="24.75" thickBot="1" x14ac:dyDescent="0.3">
      <c r="B425" s="78" t="s">
        <v>214</v>
      </c>
      <c r="C425" s="79">
        <v>1283</v>
      </c>
      <c r="D425" s="79">
        <v>1283</v>
      </c>
      <c r="E425" s="79">
        <v>1283</v>
      </c>
      <c r="F425" s="79">
        <v>1283</v>
      </c>
      <c r="G425" s="79">
        <v>1283</v>
      </c>
      <c r="H425" s="79">
        <v>1283</v>
      </c>
      <c r="I425" s="79">
        <v>1283</v>
      </c>
      <c r="J425" s="79">
        <v>1283</v>
      </c>
      <c r="K425" s="79">
        <v>1283</v>
      </c>
      <c r="L425" s="79">
        <v>1283</v>
      </c>
      <c r="M425" s="79">
        <v>1283</v>
      </c>
      <c r="N425" s="79">
        <v>1283</v>
      </c>
      <c r="O425" s="79">
        <v>1283</v>
      </c>
      <c r="P425" s="79">
        <v>1283</v>
      </c>
      <c r="Q425" s="79">
        <v>1283</v>
      </c>
      <c r="R425" s="79">
        <v>1283</v>
      </c>
      <c r="S425" s="79">
        <v>1283</v>
      </c>
      <c r="T425" s="79">
        <v>1283</v>
      </c>
      <c r="U425" s="79">
        <v>1283</v>
      </c>
      <c r="V425" s="79">
        <v>1283</v>
      </c>
      <c r="W425" s="79">
        <v>1283</v>
      </c>
      <c r="X425" s="79">
        <v>1283</v>
      </c>
      <c r="Y425" s="79">
        <v>1283</v>
      </c>
      <c r="Z425" s="79">
        <v>1283</v>
      </c>
    </row>
    <row r="426" spans="1:26" ht="15.75" customHeight="1" thickBot="1" x14ac:dyDescent="0.2">
      <c r="A426" s="30"/>
      <c r="B426" s="35" t="s">
        <v>157</v>
      </c>
      <c r="C426" s="36">
        <f>C427+C428+C429+C430+C431</f>
        <v>4346.6083550000003</v>
      </c>
      <c r="D426" s="36">
        <f t="shared" ref="D426:Z426" si="68">D427+D428+D429+D430+D431</f>
        <v>4359.0283550000004</v>
      </c>
      <c r="E426" s="36">
        <f t="shared" si="68"/>
        <v>4325.2883550000006</v>
      </c>
      <c r="F426" s="36">
        <f t="shared" si="68"/>
        <v>4315.5583550000001</v>
      </c>
      <c r="G426" s="36">
        <f t="shared" si="68"/>
        <v>4283.7883550000006</v>
      </c>
      <c r="H426" s="36">
        <f t="shared" si="68"/>
        <v>4293.1983550000004</v>
      </c>
      <c r="I426" s="36">
        <f t="shared" si="68"/>
        <v>4318.968355</v>
      </c>
      <c r="J426" s="36">
        <f t="shared" si="68"/>
        <v>4337.3483550000001</v>
      </c>
      <c r="K426" s="36">
        <f t="shared" si="68"/>
        <v>4355.4483550000004</v>
      </c>
      <c r="L426" s="36">
        <f t="shared" si="68"/>
        <v>4370.888355</v>
      </c>
      <c r="M426" s="36">
        <f t="shared" si="68"/>
        <v>4351.138355</v>
      </c>
      <c r="N426" s="36">
        <f t="shared" si="68"/>
        <v>4317.3383549999999</v>
      </c>
      <c r="O426" s="36">
        <f t="shared" si="68"/>
        <v>4294.9783550000002</v>
      </c>
      <c r="P426" s="36">
        <f t="shared" si="68"/>
        <v>4322.5683550000003</v>
      </c>
      <c r="Q426" s="36">
        <f t="shared" si="68"/>
        <v>4321.638355</v>
      </c>
      <c r="R426" s="36">
        <f t="shared" si="68"/>
        <v>4357.4483550000004</v>
      </c>
      <c r="S426" s="36">
        <f t="shared" si="68"/>
        <v>4426.0583550000001</v>
      </c>
      <c r="T426" s="36">
        <f t="shared" si="68"/>
        <v>4429.6283550000007</v>
      </c>
      <c r="U426" s="36">
        <f t="shared" si="68"/>
        <v>4401.3783550000007</v>
      </c>
      <c r="V426" s="36">
        <f t="shared" si="68"/>
        <v>4417.718355</v>
      </c>
      <c r="W426" s="36">
        <f t="shared" si="68"/>
        <v>4425.9883549999995</v>
      </c>
      <c r="X426" s="36">
        <f t="shared" si="68"/>
        <v>4432.0183550000002</v>
      </c>
      <c r="Y426" s="36">
        <f t="shared" si="68"/>
        <v>4421.8983550000003</v>
      </c>
      <c r="Z426" s="36">
        <f t="shared" si="68"/>
        <v>4417.9383550000002</v>
      </c>
    </row>
    <row r="427" spans="1:26" ht="37.5" customHeight="1" x14ac:dyDescent="0.15">
      <c r="A427" s="30"/>
      <c r="B427" s="37" t="s">
        <v>151</v>
      </c>
      <c r="C427" s="38">
        <v>2133.59</v>
      </c>
      <c r="D427" s="38">
        <v>2146.0100000000002</v>
      </c>
      <c r="E427" s="38">
        <v>2112.27</v>
      </c>
      <c r="F427" s="38">
        <v>2102.54</v>
      </c>
      <c r="G427" s="38">
        <v>2070.77</v>
      </c>
      <c r="H427" s="38">
        <v>2080.1799999999998</v>
      </c>
      <c r="I427" s="38">
        <v>2105.9499999999998</v>
      </c>
      <c r="J427" s="38">
        <v>2124.33</v>
      </c>
      <c r="K427" s="38">
        <v>2142.4299999999998</v>
      </c>
      <c r="L427" s="38">
        <v>2157.87</v>
      </c>
      <c r="M427" s="38">
        <v>2138.12</v>
      </c>
      <c r="N427" s="38">
        <v>2104.3200000000002</v>
      </c>
      <c r="O427" s="38">
        <v>2081.96</v>
      </c>
      <c r="P427" s="38">
        <v>2109.5500000000002</v>
      </c>
      <c r="Q427" s="38">
        <v>2108.62</v>
      </c>
      <c r="R427" s="38">
        <v>2144.4299999999998</v>
      </c>
      <c r="S427" s="38">
        <v>2213.04</v>
      </c>
      <c r="T427" s="38">
        <v>2216.61</v>
      </c>
      <c r="U427" s="38">
        <v>2188.36</v>
      </c>
      <c r="V427" s="38">
        <v>2204.6999999999998</v>
      </c>
      <c r="W427" s="38">
        <v>2212.9699999999998</v>
      </c>
      <c r="X427" s="38">
        <v>2219</v>
      </c>
      <c r="Y427" s="38">
        <v>2208.88</v>
      </c>
      <c r="Z427" s="38">
        <v>2204.92</v>
      </c>
    </row>
    <row r="428" spans="1:26" ht="15.75" customHeight="1" x14ac:dyDescent="0.15">
      <c r="A428" s="30"/>
      <c r="B428" s="37" t="s">
        <v>112</v>
      </c>
      <c r="C428" s="38">
        <v>220.03735499999999</v>
      </c>
      <c r="D428" s="38">
        <v>220.03735499999999</v>
      </c>
      <c r="E428" s="38">
        <v>220.03735499999999</v>
      </c>
      <c r="F428" s="38">
        <v>220.03735499999999</v>
      </c>
      <c r="G428" s="38">
        <v>220.03735499999999</v>
      </c>
      <c r="H428" s="38">
        <v>220.03735499999999</v>
      </c>
      <c r="I428" s="38">
        <v>220.03735499999999</v>
      </c>
      <c r="J428" s="38">
        <v>220.03735499999999</v>
      </c>
      <c r="K428" s="38">
        <v>220.03735499999999</v>
      </c>
      <c r="L428" s="38">
        <v>220.03735499999999</v>
      </c>
      <c r="M428" s="38">
        <v>220.03735499999999</v>
      </c>
      <c r="N428" s="38">
        <v>220.03735499999999</v>
      </c>
      <c r="O428" s="38">
        <v>220.03735499999999</v>
      </c>
      <c r="P428" s="38">
        <v>220.03735499999999</v>
      </c>
      <c r="Q428" s="38">
        <v>220.03735499999999</v>
      </c>
      <c r="R428" s="38">
        <v>220.03735499999999</v>
      </c>
      <c r="S428" s="38">
        <v>220.03735499999999</v>
      </c>
      <c r="T428" s="38">
        <v>220.03735499999999</v>
      </c>
      <c r="U428" s="38">
        <v>220.03735499999999</v>
      </c>
      <c r="V428" s="38">
        <v>220.03735499999999</v>
      </c>
      <c r="W428" s="38">
        <v>220.03735499999999</v>
      </c>
      <c r="X428" s="38">
        <v>220.03735499999999</v>
      </c>
      <c r="Y428" s="38">
        <v>220.03735499999999</v>
      </c>
      <c r="Z428" s="38">
        <v>220.03735499999999</v>
      </c>
    </row>
    <row r="429" spans="1:26" ht="15.75" customHeight="1" x14ac:dyDescent="0.15">
      <c r="A429" s="30"/>
      <c r="B429" s="37" t="s">
        <v>113</v>
      </c>
      <c r="C429" s="38">
        <v>705.17</v>
      </c>
      <c r="D429" s="38">
        <v>705.17</v>
      </c>
      <c r="E429" s="38">
        <v>705.17</v>
      </c>
      <c r="F429" s="38">
        <v>705.17</v>
      </c>
      <c r="G429" s="38">
        <v>705.17</v>
      </c>
      <c r="H429" s="38">
        <v>705.17</v>
      </c>
      <c r="I429" s="38">
        <v>705.17</v>
      </c>
      <c r="J429" s="38">
        <v>705.17</v>
      </c>
      <c r="K429" s="38">
        <v>705.17</v>
      </c>
      <c r="L429" s="38">
        <v>705.17</v>
      </c>
      <c r="M429" s="38">
        <v>705.17</v>
      </c>
      <c r="N429" s="38">
        <v>705.17</v>
      </c>
      <c r="O429" s="38">
        <v>705.17</v>
      </c>
      <c r="P429" s="38">
        <v>705.17</v>
      </c>
      <c r="Q429" s="38">
        <v>705.17</v>
      </c>
      <c r="R429" s="38">
        <v>705.17</v>
      </c>
      <c r="S429" s="38">
        <v>705.17</v>
      </c>
      <c r="T429" s="38">
        <v>705.17</v>
      </c>
      <c r="U429" s="38">
        <v>705.17</v>
      </c>
      <c r="V429" s="38">
        <v>705.17</v>
      </c>
      <c r="W429" s="38">
        <v>705.17</v>
      </c>
      <c r="X429" s="38">
        <v>705.17</v>
      </c>
      <c r="Y429" s="38">
        <v>705.17</v>
      </c>
      <c r="Z429" s="38">
        <v>705.17</v>
      </c>
    </row>
    <row r="430" spans="1:26" ht="15.75" customHeight="1" thickBot="1" x14ac:dyDescent="0.2">
      <c r="A430" s="30"/>
      <c r="B430" s="37" t="s">
        <v>115</v>
      </c>
      <c r="C430" s="38">
        <v>4.8109999999999999</v>
      </c>
      <c r="D430" s="38">
        <v>4.8109999999999999</v>
      </c>
      <c r="E430" s="38">
        <v>4.8109999999999999</v>
      </c>
      <c r="F430" s="38">
        <v>4.8109999999999999</v>
      </c>
      <c r="G430" s="38">
        <v>4.8109999999999999</v>
      </c>
      <c r="H430" s="38">
        <v>4.8109999999999999</v>
      </c>
      <c r="I430" s="38">
        <v>4.8109999999999999</v>
      </c>
      <c r="J430" s="38">
        <v>4.8109999999999999</v>
      </c>
      <c r="K430" s="38">
        <v>4.8109999999999999</v>
      </c>
      <c r="L430" s="38">
        <v>4.8109999999999999</v>
      </c>
      <c r="M430" s="38">
        <v>4.8109999999999999</v>
      </c>
      <c r="N430" s="38">
        <v>4.8109999999999999</v>
      </c>
      <c r="O430" s="38">
        <v>4.8109999999999999</v>
      </c>
      <c r="P430" s="38">
        <v>4.8109999999999999</v>
      </c>
      <c r="Q430" s="38">
        <v>4.8109999999999999</v>
      </c>
      <c r="R430" s="38">
        <v>4.8109999999999999</v>
      </c>
      <c r="S430" s="38">
        <v>4.8109999999999999</v>
      </c>
      <c r="T430" s="38">
        <v>4.8109999999999999</v>
      </c>
      <c r="U430" s="38">
        <v>4.8109999999999999</v>
      </c>
      <c r="V430" s="38">
        <v>4.8109999999999999</v>
      </c>
      <c r="W430" s="38">
        <v>4.8109999999999999</v>
      </c>
      <c r="X430" s="38">
        <v>4.8109999999999999</v>
      </c>
      <c r="Y430" s="38">
        <v>4.8109999999999999</v>
      </c>
      <c r="Z430" s="38">
        <v>4.8109999999999999</v>
      </c>
    </row>
    <row r="431" spans="1:26" s="72" customFormat="1" ht="24.75" thickBot="1" x14ac:dyDescent="0.3">
      <c r="B431" s="78" t="s">
        <v>214</v>
      </c>
      <c r="C431" s="79">
        <v>1283</v>
      </c>
      <c r="D431" s="79">
        <v>1283</v>
      </c>
      <c r="E431" s="79">
        <v>1283</v>
      </c>
      <c r="F431" s="79">
        <v>1283</v>
      </c>
      <c r="G431" s="79">
        <v>1283</v>
      </c>
      <c r="H431" s="79">
        <v>1283</v>
      </c>
      <c r="I431" s="79">
        <v>1283</v>
      </c>
      <c r="J431" s="79">
        <v>1283</v>
      </c>
      <c r="K431" s="79">
        <v>1283</v>
      </c>
      <c r="L431" s="79">
        <v>1283</v>
      </c>
      <c r="M431" s="79">
        <v>1283</v>
      </c>
      <c r="N431" s="79">
        <v>1283</v>
      </c>
      <c r="O431" s="79">
        <v>1283</v>
      </c>
      <c r="P431" s="79">
        <v>1283</v>
      </c>
      <c r="Q431" s="79">
        <v>1283</v>
      </c>
      <c r="R431" s="79">
        <v>1283</v>
      </c>
      <c r="S431" s="79">
        <v>1283</v>
      </c>
      <c r="T431" s="79">
        <v>1283</v>
      </c>
      <c r="U431" s="79">
        <v>1283</v>
      </c>
      <c r="V431" s="79">
        <v>1283</v>
      </c>
      <c r="W431" s="79">
        <v>1283</v>
      </c>
      <c r="X431" s="79">
        <v>1283</v>
      </c>
      <c r="Y431" s="79">
        <v>1283</v>
      </c>
      <c r="Z431" s="79">
        <v>1283</v>
      </c>
    </row>
    <row r="432" spans="1:26" ht="15.75" customHeight="1" thickBot="1" x14ac:dyDescent="0.2">
      <c r="A432" s="30"/>
      <c r="B432" s="35" t="s">
        <v>158</v>
      </c>
      <c r="C432" s="36">
        <f>C433+C434+C435+C436+C437</f>
        <v>4701.0483550000008</v>
      </c>
      <c r="D432" s="36">
        <f t="shared" ref="D432:Z432" si="69">D433+D434+D435+D436+D437</f>
        <v>4554.7583549999999</v>
      </c>
      <c r="E432" s="36">
        <f t="shared" si="69"/>
        <v>4416.138355</v>
      </c>
      <c r="F432" s="36">
        <f t="shared" si="69"/>
        <v>4363.0883549999999</v>
      </c>
      <c r="G432" s="36">
        <f t="shared" si="69"/>
        <v>4359.6583549999996</v>
      </c>
      <c r="H432" s="36">
        <f t="shared" si="69"/>
        <v>4357.8183550000003</v>
      </c>
      <c r="I432" s="36">
        <f t="shared" si="69"/>
        <v>4372.5383550000006</v>
      </c>
      <c r="J432" s="36">
        <f t="shared" si="69"/>
        <v>4380.1883550000002</v>
      </c>
      <c r="K432" s="36">
        <f t="shared" si="69"/>
        <v>4395.6583549999996</v>
      </c>
      <c r="L432" s="36">
        <f t="shared" si="69"/>
        <v>4413.928355</v>
      </c>
      <c r="M432" s="36">
        <f t="shared" si="69"/>
        <v>4394.8083550000001</v>
      </c>
      <c r="N432" s="36">
        <f t="shared" si="69"/>
        <v>4368.9883549999995</v>
      </c>
      <c r="O432" s="36">
        <f t="shared" si="69"/>
        <v>4357.3183550000003</v>
      </c>
      <c r="P432" s="36">
        <f t="shared" si="69"/>
        <v>4361.8283549999996</v>
      </c>
      <c r="Q432" s="36">
        <f t="shared" si="69"/>
        <v>4392.888355</v>
      </c>
      <c r="R432" s="36">
        <f t="shared" si="69"/>
        <v>4444.3183550000003</v>
      </c>
      <c r="S432" s="36">
        <f t="shared" si="69"/>
        <v>4461.3483550000001</v>
      </c>
      <c r="T432" s="36">
        <f t="shared" si="69"/>
        <v>4494.4183549999998</v>
      </c>
      <c r="U432" s="36">
        <f t="shared" si="69"/>
        <v>4497.5583550000001</v>
      </c>
      <c r="V432" s="36">
        <f t="shared" si="69"/>
        <v>4517.428355</v>
      </c>
      <c r="W432" s="36">
        <f t="shared" si="69"/>
        <v>4526.5283550000004</v>
      </c>
      <c r="X432" s="36">
        <f t="shared" si="69"/>
        <v>4533.0083549999999</v>
      </c>
      <c r="Y432" s="36">
        <f t="shared" si="69"/>
        <v>4524.1283550000007</v>
      </c>
      <c r="Z432" s="36">
        <f t="shared" si="69"/>
        <v>4513.0783549999996</v>
      </c>
    </row>
    <row r="433" spans="1:26" ht="36.75" customHeight="1" x14ac:dyDescent="0.15">
      <c r="A433" s="30"/>
      <c r="B433" s="37" t="s">
        <v>151</v>
      </c>
      <c r="C433" s="38">
        <v>2488.0300000000002</v>
      </c>
      <c r="D433" s="38">
        <v>2341.7399999999998</v>
      </c>
      <c r="E433" s="38">
        <v>2203.12</v>
      </c>
      <c r="F433" s="38">
        <v>2150.0700000000002</v>
      </c>
      <c r="G433" s="38">
        <v>2146.64</v>
      </c>
      <c r="H433" s="38">
        <v>2144.8000000000002</v>
      </c>
      <c r="I433" s="38">
        <v>2159.52</v>
      </c>
      <c r="J433" s="38">
        <v>2167.17</v>
      </c>
      <c r="K433" s="38">
        <v>2182.64</v>
      </c>
      <c r="L433" s="38">
        <v>2200.91</v>
      </c>
      <c r="M433" s="38">
        <v>2181.79</v>
      </c>
      <c r="N433" s="38">
        <v>2155.9699999999998</v>
      </c>
      <c r="O433" s="38">
        <v>2144.3000000000002</v>
      </c>
      <c r="P433" s="38">
        <v>2148.81</v>
      </c>
      <c r="Q433" s="38">
        <v>2179.87</v>
      </c>
      <c r="R433" s="38">
        <v>2231.3000000000002</v>
      </c>
      <c r="S433" s="38">
        <v>2248.33</v>
      </c>
      <c r="T433" s="38">
        <v>2281.4</v>
      </c>
      <c r="U433" s="38">
        <v>2284.54</v>
      </c>
      <c r="V433" s="38">
        <v>2304.41</v>
      </c>
      <c r="W433" s="38">
        <v>2313.5100000000002</v>
      </c>
      <c r="X433" s="38">
        <v>2319.9899999999998</v>
      </c>
      <c r="Y433" s="38">
        <v>2311.11</v>
      </c>
      <c r="Z433" s="38">
        <v>2300.06</v>
      </c>
    </row>
    <row r="434" spans="1:26" ht="15.75" customHeight="1" x14ac:dyDescent="0.15">
      <c r="A434" s="30"/>
      <c r="B434" s="37" t="s">
        <v>112</v>
      </c>
      <c r="C434" s="38">
        <v>220.03735499999999</v>
      </c>
      <c r="D434" s="38">
        <v>220.03735499999999</v>
      </c>
      <c r="E434" s="38">
        <v>220.03735499999999</v>
      </c>
      <c r="F434" s="38">
        <v>220.03735499999999</v>
      </c>
      <c r="G434" s="38">
        <v>220.03735499999999</v>
      </c>
      <c r="H434" s="38">
        <v>220.03735499999999</v>
      </c>
      <c r="I434" s="38">
        <v>220.03735499999999</v>
      </c>
      <c r="J434" s="38">
        <v>220.03735499999999</v>
      </c>
      <c r="K434" s="38">
        <v>220.03735499999999</v>
      </c>
      <c r="L434" s="38">
        <v>220.03735499999999</v>
      </c>
      <c r="M434" s="38">
        <v>220.03735499999999</v>
      </c>
      <c r="N434" s="38">
        <v>220.03735499999999</v>
      </c>
      <c r="O434" s="38">
        <v>220.03735499999999</v>
      </c>
      <c r="P434" s="38">
        <v>220.03735499999999</v>
      </c>
      <c r="Q434" s="38">
        <v>220.03735499999999</v>
      </c>
      <c r="R434" s="38">
        <v>220.03735499999999</v>
      </c>
      <c r="S434" s="38">
        <v>220.03735499999999</v>
      </c>
      <c r="T434" s="38">
        <v>220.03735499999999</v>
      </c>
      <c r="U434" s="38">
        <v>220.03735499999999</v>
      </c>
      <c r="V434" s="38">
        <v>220.03735499999999</v>
      </c>
      <c r="W434" s="38">
        <v>220.03735499999999</v>
      </c>
      <c r="X434" s="38">
        <v>220.03735499999999</v>
      </c>
      <c r="Y434" s="38">
        <v>220.03735499999999</v>
      </c>
      <c r="Z434" s="38">
        <v>220.03735499999999</v>
      </c>
    </row>
    <row r="435" spans="1:26" ht="15.75" customHeight="1" x14ac:dyDescent="0.15">
      <c r="A435" s="30"/>
      <c r="B435" s="37" t="s">
        <v>113</v>
      </c>
      <c r="C435" s="38">
        <v>705.17</v>
      </c>
      <c r="D435" s="38">
        <v>705.17</v>
      </c>
      <c r="E435" s="38">
        <v>705.17</v>
      </c>
      <c r="F435" s="38">
        <v>705.17</v>
      </c>
      <c r="G435" s="38">
        <v>705.17</v>
      </c>
      <c r="H435" s="38">
        <v>705.17</v>
      </c>
      <c r="I435" s="38">
        <v>705.17</v>
      </c>
      <c r="J435" s="38">
        <v>705.17</v>
      </c>
      <c r="K435" s="38">
        <v>705.17</v>
      </c>
      <c r="L435" s="38">
        <v>705.17</v>
      </c>
      <c r="M435" s="38">
        <v>705.17</v>
      </c>
      <c r="N435" s="38">
        <v>705.17</v>
      </c>
      <c r="O435" s="38">
        <v>705.17</v>
      </c>
      <c r="P435" s="38">
        <v>705.17</v>
      </c>
      <c r="Q435" s="38">
        <v>705.17</v>
      </c>
      <c r="R435" s="38">
        <v>705.17</v>
      </c>
      <c r="S435" s="38">
        <v>705.17</v>
      </c>
      <c r="T435" s="38">
        <v>705.17</v>
      </c>
      <c r="U435" s="38">
        <v>705.17</v>
      </c>
      <c r="V435" s="38">
        <v>705.17</v>
      </c>
      <c r="W435" s="38">
        <v>705.17</v>
      </c>
      <c r="X435" s="38">
        <v>705.17</v>
      </c>
      <c r="Y435" s="38">
        <v>705.17</v>
      </c>
      <c r="Z435" s="38">
        <v>705.17</v>
      </c>
    </row>
    <row r="436" spans="1:26" ht="15.75" customHeight="1" thickBot="1" x14ac:dyDescent="0.2">
      <c r="A436" s="30"/>
      <c r="B436" s="37" t="s">
        <v>115</v>
      </c>
      <c r="C436" s="38">
        <v>4.8109999999999999</v>
      </c>
      <c r="D436" s="38">
        <v>4.8109999999999999</v>
      </c>
      <c r="E436" s="38">
        <v>4.8109999999999999</v>
      </c>
      <c r="F436" s="38">
        <v>4.8109999999999999</v>
      </c>
      <c r="G436" s="38">
        <v>4.8109999999999999</v>
      </c>
      <c r="H436" s="38">
        <v>4.8109999999999999</v>
      </c>
      <c r="I436" s="38">
        <v>4.8109999999999999</v>
      </c>
      <c r="J436" s="38">
        <v>4.8109999999999999</v>
      </c>
      <c r="K436" s="38">
        <v>4.8109999999999999</v>
      </c>
      <c r="L436" s="38">
        <v>4.8109999999999999</v>
      </c>
      <c r="M436" s="38">
        <v>4.8109999999999999</v>
      </c>
      <c r="N436" s="38">
        <v>4.8109999999999999</v>
      </c>
      <c r="O436" s="38">
        <v>4.8109999999999999</v>
      </c>
      <c r="P436" s="38">
        <v>4.8109999999999999</v>
      </c>
      <c r="Q436" s="38">
        <v>4.8109999999999999</v>
      </c>
      <c r="R436" s="38">
        <v>4.8109999999999999</v>
      </c>
      <c r="S436" s="38">
        <v>4.8109999999999999</v>
      </c>
      <c r="T436" s="38">
        <v>4.8109999999999999</v>
      </c>
      <c r="U436" s="38">
        <v>4.8109999999999999</v>
      </c>
      <c r="V436" s="38">
        <v>4.8109999999999999</v>
      </c>
      <c r="W436" s="38">
        <v>4.8109999999999999</v>
      </c>
      <c r="X436" s="38">
        <v>4.8109999999999999</v>
      </c>
      <c r="Y436" s="38">
        <v>4.8109999999999999</v>
      </c>
      <c r="Z436" s="38">
        <v>4.8109999999999999</v>
      </c>
    </row>
    <row r="437" spans="1:26" s="72" customFormat="1" ht="24.75" thickBot="1" x14ac:dyDescent="0.3">
      <c r="B437" s="78" t="s">
        <v>214</v>
      </c>
      <c r="C437" s="79">
        <v>1283</v>
      </c>
      <c r="D437" s="79">
        <v>1283</v>
      </c>
      <c r="E437" s="79">
        <v>1283</v>
      </c>
      <c r="F437" s="79">
        <v>1283</v>
      </c>
      <c r="G437" s="79">
        <v>1283</v>
      </c>
      <c r="H437" s="79">
        <v>1283</v>
      </c>
      <c r="I437" s="79">
        <v>1283</v>
      </c>
      <c r="J437" s="79">
        <v>1283</v>
      </c>
      <c r="K437" s="79">
        <v>1283</v>
      </c>
      <c r="L437" s="79">
        <v>1283</v>
      </c>
      <c r="M437" s="79">
        <v>1283</v>
      </c>
      <c r="N437" s="79">
        <v>1283</v>
      </c>
      <c r="O437" s="79">
        <v>1283</v>
      </c>
      <c r="P437" s="79">
        <v>1283</v>
      </c>
      <c r="Q437" s="79">
        <v>1283</v>
      </c>
      <c r="R437" s="79">
        <v>1283</v>
      </c>
      <c r="S437" s="79">
        <v>1283</v>
      </c>
      <c r="T437" s="79">
        <v>1283</v>
      </c>
      <c r="U437" s="79">
        <v>1283</v>
      </c>
      <c r="V437" s="79">
        <v>1283</v>
      </c>
      <c r="W437" s="79">
        <v>1283</v>
      </c>
      <c r="X437" s="79">
        <v>1283</v>
      </c>
      <c r="Y437" s="79">
        <v>1283</v>
      </c>
      <c r="Z437" s="79">
        <v>1283</v>
      </c>
    </row>
    <row r="438" spans="1:26" ht="15.75" customHeight="1" thickBot="1" x14ac:dyDescent="0.2">
      <c r="A438" s="30"/>
      <c r="B438" s="35" t="s">
        <v>159</v>
      </c>
      <c r="C438" s="36">
        <f>C439+C440+C441+C442+C443</f>
        <v>4508.6283550000007</v>
      </c>
      <c r="D438" s="36">
        <f t="shared" ref="D438:Z438" si="70">D439+D440+D441+D442+D443</f>
        <v>4486.9783550000002</v>
      </c>
      <c r="E438" s="36">
        <f t="shared" si="70"/>
        <v>4507.1983550000004</v>
      </c>
      <c r="F438" s="36">
        <f t="shared" si="70"/>
        <v>4465.8483550000001</v>
      </c>
      <c r="G438" s="36">
        <f t="shared" si="70"/>
        <v>4427.2983550000008</v>
      </c>
      <c r="H438" s="36">
        <f t="shared" si="70"/>
        <v>4413.4183549999998</v>
      </c>
      <c r="I438" s="36">
        <f t="shared" si="70"/>
        <v>4430.2483549999997</v>
      </c>
      <c r="J438" s="36">
        <f t="shared" si="70"/>
        <v>4402.3483550000001</v>
      </c>
      <c r="K438" s="36">
        <f t="shared" si="70"/>
        <v>4408.6183550000005</v>
      </c>
      <c r="L438" s="36">
        <f t="shared" si="70"/>
        <v>4438.4783550000002</v>
      </c>
      <c r="M438" s="36">
        <f t="shared" si="70"/>
        <v>4448.6883550000002</v>
      </c>
      <c r="N438" s="36">
        <f t="shared" si="70"/>
        <v>4419.9783550000002</v>
      </c>
      <c r="O438" s="36">
        <f t="shared" si="70"/>
        <v>4400.4883549999995</v>
      </c>
      <c r="P438" s="36">
        <f t="shared" si="70"/>
        <v>4396.4483550000004</v>
      </c>
      <c r="Q438" s="36">
        <f t="shared" si="70"/>
        <v>4411.5683550000003</v>
      </c>
      <c r="R438" s="36">
        <f t="shared" si="70"/>
        <v>4423.5683550000003</v>
      </c>
      <c r="S438" s="36">
        <f t="shared" si="70"/>
        <v>4399.178355</v>
      </c>
      <c r="T438" s="36">
        <f t="shared" si="70"/>
        <v>4456.7583549999999</v>
      </c>
      <c r="U438" s="36">
        <f t="shared" si="70"/>
        <v>4520.138355</v>
      </c>
      <c r="V438" s="36">
        <f t="shared" si="70"/>
        <v>4534.5483550000008</v>
      </c>
      <c r="W438" s="36">
        <f t="shared" si="70"/>
        <v>4543.8383549999999</v>
      </c>
      <c r="X438" s="36">
        <f t="shared" si="70"/>
        <v>4536.2483549999997</v>
      </c>
      <c r="Y438" s="36">
        <f t="shared" si="70"/>
        <v>4539.8083550000001</v>
      </c>
      <c r="Z438" s="36">
        <f t="shared" si="70"/>
        <v>4519.9483550000004</v>
      </c>
    </row>
    <row r="439" spans="1:26" ht="39" customHeight="1" x14ac:dyDescent="0.15">
      <c r="A439" s="30"/>
      <c r="B439" s="37" t="s">
        <v>151</v>
      </c>
      <c r="C439" s="38">
        <v>2295.61</v>
      </c>
      <c r="D439" s="38">
        <v>2273.96</v>
      </c>
      <c r="E439" s="38">
        <v>2294.1799999999998</v>
      </c>
      <c r="F439" s="38">
        <v>2252.83</v>
      </c>
      <c r="G439" s="38">
        <v>2214.2800000000002</v>
      </c>
      <c r="H439" s="38">
        <v>2200.4</v>
      </c>
      <c r="I439" s="38">
        <v>2217.23</v>
      </c>
      <c r="J439" s="38">
        <v>2189.33</v>
      </c>
      <c r="K439" s="38">
        <v>2195.6</v>
      </c>
      <c r="L439" s="38">
        <v>2225.46</v>
      </c>
      <c r="M439" s="38">
        <v>2235.67</v>
      </c>
      <c r="N439" s="38">
        <v>2206.96</v>
      </c>
      <c r="O439" s="38">
        <v>2187.4699999999998</v>
      </c>
      <c r="P439" s="38">
        <v>2183.4299999999998</v>
      </c>
      <c r="Q439" s="38">
        <v>2198.5500000000002</v>
      </c>
      <c r="R439" s="38">
        <v>2210.5500000000002</v>
      </c>
      <c r="S439" s="38">
        <v>2186.16</v>
      </c>
      <c r="T439" s="38">
        <v>2243.7399999999998</v>
      </c>
      <c r="U439" s="38">
        <v>2307.12</v>
      </c>
      <c r="V439" s="38">
        <v>2321.5300000000002</v>
      </c>
      <c r="W439" s="38">
        <v>2330.8200000000002</v>
      </c>
      <c r="X439" s="38">
        <v>2323.23</v>
      </c>
      <c r="Y439" s="38">
        <v>2326.79</v>
      </c>
      <c r="Z439" s="38">
        <v>2306.9299999999998</v>
      </c>
    </row>
    <row r="440" spans="1:26" ht="15.75" customHeight="1" x14ac:dyDescent="0.15">
      <c r="A440" s="30"/>
      <c r="B440" s="37" t="s">
        <v>112</v>
      </c>
      <c r="C440" s="38">
        <v>220.03735499999999</v>
      </c>
      <c r="D440" s="38">
        <v>220.03735499999999</v>
      </c>
      <c r="E440" s="38">
        <v>220.03735499999999</v>
      </c>
      <c r="F440" s="38">
        <v>220.03735499999999</v>
      </c>
      <c r="G440" s="38">
        <v>220.03735499999999</v>
      </c>
      <c r="H440" s="38">
        <v>220.03735499999999</v>
      </c>
      <c r="I440" s="38">
        <v>220.03735499999999</v>
      </c>
      <c r="J440" s="38">
        <v>220.03735499999999</v>
      </c>
      <c r="K440" s="38">
        <v>220.03735499999999</v>
      </c>
      <c r="L440" s="38">
        <v>220.03735499999999</v>
      </c>
      <c r="M440" s="38">
        <v>220.03735499999999</v>
      </c>
      <c r="N440" s="38">
        <v>220.03735499999999</v>
      </c>
      <c r="O440" s="38">
        <v>220.03735499999999</v>
      </c>
      <c r="P440" s="38">
        <v>220.03735499999999</v>
      </c>
      <c r="Q440" s="38">
        <v>220.03735499999999</v>
      </c>
      <c r="R440" s="38">
        <v>220.03735499999999</v>
      </c>
      <c r="S440" s="38">
        <v>220.03735499999999</v>
      </c>
      <c r="T440" s="38">
        <v>220.03735499999999</v>
      </c>
      <c r="U440" s="38">
        <v>220.03735499999999</v>
      </c>
      <c r="V440" s="38">
        <v>220.03735499999999</v>
      </c>
      <c r="W440" s="38">
        <v>220.03735499999999</v>
      </c>
      <c r="X440" s="38">
        <v>220.03735499999999</v>
      </c>
      <c r="Y440" s="38">
        <v>220.03735499999999</v>
      </c>
      <c r="Z440" s="38">
        <v>220.03735499999999</v>
      </c>
    </row>
    <row r="441" spans="1:26" ht="15.75" customHeight="1" x14ac:dyDescent="0.15">
      <c r="A441" s="30"/>
      <c r="B441" s="37" t="s">
        <v>113</v>
      </c>
      <c r="C441" s="38">
        <v>705.17</v>
      </c>
      <c r="D441" s="38">
        <v>705.17</v>
      </c>
      <c r="E441" s="38">
        <v>705.17</v>
      </c>
      <c r="F441" s="38">
        <v>705.17</v>
      </c>
      <c r="G441" s="38">
        <v>705.17</v>
      </c>
      <c r="H441" s="38">
        <v>705.17</v>
      </c>
      <c r="I441" s="38">
        <v>705.17</v>
      </c>
      <c r="J441" s="38">
        <v>705.17</v>
      </c>
      <c r="K441" s="38">
        <v>705.17</v>
      </c>
      <c r="L441" s="38">
        <v>705.17</v>
      </c>
      <c r="M441" s="38">
        <v>705.17</v>
      </c>
      <c r="N441" s="38">
        <v>705.17</v>
      </c>
      <c r="O441" s="38">
        <v>705.17</v>
      </c>
      <c r="P441" s="38">
        <v>705.17</v>
      </c>
      <c r="Q441" s="38">
        <v>705.17</v>
      </c>
      <c r="R441" s="38">
        <v>705.17</v>
      </c>
      <c r="S441" s="38">
        <v>705.17</v>
      </c>
      <c r="T441" s="38">
        <v>705.17</v>
      </c>
      <c r="U441" s="38">
        <v>705.17</v>
      </c>
      <c r="V441" s="38">
        <v>705.17</v>
      </c>
      <c r="W441" s="38">
        <v>705.17</v>
      </c>
      <c r="X441" s="38">
        <v>705.17</v>
      </c>
      <c r="Y441" s="38">
        <v>705.17</v>
      </c>
      <c r="Z441" s="38">
        <v>705.17</v>
      </c>
    </row>
    <row r="442" spans="1:26" ht="15.75" customHeight="1" thickBot="1" x14ac:dyDescent="0.2">
      <c r="A442" s="30"/>
      <c r="B442" s="37" t="s">
        <v>115</v>
      </c>
      <c r="C442" s="38">
        <v>4.8109999999999999</v>
      </c>
      <c r="D442" s="38">
        <v>4.8109999999999999</v>
      </c>
      <c r="E442" s="38">
        <v>4.8109999999999999</v>
      </c>
      <c r="F442" s="38">
        <v>4.8109999999999999</v>
      </c>
      <c r="G442" s="38">
        <v>4.8109999999999999</v>
      </c>
      <c r="H442" s="38">
        <v>4.8109999999999999</v>
      </c>
      <c r="I442" s="38">
        <v>4.8109999999999999</v>
      </c>
      <c r="J442" s="38">
        <v>4.8109999999999999</v>
      </c>
      <c r="K442" s="38">
        <v>4.8109999999999999</v>
      </c>
      <c r="L442" s="38">
        <v>4.8109999999999999</v>
      </c>
      <c r="M442" s="38">
        <v>4.8109999999999999</v>
      </c>
      <c r="N442" s="38">
        <v>4.8109999999999999</v>
      </c>
      <c r="O442" s="38">
        <v>4.8109999999999999</v>
      </c>
      <c r="P442" s="38">
        <v>4.8109999999999999</v>
      </c>
      <c r="Q442" s="38">
        <v>4.8109999999999999</v>
      </c>
      <c r="R442" s="38">
        <v>4.8109999999999999</v>
      </c>
      <c r="S442" s="38">
        <v>4.8109999999999999</v>
      </c>
      <c r="T442" s="38">
        <v>4.8109999999999999</v>
      </c>
      <c r="U442" s="38">
        <v>4.8109999999999999</v>
      </c>
      <c r="V442" s="38">
        <v>4.8109999999999999</v>
      </c>
      <c r="W442" s="38">
        <v>4.8109999999999999</v>
      </c>
      <c r="X442" s="38">
        <v>4.8109999999999999</v>
      </c>
      <c r="Y442" s="38">
        <v>4.8109999999999999</v>
      </c>
      <c r="Z442" s="38">
        <v>4.8109999999999999</v>
      </c>
    </row>
    <row r="443" spans="1:26" s="72" customFormat="1" ht="24.75" thickBot="1" x14ac:dyDescent="0.3">
      <c r="B443" s="78" t="s">
        <v>214</v>
      </c>
      <c r="C443" s="79">
        <v>1283</v>
      </c>
      <c r="D443" s="79">
        <v>1283</v>
      </c>
      <c r="E443" s="79">
        <v>1283</v>
      </c>
      <c r="F443" s="79">
        <v>1283</v>
      </c>
      <c r="G443" s="79">
        <v>1283</v>
      </c>
      <c r="H443" s="79">
        <v>1283</v>
      </c>
      <c r="I443" s="79">
        <v>1283</v>
      </c>
      <c r="J443" s="79">
        <v>1283</v>
      </c>
      <c r="K443" s="79">
        <v>1283</v>
      </c>
      <c r="L443" s="79">
        <v>1283</v>
      </c>
      <c r="M443" s="79">
        <v>1283</v>
      </c>
      <c r="N443" s="79">
        <v>1283</v>
      </c>
      <c r="O443" s="79">
        <v>1283</v>
      </c>
      <c r="P443" s="79">
        <v>1283</v>
      </c>
      <c r="Q443" s="79">
        <v>1283</v>
      </c>
      <c r="R443" s="79">
        <v>1283</v>
      </c>
      <c r="S443" s="79">
        <v>1283</v>
      </c>
      <c r="T443" s="79">
        <v>1283</v>
      </c>
      <c r="U443" s="79">
        <v>1283</v>
      </c>
      <c r="V443" s="79">
        <v>1283</v>
      </c>
      <c r="W443" s="79">
        <v>1283</v>
      </c>
      <c r="X443" s="79">
        <v>1283</v>
      </c>
      <c r="Y443" s="79">
        <v>1283</v>
      </c>
      <c r="Z443" s="79">
        <v>1283</v>
      </c>
    </row>
    <row r="444" spans="1:26" ht="15.75" customHeight="1" thickBot="1" x14ac:dyDescent="0.2">
      <c r="A444" s="30"/>
      <c r="B444" s="35" t="s">
        <v>160</v>
      </c>
      <c r="C444" s="36">
        <f>C445+C446+C447+C448+C449</f>
        <v>4522.5383550000006</v>
      </c>
      <c r="D444" s="36">
        <f t="shared" ref="D444:Z444" si="71">D445+D446+D447+D448+D449</f>
        <v>4546.8483550000001</v>
      </c>
      <c r="E444" s="36">
        <f t="shared" si="71"/>
        <v>4565.6683549999998</v>
      </c>
      <c r="F444" s="36">
        <f t="shared" si="71"/>
        <v>4492.3583550000003</v>
      </c>
      <c r="G444" s="36">
        <f t="shared" si="71"/>
        <v>4467.888355</v>
      </c>
      <c r="H444" s="36">
        <f t="shared" si="71"/>
        <v>4460.7683550000002</v>
      </c>
      <c r="I444" s="36">
        <f t="shared" si="71"/>
        <v>4482.428355</v>
      </c>
      <c r="J444" s="36">
        <f t="shared" si="71"/>
        <v>4507.0083549999999</v>
      </c>
      <c r="K444" s="36">
        <f t="shared" si="71"/>
        <v>4539.4883549999995</v>
      </c>
      <c r="L444" s="36">
        <f t="shared" si="71"/>
        <v>4565.9983549999997</v>
      </c>
      <c r="M444" s="36">
        <f t="shared" si="71"/>
        <v>4577.4383550000002</v>
      </c>
      <c r="N444" s="36">
        <f t="shared" si="71"/>
        <v>4558.3483550000001</v>
      </c>
      <c r="O444" s="36">
        <f t="shared" si="71"/>
        <v>4561.8283549999996</v>
      </c>
      <c r="P444" s="36">
        <f t="shared" si="71"/>
        <v>4597.4183549999998</v>
      </c>
      <c r="Q444" s="36">
        <f t="shared" si="71"/>
        <v>4566.6683549999998</v>
      </c>
      <c r="R444" s="36">
        <f t="shared" si="71"/>
        <v>4543.9783550000002</v>
      </c>
      <c r="S444" s="36">
        <f t="shared" si="71"/>
        <v>4571.968355</v>
      </c>
      <c r="T444" s="36">
        <f t="shared" si="71"/>
        <v>4636.8683550000005</v>
      </c>
      <c r="U444" s="36">
        <f t="shared" si="71"/>
        <v>4633.4883549999995</v>
      </c>
      <c r="V444" s="36">
        <f t="shared" si="71"/>
        <v>4647.0983550000001</v>
      </c>
      <c r="W444" s="36">
        <f t="shared" si="71"/>
        <v>4644.0283550000004</v>
      </c>
      <c r="X444" s="36">
        <f t="shared" si="71"/>
        <v>4648.0883549999999</v>
      </c>
      <c r="Y444" s="36">
        <f t="shared" si="71"/>
        <v>4639.7483549999997</v>
      </c>
      <c r="Z444" s="36">
        <f t="shared" si="71"/>
        <v>4589.1683549999998</v>
      </c>
    </row>
    <row r="445" spans="1:26" ht="40.5" customHeight="1" x14ac:dyDescent="0.15">
      <c r="A445" s="30"/>
      <c r="B445" s="37" t="s">
        <v>151</v>
      </c>
      <c r="C445" s="38">
        <v>2309.52</v>
      </c>
      <c r="D445" s="38">
        <v>2333.83</v>
      </c>
      <c r="E445" s="38">
        <v>2352.65</v>
      </c>
      <c r="F445" s="38">
        <v>2279.34</v>
      </c>
      <c r="G445" s="38">
        <v>2254.87</v>
      </c>
      <c r="H445" s="38">
        <v>2247.75</v>
      </c>
      <c r="I445" s="38">
        <v>2269.41</v>
      </c>
      <c r="J445" s="38">
        <v>2293.9899999999998</v>
      </c>
      <c r="K445" s="38">
        <v>2326.4699999999998</v>
      </c>
      <c r="L445" s="38">
        <v>2352.98</v>
      </c>
      <c r="M445" s="38">
        <v>2364.42</v>
      </c>
      <c r="N445" s="38">
        <v>2345.33</v>
      </c>
      <c r="O445" s="38">
        <v>2348.81</v>
      </c>
      <c r="P445" s="38">
        <v>2384.4</v>
      </c>
      <c r="Q445" s="38">
        <v>2353.65</v>
      </c>
      <c r="R445" s="38">
        <v>2330.96</v>
      </c>
      <c r="S445" s="38">
        <v>2358.9499999999998</v>
      </c>
      <c r="T445" s="38">
        <v>2423.85</v>
      </c>
      <c r="U445" s="38">
        <v>2420.4699999999998</v>
      </c>
      <c r="V445" s="38">
        <v>2434.08</v>
      </c>
      <c r="W445" s="38">
        <v>2431.0100000000002</v>
      </c>
      <c r="X445" s="38">
        <v>2435.0700000000002</v>
      </c>
      <c r="Y445" s="38">
        <v>2426.73</v>
      </c>
      <c r="Z445" s="38">
        <v>2376.15</v>
      </c>
    </row>
    <row r="446" spans="1:26" ht="15.75" customHeight="1" x14ac:dyDescent="0.15">
      <c r="A446" s="30"/>
      <c r="B446" s="37" t="s">
        <v>112</v>
      </c>
      <c r="C446" s="38">
        <v>220.03735499999999</v>
      </c>
      <c r="D446" s="38">
        <v>220.03735499999999</v>
      </c>
      <c r="E446" s="38">
        <v>220.03735499999999</v>
      </c>
      <c r="F446" s="38">
        <v>220.03735499999999</v>
      </c>
      <c r="G446" s="38">
        <v>220.03735499999999</v>
      </c>
      <c r="H446" s="38">
        <v>220.03735499999999</v>
      </c>
      <c r="I446" s="38">
        <v>220.03735499999999</v>
      </c>
      <c r="J446" s="38">
        <v>220.03735499999999</v>
      </c>
      <c r="K446" s="38">
        <v>220.03735499999999</v>
      </c>
      <c r="L446" s="38">
        <v>220.03735499999999</v>
      </c>
      <c r="M446" s="38">
        <v>220.03735499999999</v>
      </c>
      <c r="N446" s="38">
        <v>220.03735499999999</v>
      </c>
      <c r="O446" s="38">
        <v>220.03735499999999</v>
      </c>
      <c r="P446" s="38">
        <v>220.03735499999999</v>
      </c>
      <c r="Q446" s="38">
        <v>220.03735499999999</v>
      </c>
      <c r="R446" s="38">
        <v>220.03735499999999</v>
      </c>
      <c r="S446" s="38">
        <v>220.03735499999999</v>
      </c>
      <c r="T446" s="38">
        <v>220.03735499999999</v>
      </c>
      <c r="U446" s="38">
        <v>220.03735499999999</v>
      </c>
      <c r="V446" s="38">
        <v>220.03735499999999</v>
      </c>
      <c r="W446" s="38">
        <v>220.03735499999999</v>
      </c>
      <c r="X446" s="38">
        <v>220.03735499999999</v>
      </c>
      <c r="Y446" s="38">
        <v>220.03735499999999</v>
      </c>
      <c r="Z446" s="38">
        <v>220.03735499999999</v>
      </c>
    </row>
    <row r="447" spans="1:26" ht="15.75" customHeight="1" x14ac:dyDescent="0.15">
      <c r="A447" s="30"/>
      <c r="B447" s="37" t="s">
        <v>113</v>
      </c>
      <c r="C447" s="38">
        <v>705.17</v>
      </c>
      <c r="D447" s="38">
        <v>705.17</v>
      </c>
      <c r="E447" s="38">
        <v>705.17</v>
      </c>
      <c r="F447" s="38">
        <v>705.17</v>
      </c>
      <c r="G447" s="38">
        <v>705.17</v>
      </c>
      <c r="H447" s="38">
        <v>705.17</v>
      </c>
      <c r="I447" s="38">
        <v>705.17</v>
      </c>
      <c r="J447" s="38">
        <v>705.17</v>
      </c>
      <c r="K447" s="38">
        <v>705.17</v>
      </c>
      <c r="L447" s="38">
        <v>705.17</v>
      </c>
      <c r="M447" s="38">
        <v>705.17</v>
      </c>
      <c r="N447" s="38">
        <v>705.17</v>
      </c>
      <c r="O447" s="38">
        <v>705.17</v>
      </c>
      <c r="P447" s="38">
        <v>705.17</v>
      </c>
      <c r="Q447" s="38">
        <v>705.17</v>
      </c>
      <c r="R447" s="38">
        <v>705.17</v>
      </c>
      <c r="S447" s="38">
        <v>705.17</v>
      </c>
      <c r="T447" s="38">
        <v>705.17</v>
      </c>
      <c r="U447" s="38">
        <v>705.17</v>
      </c>
      <c r="V447" s="38">
        <v>705.17</v>
      </c>
      <c r="W447" s="38">
        <v>705.17</v>
      </c>
      <c r="X447" s="38">
        <v>705.17</v>
      </c>
      <c r="Y447" s="38">
        <v>705.17</v>
      </c>
      <c r="Z447" s="38">
        <v>705.17</v>
      </c>
    </row>
    <row r="448" spans="1:26" ht="15.75" customHeight="1" thickBot="1" x14ac:dyDescent="0.2">
      <c r="A448" s="30"/>
      <c r="B448" s="37" t="s">
        <v>115</v>
      </c>
      <c r="C448" s="38">
        <v>4.8109999999999999</v>
      </c>
      <c r="D448" s="38">
        <v>4.8109999999999999</v>
      </c>
      <c r="E448" s="38">
        <v>4.8109999999999999</v>
      </c>
      <c r="F448" s="38">
        <v>4.8109999999999999</v>
      </c>
      <c r="G448" s="38">
        <v>4.8109999999999999</v>
      </c>
      <c r="H448" s="38">
        <v>4.8109999999999999</v>
      </c>
      <c r="I448" s="38">
        <v>4.8109999999999999</v>
      </c>
      <c r="J448" s="38">
        <v>4.8109999999999999</v>
      </c>
      <c r="K448" s="38">
        <v>4.8109999999999999</v>
      </c>
      <c r="L448" s="38">
        <v>4.8109999999999999</v>
      </c>
      <c r="M448" s="38">
        <v>4.8109999999999999</v>
      </c>
      <c r="N448" s="38">
        <v>4.8109999999999999</v>
      </c>
      <c r="O448" s="38">
        <v>4.8109999999999999</v>
      </c>
      <c r="P448" s="38">
        <v>4.8109999999999999</v>
      </c>
      <c r="Q448" s="38">
        <v>4.8109999999999999</v>
      </c>
      <c r="R448" s="38">
        <v>4.8109999999999999</v>
      </c>
      <c r="S448" s="38">
        <v>4.8109999999999999</v>
      </c>
      <c r="T448" s="38">
        <v>4.8109999999999999</v>
      </c>
      <c r="U448" s="38">
        <v>4.8109999999999999</v>
      </c>
      <c r="V448" s="38">
        <v>4.8109999999999999</v>
      </c>
      <c r="W448" s="38">
        <v>4.8109999999999999</v>
      </c>
      <c r="X448" s="38">
        <v>4.8109999999999999</v>
      </c>
      <c r="Y448" s="38">
        <v>4.8109999999999999</v>
      </c>
      <c r="Z448" s="38">
        <v>4.8109999999999999</v>
      </c>
    </row>
    <row r="449" spans="1:26" s="72" customFormat="1" ht="24.75" thickBot="1" x14ac:dyDescent="0.3">
      <c r="B449" s="78" t="s">
        <v>214</v>
      </c>
      <c r="C449" s="79">
        <v>1283</v>
      </c>
      <c r="D449" s="79">
        <v>1283</v>
      </c>
      <c r="E449" s="79">
        <v>1283</v>
      </c>
      <c r="F449" s="79">
        <v>1283</v>
      </c>
      <c r="G449" s="79">
        <v>1283</v>
      </c>
      <c r="H449" s="79">
        <v>1283</v>
      </c>
      <c r="I449" s="79">
        <v>1283</v>
      </c>
      <c r="J449" s="79">
        <v>1283</v>
      </c>
      <c r="K449" s="79">
        <v>1283</v>
      </c>
      <c r="L449" s="79">
        <v>1283</v>
      </c>
      <c r="M449" s="79">
        <v>1283</v>
      </c>
      <c r="N449" s="79">
        <v>1283</v>
      </c>
      <c r="O449" s="79">
        <v>1283</v>
      </c>
      <c r="P449" s="79">
        <v>1283</v>
      </c>
      <c r="Q449" s="79">
        <v>1283</v>
      </c>
      <c r="R449" s="79">
        <v>1283</v>
      </c>
      <c r="S449" s="79">
        <v>1283</v>
      </c>
      <c r="T449" s="79">
        <v>1283</v>
      </c>
      <c r="U449" s="79">
        <v>1283</v>
      </c>
      <c r="V449" s="79">
        <v>1283</v>
      </c>
      <c r="W449" s="79">
        <v>1283</v>
      </c>
      <c r="X449" s="79">
        <v>1283</v>
      </c>
      <c r="Y449" s="79">
        <v>1283</v>
      </c>
      <c r="Z449" s="79">
        <v>1283</v>
      </c>
    </row>
    <row r="450" spans="1:26" ht="15.75" customHeight="1" thickBot="1" x14ac:dyDescent="0.2">
      <c r="A450" s="30"/>
      <c r="B450" s="35" t="s">
        <v>161</v>
      </c>
      <c r="C450" s="36">
        <f>C451+C452+C453+C454+C455</f>
        <v>4500.2583549999999</v>
      </c>
      <c r="D450" s="36">
        <f t="shared" ref="D450:Z450" si="72">D451+D452+D453+D454+D455</f>
        <v>4518.8983550000003</v>
      </c>
      <c r="E450" s="36">
        <f t="shared" si="72"/>
        <v>4529.8383549999999</v>
      </c>
      <c r="F450" s="36">
        <f t="shared" si="72"/>
        <v>4490.3583550000003</v>
      </c>
      <c r="G450" s="36">
        <f t="shared" si="72"/>
        <v>4497.5383550000006</v>
      </c>
      <c r="H450" s="36">
        <f t="shared" si="72"/>
        <v>4462.8983550000003</v>
      </c>
      <c r="I450" s="36">
        <f t="shared" si="72"/>
        <v>4487.2983550000008</v>
      </c>
      <c r="J450" s="36">
        <f t="shared" si="72"/>
        <v>4498.1283550000007</v>
      </c>
      <c r="K450" s="36">
        <f t="shared" si="72"/>
        <v>4515.0683550000003</v>
      </c>
      <c r="L450" s="36">
        <f t="shared" si="72"/>
        <v>4523.1183550000005</v>
      </c>
      <c r="M450" s="36">
        <f t="shared" si="72"/>
        <v>4495.7983550000008</v>
      </c>
      <c r="N450" s="36">
        <f t="shared" si="72"/>
        <v>4489.1983550000004</v>
      </c>
      <c r="O450" s="36">
        <f t="shared" si="72"/>
        <v>4482.4483550000004</v>
      </c>
      <c r="P450" s="36">
        <f t="shared" si="72"/>
        <v>4460.0283550000004</v>
      </c>
      <c r="Q450" s="36">
        <f t="shared" si="72"/>
        <v>4386.9783550000002</v>
      </c>
      <c r="R450" s="36">
        <f t="shared" si="72"/>
        <v>4394.0283550000004</v>
      </c>
      <c r="S450" s="36">
        <f t="shared" si="72"/>
        <v>4422.9883549999995</v>
      </c>
      <c r="T450" s="36">
        <f t="shared" si="72"/>
        <v>4514.678355</v>
      </c>
      <c r="U450" s="36">
        <f t="shared" si="72"/>
        <v>4580.2383549999995</v>
      </c>
      <c r="V450" s="36">
        <f t="shared" si="72"/>
        <v>4603.4183549999998</v>
      </c>
      <c r="W450" s="36">
        <f t="shared" si="72"/>
        <v>4578.3783550000007</v>
      </c>
      <c r="X450" s="36">
        <f t="shared" si="72"/>
        <v>4577.9883549999995</v>
      </c>
      <c r="Y450" s="36">
        <f t="shared" si="72"/>
        <v>4562.6983550000004</v>
      </c>
      <c r="Z450" s="36">
        <f t="shared" si="72"/>
        <v>4516.7583549999999</v>
      </c>
    </row>
    <row r="451" spans="1:26" ht="37.5" customHeight="1" x14ac:dyDescent="0.15">
      <c r="A451" s="30"/>
      <c r="B451" s="37" t="s">
        <v>151</v>
      </c>
      <c r="C451" s="38">
        <v>2287.2399999999998</v>
      </c>
      <c r="D451" s="38">
        <v>2305.88</v>
      </c>
      <c r="E451" s="38">
        <v>2316.8200000000002</v>
      </c>
      <c r="F451" s="38">
        <v>2277.34</v>
      </c>
      <c r="G451" s="38">
        <v>2284.52</v>
      </c>
      <c r="H451" s="38">
        <v>2249.88</v>
      </c>
      <c r="I451" s="38">
        <v>2274.2800000000002</v>
      </c>
      <c r="J451" s="38">
        <v>2285.11</v>
      </c>
      <c r="K451" s="38">
        <v>2302.0500000000002</v>
      </c>
      <c r="L451" s="38">
        <v>2310.1</v>
      </c>
      <c r="M451" s="38">
        <v>2282.7800000000002</v>
      </c>
      <c r="N451" s="38">
        <v>2276.1799999999998</v>
      </c>
      <c r="O451" s="38">
        <v>2269.4299999999998</v>
      </c>
      <c r="P451" s="38">
        <v>2247.0100000000002</v>
      </c>
      <c r="Q451" s="38">
        <v>2173.96</v>
      </c>
      <c r="R451" s="38">
        <v>2181.0100000000002</v>
      </c>
      <c r="S451" s="38">
        <v>2209.9699999999998</v>
      </c>
      <c r="T451" s="38">
        <v>2301.66</v>
      </c>
      <c r="U451" s="38">
        <v>2367.2199999999998</v>
      </c>
      <c r="V451" s="38">
        <v>2390.4</v>
      </c>
      <c r="W451" s="38">
        <v>2365.36</v>
      </c>
      <c r="X451" s="38">
        <v>2364.9699999999998</v>
      </c>
      <c r="Y451" s="38">
        <v>2349.6799999999998</v>
      </c>
      <c r="Z451" s="38">
        <v>2303.7399999999998</v>
      </c>
    </row>
    <row r="452" spans="1:26" ht="15.75" customHeight="1" x14ac:dyDescent="0.15">
      <c r="A452" s="30"/>
      <c r="B452" s="37" t="s">
        <v>112</v>
      </c>
      <c r="C452" s="38">
        <v>220.03735499999999</v>
      </c>
      <c r="D452" s="38">
        <v>220.03735499999999</v>
      </c>
      <c r="E452" s="38">
        <v>220.03735499999999</v>
      </c>
      <c r="F452" s="38">
        <v>220.03735499999999</v>
      </c>
      <c r="G452" s="38">
        <v>220.03735499999999</v>
      </c>
      <c r="H452" s="38">
        <v>220.03735499999999</v>
      </c>
      <c r="I452" s="38">
        <v>220.03735499999999</v>
      </c>
      <c r="J452" s="38">
        <v>220.03735499999999</v>
      </c>
      <c r="K452" s="38">
        <v>220.03735499999999</v>
      </c>
      <c r="L452" s="38">
        <v>220.03735499999999</v>
      </c>
      <c r="M452" s="38">
        <v>220.03735499999999</v>
      </c>
      <c r="N452" s="38">
        <v>220.03735499999999</v>
      </c>
      <c r="O452" s="38">
        <v>220.03735499999999</v>
      </c>
      <c r="P452" s="38">
        <v>220.03735499999999</v>
      </c>
      <c r="Q452" s="38">
        <v>220.03735499999999</v>
      </c>
      <c r="R452" s="38">
        <v>220.03735499999999</v>
      </c>
      <c r="S452" s="38">
        <v>220.03735499999999</v>
      </c>
      <c r="T452" s="38">
        <v>220.03735499999999</v>
      </c>
      <c r="U452" s="38">
        <v>220.03735499999999</v>
      </c>
      <c r="V452" s="38">
        <v>220.03735499999999</v>
      </c>
      <c r="W452" s="38">
        <v>220.03735499999999</v>
      </c>
      <c r="X452" s="38">
        <v>220.03735499999999</v>
      </c>
      <c r="Y452" s="38">
        <v>220.03735499999999</v>
      </c>
      <c r="Z452" s="38">
        <v>220.03735499999999</v>
      </c>
    </row>
    <row r="453" spans="1:26" ht="15.75" customHeight="1" x14ac:dyDescent="0.15">
      <c r="A453" s="30"/>
      <c r="B453" s="37" t="s">
        <v>113</v>
      </c>
      <c r="C453" s="38">
        <v>705.17</v>
      </c>
      <c r="D453" s="38">
        <v>705.17</v>
      </c>
      <c r="E453" s="38">
        <v>705.17</v>
      </c>
      <c r="F453" s="38">
        <v>705.17</v>
      </c>
      <c r="G453" s="38">
        <v>705.17</v>
      </c>
      <c r="H453" s="38">
        <v>705.17</v>
      </c>
      <c r="I453" s="38">
        <v>705.17</v>
      </c>
      <c r="J453" s="38">
        <v>705.17</v>
      </c>
      <c r="K453" s="38">
        <v>705.17</v>
      </c>
      <c r="L453" s="38">
        <v>705.17</v>
      </c>
      <c r="M453" s="38">
        <v>705.17</v>
      </c>
      <c r="N453" s="38">
        <v>705.17</v>
      </c>
      <c r="O453" s="38">
        <v>705.17</v>
      </c>
      <c r="P453" s="38">
        <v>705.17</v>
      </c>
      <c r="Q453" s="38">
        <v>705.17</v>
      </c>
      <c r="R453" s="38">
        <v>705.17</v>
      </c>
      <c r="S453" s="38">
        <v>705.17</v>
      </c>
      <c r="T453" s="38">
        <v>705.17</v>
      </c>
      <c r="U453" s="38">
        <v>705.17</v>
      </c>
      <c r="V453" s="38">
        <v>705.17</v>
      </c>
      <c r="W453" s="38">
        <v>705.17</v>
      </c>
      <c r="X453" s="38">
        <v>705.17</v>
      </c>
      <c r="Y453" s="38">
        <v>705.17</v>
      </c>
      <c r="Z453" s="38">
        <v>705.17</v>
      </c>
    </row>
    <row r="454" spans="1:26" ht="15.75" customHeight="1" thickBot="1" x14ac:dyDescent="0.2">
      <c r="A454" s="30"/>
      <c r="B454" s="37" t="s">
        <v>115</v>
      </c>
      <c r="C454" s="38">
        <v>4.8109999999999999</v>
      </c>
      <c r="D454" s="38">
        <v>4.8109999999999999</v>
      </c>
      <c r="E454" s="38">
        <v>4.8109999999999999</v>
      </c>
      <c r="F454" s="38">
        <v>4.8109999999999999</v>
      </c>
      <c r="G454" s="38">
        <v>4.8109999999999999</v>
      </c>
      <c r="H454" s="38">
        <v>4.8109999999999999</v>
      </c>
      <c r="I454" s="38">
        <v>4.8109999999999999</v>
      </c>
      <c r="J454" s="38">
        <v>4.8109999999999999</v>
      </c>
      <c r="K454" s="38">
        <v>4.8109999999999999</v>
      </c>
      <c r="L454" s="38">
        <v>4.8109999999999999</v>
      </c>
      <c r="M454" s="38">
        <v>4.8109999999999999</v>
      </c>
      <c r="N454" s="38">
        <v>4.8109999999999999</v>
      </c>
      <c r="O454" s="38">
        <v>4.8109999999999999</v>
      </c>
      <c r="P454" s="38">
        <v>4.8109999999999999</v>
      </c>
      <c r="Q454" s="38">
        <v>4.8109999999999999</v>
      </c>
      <c r="R454" s="38">
        <v>4.8109999999999999</v>
      </c>
      <c r="S454" s="38">
        <v>4.8109999999999999</v>
      </c>
      <c r="T454" s="38">
        <v>4.8109999999999999</v>
      </c>
      <c r="U454" s="38">
        <v>4.8109999999999999</v>
      </c>
      <c r="V454" s="38">
        <v>4.8109999999999999</v>
      </c>
      <c r="W454" s="38">
        <v>4.8109999999999999</v>
      </c>
      <c r="X454" s="38">
        <v>4.8109999999999999</v>
      </c>
      <c r="Y454" s="38">
        <v>4.8109999999999999</v>
      </c>
      <c r="Z454" s="38">
        <v>4.8109999999999999</v>
      </c>
    </row>
    <row r="455" spans="1:26" s="72" customFormat="1" ht="24.75" thickBot="1" x14ac:dyDescent="0.3">
      <c r="B455" s="78" t="s">
        <v>214</v>
      </c>
      <c r="C455" s="79">
        <v>1283</v>
      </c>
      <c r="D455" s="79">
        <v>1283</v>
      </c>
      <c r="E455" s="79">
        <v>1283</v>
      </c>
      <c r="F455" s="79">
        <v>1283</v>
      </c>
      <c r="G455" s="79">
        <v>1283</v>
      </c>
      <c r="H455" s="79">
        <v>1283</v>
      </c>
      <c r="I455" s="79">
        <v>1283</v>
      </c>
      <c r="J455" s="79">
        <v>1283</v>
      </c>
      <c r="K455" s="79">
        <v>1283</v>
      </c>
      <c r="L455" s="79">
        <v>1283</v>
      </c>
      <c r="M455" s="79">
        <v>1283</v>
      </c>
      <c r="N455" s="79">
        <v>1283</v>
      </c>
      <c r="O455" s="79">
        <v>1283</v>
      </c>
      <c r="P455" s="79">
        <v>1283</v>
      </c>
      <c r="Q455" s="79">
        <v>1283</v>
      </c>
      <c r="R455" s="79">
        <v>1283</v>
      </c>
      <c r="S455" s="79">
        <v>1283</v>
      </c>
      <c r="T455" s="79">
        <v>1283</v>
      </c>
      <c r="U455" s="79">
        <v>1283</v>
      </c>
      <c r="V455" s="79">
        <v>1283</v>
      </c>
      <c r="W455" s="79">
        <v>1283</v>
      </c>
      <c r="X455" s="79">
        <v>1283</v>
      </c>
      <c r="Y455" s="79">
        <v>1283</v>
      </c>
      <c r="Z455" s="79">
        <v>1283</v>
      </c>
    </row>
    <row r="456" spans="1:26" ht="15.75" customHeight="1" thickBot="1" x14ac:dyDescent="0.2">
      <c r="A456" s="30"/>
      <c r="B456" s="35" t="s">
        <v>162</v>
      </c>
      <c r="C456" s="36">
        <f>C457+C458+C459+C460+C461</f>
        <v>4541.5483550000008</v>
      </c>
      <c r="D456" s="36">
        <f t="shared" ref="D456:Z456" si="73">D457+D458+D459+D460+D461</f>
        <v>4560.0783549999996</v>
      </c>
      <c r="E456" s="36">
        <f t="shared" si="73"/>
        <v>4559.0283550000004</v>
      </c>
      <c r="F456" s="36">
        <f t="shared" si="73"/>
        <v>4544.2783550000004</v>
      </c>
      <c r="G456" s="36">
        <f t="shared" si="73"/>
        <v>4499.7083550000007</v>
      </c>
      <c r="H456" s="36">
        <f t="shared" si="73"/>
        <v>4526.6983550000004</v>
      </c>
      <c r="I456" s="36">
        <f t="shared" si="73"/>
        <v>4518.9983549999997</v>
      </c>
      <c r="J456" s="36">
        <f t="shared" si="73"/>
        <v>4535.4183549999998</v>
      </c>
      <c r="K456" s="36">
        <f t="shared" si="73"/>
        <v>4590.6283550000007</v>
      </c>
      <c r="L456" s="36">
        <f t="shared" si="73"/>
        <v>4572.4183549999998</v>
      </c>
      <c r="M456" s="36">
        <f t="shared" si="73"/>
        <v>4545.8483550000001</v>
      </c>
      <c r="N456" s="36">
        <f t="shared" si="73"/>
        <v>4500.3983550000003</v>
      </c>
      <c r="O456" s="36">
        <f t="shared" si="73"/>
        <v>4474.3983550000003</v>
      </c>
      <c r="P456" s="36">
        <f t="shared" si="73"/>
        <v>4647.4483550000004</v>
      </c>
      <c r="Q456" s="36">
        <f t="shared" si="73"/>
        <v>4695.428355</v>
      </c>
      <c r="R456" s="36">
        <f t="shared" si="73"/>
        <v>4754.1283550000007</v>
      </c>
      <c r="S456" s="36">
        <f t="shared" si="73"/>
        <v>4738.3583550000003</v>
      </c>
      <c r="T456" s="36">
        <f t="shared" si="73"/>
        <v>4687.3483550000001</v>
      </c>
      <c r="U456" s="36">
        <f t="shared" si="73"/>
        <v>4567.6283550000007</v>
      </c>
      <c r="V456" s="36">
        <f t="shared" si="73"/>
        <v>4591.8983550000003</v>
      </c>
      <c r="W456" s="36">
        <f t="shared" si="73"/>
        <v>4588.0183550000002</v>
      </c>
      <c r="X456" s="36">
        <f t="shared" si="73"/>
        <v>4585.1483550000003</v>
      </c>
      <c r="Y456" s="36">
        <f t="shared" si="73"/>
        <v>4575.5783549999996</v>
      </c>
      <c r="Z456" s="36">
        <f t="shared" si="73"/>
        <v>4671.638355</v>
      </c>
    </row>
    <row r="457" spans="1:26" ht="39.75" customHeight="1" x14ac:dyDescent="0.15">
      <c r="A457" s="30"/>
      <c r="B457" s="37" t="s">
        <v>151</v>
      </c>
      <c r="C457" s="38">
        <v>2328.5300000000002</v>
      </c>
      <c r="D457" s="38">
        <v>2347.06</v>
      </c>
      <c r="E457" s="38">
        <v>2346.0100000000002</v>
      </c>
      <c r="F457" s="38">
        <v>2331.2600000000002</v>
      </c>
      <c r="G457" s="38">
        <v>2286.69</v>
      </c>
      <c r="H457" s="38">
        <v>2313.6799999999998</v>
      </c>
      <c r="I457" s="38">
        <v>2305.98</v>
      </c>
      <c r="J457" s="38">
        <v>2322.4</v>
      </c>
      <c r="K457" s="38">
        <v>2377.61</v>
      </c>
      <c r="L457" s="38">
        <v>2359.4</v>
      </c>
      <c r="M457" s="38">
        <v>2332.83</v>
      </c>
      <c r="N457" s="38">
        <v>2287.38</v>
      </c>
      <c r="O457" s="38">
        <v>2261.38</v>
      </c>
      <c r="P457" s="38">
        <v>2434.4299999999998</v>
      </c>
      <c r="Q457" s="38">
        <v>2482.41</v>
      </c>
      <c r="R457" s="38">
        <v>2541.11</v>
      </c>
      <c r="S457" s="38">
        <v>2525.34</v>
      </c>
      <c r="T457" s="38">
        <v>2474.33</v>
      </c>
      <c r="U457" s="38">
        <v>2354.61</v>
      </c>
      <c r="V457" s="38">
        <v>2378.88</v>
      </c>
      <c r="W457" s="38">
        <v>2375</v>
      </c>
      <c r="X457" s="38">
        <v>2372.13</v>
      </c>
      <c r="Y457" s="38">
        <v>2362.56</v>
      </c>
      <c r="Z457" s="38">
        <v>2458.62</v>
      </c>
    </row>
    <row r="458" spans="1:26" ht="15.75" customHeight="1" x14ac:dyDescent="0.15">
      <c r="A458" s="30"/>
      <c r="B458" s="37" t="s">
        <v>112</v>
      </c>
      <c r="C458" s="38">
        <v>220.03735499999999</v>
      </c>
      <c r="D458" s="38">
        <v>220.03735499999999</v>
      </c>
      <c r="E458" s="38">
        <v>220.03735499999999</v>
      </c>
      <c r="F458" s="38">
        <v>220.03735499999999</v>
      </c>
      <c r="G458" s="38">
        <v>220.03735499999999</v>
      </c>
      <c r="H458" s="38">
        <v>220.03735499999999</v>
      </c>
      <c r="I458" s="38">
        <v>220.03735499999999</v>
      </c>
      <c r="J458" s="38">
        <v>220.03735499999999</v>
      </c>
      <c r="K458" s="38">
        <v>220.03735499999999</v>
      </c>
      <c r="L458" s="38">
        <v>220.03735499999999</v>
      </c>
      <c r="M458" s="38">
        <v>220.03735499999999</v>
      </c>
      <c r="N458" s="38">
        <v>220.03735499999999</v>
      </c>
      <c r="O458" s="38">
        <v>220.03735499999999</v>
      </c>
      <c r="P458" s="38">
        <v>220.03735499999999</v>
      </c>
      <c r="Q458" s="38">
        <v>220.03735499999999</v>
      </c>
      <c r="R458" s="38">
        <v>220.03735499999999</v>
      </c>
      <c r="S458" s="38">
        <v>220.03735499999999</v>
      </c>
      <c r="T458" s="38">
        <v>220.03735499999999</v>
      </c>
      <c r="U458" s="38">
        <v>220.03735499999999</v>
      </c>
      <c r="V458" s="38">
        <v>220.03735499999999</v>
      </c>
      <c r="W458" s="38">
        <v>220.03735499999999</v>
      </c>
      <c r="X458" s="38">
        <v>220.03735499999999</v>
      </c>
      <c r="Y458" s="38">
        <v>220.03735499999999</v>
      </c>
      <c r="Z458" s="38">
        <v>220.03735499999999</v>
      </c>
    </row>
    <row r="459" spans="1:26" ht="15.75" customHeight="1" x14ac:dyDescent="0.15">
      <c r="A459" s="30"/>
      <c r="B459" s="37" t="s">
        <v>113</v>
      </c>
      <c r="C459" s="38">
        <v>705.17</v>
      </c>
      <c r="D459" s="38">
        <v>705.17</v>
      </c>
      <c r="E459" s="38">
        <v>705.17</v>
      </c>
      <c r="F459" s="38">
        <v>705.17</v>
      </c>
      <c r="G459" s="38">
        <v>705.17</v>
      </c>
      <c r="H459" s="38">
        <v>705.17</v>
      </c>
      <c r="I459" s="38">
        <v>705.17</v>
      </c>
      <c r="J459" s="38">
        <v>705.17</v>
      </c>
      <c r="K459" s="38">
        <v>705.17</v>
      </c>
      <c r="L459" s="38">
        <v>705.17</v>
      </c>
      <c r="M459" s="38">
        <v>705.17</v>
      </c>
      <c r="N459" s="38">
        <v>705.17</v>
      </c>
      <c r="O459" s="38">
        <v>705.17</v>
      </c>
      <c r="P459" s="38">
        <v>705.17</v>
      </c>
      <c r="Q459" s="38">
        <v>705.17</v>
      </c>
      <c r="R459" s="38">
        <v>705.17</v>
      </c>
      <c r="S459" s="38">
        <v>705.17</v>
      </c>
      <c r="T459" s="38">
        <v>705.17</v>
      </c>
      <c r="U459" s="38">
        <v>705.17</v>
      </c>
      <c r="V459" s="38">
        <v>705.17</v>
      </c>
      <c r="W459" s="38">
        <v>705.17</v>
      </c>
      <c r="X459" s="38">
        <v>705.17</v>
      </c>
      <c r="Y459" s="38">
        <v>705.17</v>
      </c>
      <c r="Z459" s="38">
        <v>705.17</v>
      </c>
    </row>
    <row r="460" spans="1:26" ht="15.75" customHeight="1" thickBot="1" x14ac:dyDescent="0.2">
      <c r="A460" s="30"/>
      <c r="B460" s="37" t="s">
        <v>115</v>
      </c>
      <c r="C460" s="38">
        <v>4.8109999999999999</v>
      </c>
      <c r="D460" s="38">
        <v>4.8109999999999999</v>
      </c>
      <c r="E460" s="38">
        <v>4.8109999999999999</v>
      </c>
      <c r="F460" s="38">
        <v>4.8109999999999999</v>
      </c>
      <c r="G460" s="38">
        <v>4.8109999999999999</v>
      </c>
      <c r="H460" s="38">
        <v>4.8109999999999999</v>
      </c>
      <c r="I460" s="38">
        <v>4.8109999999999999</v>
      </c>
      <c r="J460" s="38">
        <v>4.8109999999999999</v>
      </c>
      <c r="K460" s="38">
        <v>4.8109999999999999</v>
      </c>
      <c r="L460" s="38">
        <v>4.8109999999999999</v>
      </c>
      <c r="M460" s="38">
        <v>4.8109999999999999</v>
      </c>
      <c r="N460" s="38">
        <v>4.8109999999999999</v>
      </c>
      <c r="O460" s="38">
        <v>4.8109999999999999</v>
      </c>
      <c r="P460" s="38">
        <v>4.8109999999999999</v>
      </c>
      <c r="Q460" s="38">
        <v>4.8109999999999999</v>
      </c>
      <c r="R460" s="38">
        <v>4.8109999999999999</v>
      </c>
      <c r="S460" s="38">
        <v>4.8109999999999999</v>
      </c>
      <c r="T460" s="38">
        <v>4.8109999999999999</v>
      </c>
      <c r="U460" s="38">
        <v>4.8109999999999999</v>
      </c>
      <c r="V460" s="38">
        <v>4.8109999999999999</v>
      </c>
      <c r="W460" s="38">
        <v>4.8109999999999999</v>
      </c>
      <c r="X460" s="38">
        <v>4.8109999999999999</v>
      </c>
      <c r="Y460" s="38">
        <v>4.8109999999999999</v>
      </c>
      <c r="Z460" s="38">
        <v>4.8109999999999999</v>
      </c>
    </row>
    <row r="461" spans="1:26" s="72" customFormat="1" ht="24.75" thickBot="1" x14ac:dyDescent="0.3">
      <c r="B461" s="78" t="s">
        <v>214</v>
      </c>
      <c r="C461" s="79">
        <v>1283</v>
      </c>
      <c r="D461" s="79">
        <v>1283</v>
      </c>
      <c r="E461" s="79">
        <v>1283</v>
      </c>
      <c r="F461" s="79">
        <v>1283</v>
      </c>
      <c r="G461" s="79">
        <v>1283</v>
      </c>
      <c r="H461" s="79">
        <v>1283</v>
      </c>
      <c r="I461" s="79">
        <v>1283</v>
      </c>
      <c r="J461" s="79">
        <v>1283</v>
      </c>
      <c r="K461" s="79">
        <v>1283</v>
      </c>
      <c r="L461" s="79">
        <v>1283</v>
      </c>
      <c r="M461" s="79">
        <v>1283</v>
      </c>
      <c r="N461" s="79">
        <v>1283</v>
      </c>
      <c r="O461" s="79">
        <v>1283</v>
      </c>
      <c r="P461" s="79">
        <v>1283</v>
      </c>
      <c r="Q461" s="79">
        <v>1283</v>
      </c>
      <c r="R461" s="79">
        <v>1283</v>
      </c>
      <c r="S461" s="79">
        <v>1283</v>
      </c>
      <c r="T461" s="79">
        <v>1283</v>
      </c>
      <c r="U461" s="79">
        <v>1283</v>
      </c>
      <c r="V461" s="79">
        <v>1283</v>
      </c>
      <c r="W461" s="79">
        <v>1283</v>
      </c>
      <c r="X461" s="79">
        <v>1283</v>
      </c>
      <c r="Y461" s="79">
        <v>1283</v>
      </c>
      <c r="Z461" s="79">
        <v>1283</v>
      </c>
    </row>
    <row r="462" spans="1:26" ht="15.75" customHeight="1" thickBot="1" x14ac:dyDescent="0.2">
      <c r="A462" s="30"/>
      <c r="B462" s="35" t="s">
        <v>163</v>
      </c>
      <c r="C462" s="36">
        <f>C463+C464+C465+C466+C467</f>
        <v>4512.7283550000002</v>
      </c>
      <c r="D462" s="36">
        <f t="shared" ref="D462:Z462" si="74">D463+D464+D465+D466+D467</f>
        <v>4543.8083550000001</v>
      </c>
      <c r="E462" s="36">
        <f t="shared" si="74"/>
        <v>4535.2483549999997</v>
      </c>
      <c r="F462" s="36">
        <f t="shared" si="74"/>
        <v>4523.8183550000003</v>
      </c>
      <c r="G462" s="36">
        <f t="shared" si="74"/>
        <v>4530.1883550000002</v>
      </c>
      <c r="H462" s="36">
        <f t="shared" si="74"/>
        <v>4516.9383550000002</v>
      </c>
      <c r="I462" s="36">
        <f t="shared" si="74"/>
        <v>4482.6683549999998</v>
      </c>
      <c r="J462" s="36">
        <f t="shared" si="74"/>
        <v>4506.6983550000004</v>
      </c>
      <c r="K462" s="36">
        <f t="shared" si="74"/>
        <v>4528.638355</v>
      </c>
      <c r="L462" s="36">
        <f t="shared" si="74"/>
        <v>4533.638355</v>
      </c>
      <c r="M462" s="36">
        <f t="shared" si="74"/>
        <v>4569.4883549999995</v>
      </c>
      <c r="N462" s="36">
        <f t="shared" si="74"/>
        <v>4552.138355</v>
      </c>
      <c r="O462" s="36">
        <f t="shared" si="74"/>
        <v>4476.4583550000007</v>
      </c>
      <c r="P462" s="36">
        <f t="shared" si="74"/>
        <v>4491.3683550000005</v>
      </c>
      <c r="Q462" s="36">
        <f t="shared" si="74"/>
        <v>4444.4883549999995</v>
      </c>
      <c r="R462" s="36">
        <f t="shared" si="74"/>
        <v>4438.9383550000002</v>
      </c>
      <c r="S462" s="36">
        <f t="shared" si="74"/>
        <v>4492.1983550000004</v>
      </c>
      <c r="T462" s="36">
        <f t="shared" si="74"/>
        <v>4673.638355</v>
      </c>
      <c r="U462" s="36">
        <f t="shared" si="74"/>
        <v>4718.4183549999998</v>
      </c>
      <c r="V462" s="36">
        <f t="shared" si="74"/>
        <v>4735.9083549999996</v>
      </c>
      <c r="W462" s="36">
        <f t="shared" si="74"/>
        <v>4739.5683550000003</v>
      </c>
      <c r="X462" s="36">
        <f t="shared" si="74"/>
        <v>4741.678355</v>
      </c>
      <c r="Y462" s="36">
        <f t="shared" si="74"/>
        <v>4742.428355</v>
      </c>
      <c r="Z462" s="36">
        <f t="shared" si="74"/>
        <v>4714.7983550000008</v>
      </c>
    </row>
    <row r="463" spans="1:26" ht="37.5" customHeight="1" x14ac:dyDescent="0.15">
      <c r="A463" s="30"/>
      <c r="B463" s="37" t="s">
        <v>151</v>
      </c>
      <c r="C463" s="38">
        <v>2299.71</v>
      </c>
      <c r="D463" s="38">
        <v>2330.79</v>
      </c>
      <c r="E463" s="38">
        <v>2322.23</v>
      </c>
      <c r="F463" s="38">
        <v>2310.8000000000002</v>
      </c>
      <c r="G463" s="38">
        <v>2317.17</v>
      </c>
      <c r="H463" s="38">
        <v>2303.92</v>
      </c>
      <c r="I463" s="38">
        <v>2269.65</v>
      </c>
      <c r="J463" s="38">
        <v>2293.6799999999998</v>
      </c>
      <c r="K463" s="38">
        <v>2315.62</v>
      </c>
      <c r="L463" s="38">
        <v>2320.62</v>
      </c>
      <c r="M463" s="38">
        <v>2356.4699999999998</v>
      </c>
      <c r="N463" s="38">
        <v>2339.12</v>
      </c>
      <c r="O463" s="38">
        <v>2263.44</v>
      </c>
      <c r="P463" s="38">
        <v>2278.35</v>
      </c>
      <c r="Q463" s="38">
        <v>2231.4699999999998</v>
      </c>
      <c r="R463" s="38">
        <v>2225.92</v>
      </c>
      <c r="S463" s="38">
        <v>2279.1799999999998</v>
      </c>
      <c r="T463" s="38">
        <v>2460.62</v>
      </c>
      <c r="U463" s="38">
        <v>2505.4</v>
      </c>
      <c r="V463" s="38">
        <v>2522.89</v>
      </c>
      <c r="W463" s="38">
        <v>2526.5500000000002</v>
      </c>
      <c r="X463" s="38">
        <v>2528.66</v>
      </c>
      <c r="Y463" s="38">
        <v>2529.41</v>
      </c>
      <c r="Z463" s="38">
        <v>2501.7800000000002</v>
      </c>
    </row>
    <row r="464" spans="1:26" ht="15.75" customHeight="1" x14ac:dyDescent="0.15">
      <c r="A464" s="30"/>
      <c r="B464" s="37" t="s">
        <v>112</v>
      </c>
      <c r="C464" s="38">
        <v>220.03735499999999</v>
      </c>
      <c r="D464" s="38">
        <v>220.03735499999999</v>
      </c>
      <c r="E464" s="38">
        <v>220.03735499999999</v>
      </c>
      <c r="F464" s="38">
        <v>220.03735499999999</v>
      </c>
      <c r="G464" s="38">
        <v>220.03735499999999</v>
      </c>
      <c r="H464" s="38">
        <v>220.03735499999999</v>
      </c>
      <c r="I464" s="38">
        <v>220.03735499999999</v>
      </c>
      <c r="J464" s="38">
        <v>220.03735499999999</v>
      </c>
      <c r="K464" s="38">
        <v>220.03735499999999</v>
      </c>
      <c r="L464" s="38">
        <v>220.03735499999999</v>
      </c>
      <c r="M464" s="38">
        <v>220.03735499999999</v>
      </c>
      <c r="N464" s="38">
        <v>220.03735499999999</v>
      </c>
      <c r="O464" s="38">
        <v>220.03735499999999</v>
      </c>
      <c r="P464" s="38">
        <v>220.03735499999999</v>
      </c>
      <c r="Q464" s="38">
        <v>220.03735499999999</v>
      </c>
      <c r="R464" s="38">
        <v>220.03735499999999</v>
      </c>
      <c r="S464" s="38">
        <v>220.03735499999999</v>
      </c>
      <c r="T464" s="38">
        <v>220.03735499999999</v>
      </c>
      <c r="U464" s="38">
        <v>220.03735499999999</v>
      </c>
      <c r="V464" s="38">
        <v>220.03735499999999</v>
      </c>
      <c r="W464" s="38">
        <v>220.03735499999999</v>
      </c>
      <c r="X464" s="38">
        <v>220.03735499999999</v>
      </c>
      <c r="Y464" s="38">
        <v>220.03735499999999</v>
      </c>
      <c r="Z464" s="38">
        <v>220.03735499999999</v>
      </c>
    </row>
    <row r="465" spans="1:26" ht="15.75" customHeight="1" x14ac:dyDescent="0.15">
      <c r="A465" s="30"/>
      <c r="B465" s="37" t="s">
        <v>113</v>
      </c>
      <c r="C465" s="38">
        <v>705.17</v>
      </c>
      <c r="D465" s="38">
        <v>705.17</v>
      </c>
      <c r="E465" s="38">
        <v>705.17</v>
      </c>
      <c r="F465" s="38">
        <v>705.17</v>
      </c>
      <c r="G465" s="38">
        <v>705.17</v>
      </c>
      <c r="H465" s="38">
        <v>705.17</v>
      </c>
      <c r="I465" s="38">
        <v>705.17</v>
      </c>
      <c r="J465" s="38">
        <v>705.17</v>
      </c>
      <c r="K465" s="38">
        <v>705.17</v>
      </c>
      <c r="L465" s="38">
        <v>705.17</v>
      </c>
      <c r="M465" s="38">
        <v>705.17</v>
      </c>
      <c r="N465" s="38">
        <v>705.17</v>
      </c>
      <c r="O465" s="38">
        <v>705.17</v>
      </c>
      <c r="P465" s="38">
        <v>705.17</v>
      </c>
      <c r="Q465" s="38">
        <v>705.17</v>
      </c>
      <c r="R465" s="38">
        <v>705.17</v>
      </c>
      <c r="S465" s="38">
        <v>705.17</v>
      </c>
      <c r="T465" s="38">
        <v>705.17</v>
      </c>
      <c r="U465" s="38">
        <v>705.17</v>
      </c>
      <c r="V465" s="38">
        <v>705.17</v>
      </c>
      <c r="W465" s="38">
        <v>705.17</v>
      </c>
      <c r="X465" s="38">
        <v>705.17</v>
      </c>
      <c r="Y465" s="38">
        <v>705.17</v>
      </c>
      <c r="Z465" s="38">
        <v>705.17</v>
      </c>
    </row>
    <row r="466" spans="1:26" ht="15.75" customHeight="1" thickBot="1" x14ac:dyDescent="0.2">
      <c r="A466" s="30"/>
      <c r="B466" s="37" t="s">
        <v>115</v>
      </c>
      <c r="C466" s="38">
        <v>4.8109999999999999</v>
      </c>
      <c r="D466" s="38">
        <v>4.8109999999999999</v>
      </c>
      <c r="E466" s="38">
        <v>4.8109999999999999</v>
      </c>
      <c r="F466" s="38">
        <v>4.8109999999999999</v>
      </c>
      <c r="G466" s="38">
        <v>4.8109999999999999</v>
      </c>
      <c r="H466" s="38">
        <v>4.8109999999999999</v>
      </c>
      <c r="I466" s="38">
        <v>4.8109999999999999</v>
      </c>
      <c r="J466" s="38">
        <v>4.8109999999999999</v>
      </c>
      <c r="K466" s="38">
        <v>4.8109999999999999</v>
      </c>
      <c r="L466" s="38">
        <v>4.8109999999999999</v>
      </c>
      <c r="M466" s="38">
        <v>4.8109999999999999</v>
      </c>
      <c r="N466" s="38">
        <v>4.8109999999999999</v>
      </c>
      <c r="O466" s="38">
        <v>4.8109999999999999</v>
      </c>
      <c r="P466" s="38">
        <v>4.8109999999999999</v>
      </c>
      <c r="Q466" s="38">
        <v>4.8109999999999999</v>
      </c>
      <c r="R466" s="38">
        <v>4.8109999999999999</v>
      </c>
      <c r="S466" s="38">
        <v>4.8109999999999999</v>
      </c>
      <c r="T466" s="38">
        <v>4.8109999999999999</v>
      </c>
      <c r="U466" s="38">
        <v>4.8109999999999999</v>
      </c>
      <c r="V466" s="38">
        <v>4.8109999999999999</v>
      </c>
      <c r="W466" s="38">
        <v>4.8109999999999999</v>
      </c>
      <c r="X466" s="38">
        <v>4.8109999999999999</v>
      </c>
      <c r="Y466" s="38">
        <v>4.8109999999999999</v>
      </c>
      <c r="Z466" s="38">
        <v>4.8109999999999999</v>
      </c>
    </row>
    <row r="467" spans="1:26" s="72" customFormat="1" ht="24.75" thickBot="1" x14ac:dyDescent="0.3">
      <c r="B467" s="78" t="s">
        <v>214</v>
      </c>
      <c r="C467" s="79">
        <v>1283</v>
      </c>
      <c r="D467" s="79">
        <v>1283</v>
      </c>
      <c r="E467" s="79">
        <v>1283</v>
      </c>
      <c r="F467" s="79">
        <v>1283</v>
      </c>
      <c r="G467" s="79">
        <v>1283</v>
      </c>
      <c r="H467" s="79">
        <v>1283</v>
      </c>
      <c r="I467" s="79">
        <v>1283</v>
      </c>
      <c r="J467" s="79">
        <v>1283</v>
      </c>
      <c r="K467" s="79">
        <v>1283</v>
      </c>
      <c r="L467" s="79">
        <v>1283</v>
      </c>
      <c r="M467" s="79">
        <v>1283</v>
      </c>
      <c r="N467" s="79">
        <v>1283</v>
      </c>
      <c r="O467" s="79">
        <v>1283</v>
      </c>
      <c r="P467" s="79">
        <v>1283</v>
      </c>
      <c r="Q467" s="79">
        <v>1283</v>
      </c>
      <c r="R467" s="79">
        <v>1283</v>
      </c>
      <c r="S467" s="79">
        <v>1283</v>
      </c>
      <c r="T467" s="79">
        <v>1283</v>
      </c>
      <c r="U467" s="79">
        <v>1283</v>
      </c>
      <c r="V467" s="79">
        <v>1283</v>
      </c>
      <c r="W467" s="79">
        <v>1283</v>
      </c>
      <c r="X467" s="79">
        <v>1283</v>
      </c>
      <c r="Y467" s="79">
        <v>1283</v>
      </c>
      <c r="Z467" s="79">
        <v>1283</v>
      </c>
    </row>
    <row r="468" spans="1:26" ht="15.75" customHeight="1" thickBot="1" x14ac:dyDescent="0.2">
      <c r="A468" s="30"/>
      <c r="B468" s="35" t="s">
        <v>164</v>
      </c>
      <c r="C468" s="36">
        <f>C469+C470+C471+C472+C473</f>
        <v>4584.6283550000007</v>
      </c>
      <c r="D468" s="36">
        <f t="shared" ref="D468:Z468" si="75">D469+D470+D471+D472+D473</f>
        <v>4596.8583550000003</v>
      </c>
      <c r="E468" s="36">
        <f t="shared" si="75"/>
        <v>4572.9483550000004</v>
      </c>
      <c r="F468" s="36">
        <f t="shared" si="75"/>
        <v>4566.0783549999996</v>
      </c>
      <c r="G468" s="36">
        <f t="shared" si="75"/>
        <v>4506.6283550000007</v>
      </c>
      <c r="H468" s="36">
        <f t="shared" si="75"/>
        <v>4518.5483550000008</v>
      </c>
      <c r="I468" s="36">
        <f t="shared" si="75"/>
        <v>4535.7983550000008</v>
      </c>
      <c r="J468" s="36">
        <f t="shared" si="75"/>
        <v>4547.888355</v>
      </c>
      <c r="K468" s="36">
        <f t="shared" si="75"/>
        <v>4594.5383550000006</v>
      </c>
      <c r="L468" s="36">
        <f t="shared" si="75"/>
        <v>4610.0483550000008</v>
      </c>
      <c r="M468" s="36">
        <f t="shared" si="75"/>
        <v>4584.5683550000003</v>
      </c>
      <c r="N468" s="36">
        <f t="shared" si="75"/>
        <v>4550.2283550000002</v>
      </c>
      <c r="O468" s="36">
        <f t="shared" si="75"/>
        <v>4524.0783549999996</v>
      </c>
      <c r="P468" s="36">
        <f t="shared" si="75"/>
        <v>4553.8483550000001</v>
      </c>
      <c r="Q468" s="36">
        <f t="shared" si="75"/>
        <v>4625.9383550000002</v>
      </c>
      <c r="R468" s="36">
        <f t="shared" si="75"/>
        <v>4639.7983550000008</v>
      </c>
      <c r="S468" s="36">
        <f t="shared" si="75"/>
        <v>4684.5583550000001</v>
      </c>
      <c r="T468" s="36">
        <f t="shared" si="75"/>
        <v>4596.2983550000008</v>
      </c>
      <c r="U468" s="36">
        <f t="shared" si="75"/>
        <v>4405.0683550000003</v>
      </c>
      <c r="V468" s="36">
        <f t="shared" si="75"/>
        <v>4422.1183550000005</v>
      </c>
      <c r="W468" s="36">
        <f t="shared" si="75"/>
        <v>4427.4183549999998</v>
      </c>
      <c r="X468" s="36">
        <f t="shared" si="75"/>
        <v>4425.6083550000003</v>
      </c>
      <c r="Y468" s="36">
        <f t="shared" si="75"/>
        <v>4435.888355</v>
      </c>
      <c r="Z468" s="36">
        <f t="shared" si="75"/>
        <v>4409.3483550000001</v>
      </c>
    </row>
    <row r="469" spans="1:26" ht="42" customHeight="1" x14ac:dyDescent="0.15">
      <c r="A469" s="30"/>
      <c r="B469" s="37" t="s">
        <v>151</v>
      </c>
      <c r="C469" s="38">
        <v>2371.61</v>
      </c>
      <c r="D469" s="38">
        <v>2383.84</v>
      </c>
      <c r="E469" s="38">
        <v>2359.9299999999998</v>
      </c>
      <c r="F469" s="38">
        <v>2353.06</v>
      </c>
      <c r="G469" s="38">
        <v>2293.61</v>
      </c>
      <c r="H469" s="38">
        <v>2305.5300000000002</v>
      </c>
      <c r="I469" s="38">
        <v>2322.7800000000002</v>
      </c>
      <c r="J469" s="38">
        <v>2334.87</v>
      </c>
      <c r="K469" s="38">
        <v>2381.52</v>
      </c>
      <c r="L469" s="38">
        <v>2397.0300000000002</v>
      </c>
      <c r="M469" s="38">
        <v>2371.5500000000002</v>
      </c>
      <c r="N469" s="38">
        <v>2337.21</v>
      </c>
      <c r="O469" s="38">
        <v>2311.06</v>
      </c>
      <c r="P469" s="38">
        <v>2340.83</v>
      </c>
      <c r="Q469" s="38">
        <v>2412.92</v>
      </c>
      <c r="R469" s="38">
        <v>2426.7800000000002</v>
      </c>
      <c r="S469" s="38">
        <v>2471.54</v>
      </c>
      <c r="T469" s="38">
        <v>2383.2800000000002</v>
      </c>
      <c r="U469" s="38">
        <v>2192.0500000000002</v>
      </c>
      <c r="V469" s="38">
        <v>2209.1</v>
      </c>
      <c r="W469" s="38">
        <v>2214.4</v>
      </c>
      <c r="X469" s="38">
        <v>2212.59</v>
      </c>
      <c r="Y469" s="38">
        <v>2222.87</v>
      </c>
      <c r="Z469" s="38">
        <v>2196.33</v>
      </c>
    </row>
    <row r="470" spans="1:26" ht="15.75" customHeight="1" x14ac:dyDescent="0.15">
      <c r="A470" s="30"/>
      <c r="B470" s="37" t="s">
        <v>112</v>
      </c>
      <c r="C470" s="38">
        <v>220.03735499999999</v>
      </c>
      <c r="D470" s="38">
        <v>220.03735499999999</v>
      </c>
      <c r="E470" s="38">
        <v>220.03735499999999</v>
      </c>
      <c r="F470" s="38">
        <v>220.03735499999999</v>
      </c>
      <c r="G470" s="38">
        <v>220.03735499999999</v>
      </c>
      <c r="H470" s="38">
        <v>220.03735499999999</v>
      </c>
      <c r="I470" s="38">
        <v>220.03735499999999</v>
      </c>
      <c r="J470" s="38">
        <v>220.03735499999999</v>
      </c>
      <c r="K470" s="38">
        <v>220.03735499999999</v>
      </c>
      <c r="L470" s="38">
        <v>220.03735499999999</v>
      </c>
      <c r="M470" s="38">
        <v>220.03735499999999</v>
      </c>
      <c r="N470" s="38">
        <v>220.03735499999999</v>
      </c>
      <c r="O470" s="38">
        <v>220.03735499999999</v>
      </c>
      <c r="P470" s="38">
        <v>220.03735499999999</v>
      </c>
      <c r="Q470" s="38">
        <v>220.03735499999999</v>
      </c>
      <c r="R470" s="38">
        <v>220.03735499999999</v>
      </c>
      <c r="S470" s="38">
        <v>220.03735499999999</v>
      </c>
      <c r="T470" s="38">
        <v>220.03735499999999</v>
      </c>
      <c r="U470" s="38">
        <v>220.03735499999999</v>
      </c>
      <c r="V470" s="38">
        <v>220.03735499999999</v>
      </c>
      <c r="W470" s="38">
        <v>220.03735499999999</v>
      </c>
      <c r="X470" s="38">
        <v>220.03735499999999</v>
      </c>
      <c r="Y470" s="38">
        <v>220.03735499999999</v>
      </c>
      <c r="Z470" s="38">
        <v>220.03735499999999</v>
      </c>
    </row>
    <row r="471" spans="1:26" ht="15.75" customHeight="1" x14ac:dyDescent="0.15">
      <c r="A471" s="30"/>
      <c r="B471" s="37" t="s">
        <v>113</v>
      </c>
      <c r="C471" s="38">
        <v>705.17</v>
      </c>
      <c r="D471" s="38">
        <v>705.17</v>
      </c>
      <c r="E471" s="38">
        <v>705.17</v>
      </c>
      <c r="F471" s="38">
        <v>705.17</v>
      </c>
      <c r="G471" s="38">
        <v>705.17</v>
      </c>
      <c r="H471" s="38">
        <v>705.17</v>
      </c>
      <c r="I471" s="38">
        <v>705.17</v>
      </c>
      <c r="J471" s="38">
        <v>705.17</v>
      </c>
      <c r="K471" s="38">
        <v>705.17</v>
      </c>
      <c r="L471" s="38">
        <v>705.17</v>
      </c>
      <c r="M471" s="38">
        <v>705.17</v>
      </c>
      <c r="N471" s="38">
        <v>705.17</v>
      </c>
      <c r="O471" s="38">
        <v>705.17</v>
      </c>
      <c r="P471" s="38">
        <v>705.17</v>
      </c>
      <c r="Q471" s="38">
        <v>705.17</v>
      </c>
      <c r="R471" s="38">
        <v>705.17</v>
      </c>
      <c r="S471" s="38">
        <v>705.17</v>
      </c>
      <c r="T471" s="38">
        <v>705.17</v>
      </c>
      <c r="U471" s="38">
        <v>705.17</v>
      </c>
      <c r="V471" s="38">
        <v>705.17</v>
      </c>
      <c r="W471" s="38">
        <v>705.17</v>
      </c>
      <c r="X471" s="38">
        <v>705.17</v>
      </c>
      <c r="Y471" s="38">
        <v>705.17</v>
      </c>
      <c r="Z471" s="38">
        <v>705.17</v>
      </c>
    </row>
    <row r="472" spans="1:26" ht="15.75" customHeight="1" thickBot="1" x14ac:dyDescent="0.2">
      <c r="A472" s="30"/>
      <c r="B472" s="37" t="s">
        <v>115</v>
      </c>
      <c r="C472" s="38">
        <v>4.8109999999999999</v>
      </c>
      <c r="D472" s="38">
        <v>4.8109999999999999</v>
      </c>
      <c r="E472" s="38">
        <v>4.8109999999999999</v>
      </c>
      <c r="F472" s="38">
        <v>4.8109999999999999</v>
      </c>
      <c r="G472" s="38">
        <v>4.8109999999999999</v>
      </c>
      <c r="H472" s="38">
        <v>4.8109999999999999</v>
      </c>
      <c r="I472" s="38">
        <v>4.8109999999999999</v>
      </c>
      <c r="J472" s="38">
        <v>4.8109999999999999</v>
      </c>
      <c r="K472" s="38">
        <v>4.8109999999999999</v>
      </c>
      <c r="L472" s="38">
        <v>4.8109999999999999</v>
      </c>
      <c r="M472" s="38">
        <v>4.8109999999999999</v>
      </c>
      <c r="N472" s="38">
        <v>4.8109999999999999</v>
      </c>
      <c r="O472" s="38">
        <v>4.8109999999999999</v>
      </c>
      <c r="P472" s="38">
        <v>4.8109999999999999</v>
      </c>
      <c r="Q472" s="38">
        <v>4.8109999999999999</v>
      </c>
      <c r="R472" s="38">
        <v>4.8109999999999999</v>
      </c>
      <c r="S472" s="38">
        <v>4.8109999999999999</v>
      </c>
      <c r="T472" s="38">
        <v>4.8109999999999999</v>
      </c>
      <c r="U472" s="38">
        <v>4.8109999999999999</v>
      </c>
      <c r="V472" s="38">
        <v>4.8109999999999999</v>
      </c>
      <c r="W472" s="38">
        <v>4.8109999999999999</v>
      </c>
      <c r="X472" s="38">
        <v>4.8109999999999999</v>
      </c>
      <c r="Y472" s="38">
        <v>4.8109999999999999</v>
      </c>
      <c r="Z472" s="38">
        <v>4.8109999999999999</v>
      </c>
    </row>
    <row r="473" spans="1:26" s="72" customFormat="1" ht="24.75" thickBot="1" x14ac:dyDescent="0.3">
      <c r="B473" s="78" t="s">
        <v>214</v>
      </c>
      <c r="C473" s="79">
        <v>1283</v>
      </c>
      <c r="D473" s="79">
        <v>1283</v>
      </c>
      <c r="E473" s="79">
        <v>1283</v>
      </c>
      <c r="F473" s="79">
        <v>1283</v>
      </c>
      <c r="G473" s="79">
        <v>1283</v>
      </c>
      <c r="H473" s="79">
        <v>1283</v>
      </c>
      <c r="I473" s="79">
        <v>1283</v>
      </c>
      <c r="J473" s="79">
        <v>1283</v>
      </c>
      <c r="K473" s="79">
        <v>1283</v>
      </c>
      <c r="L473" s="79">
        <v>1283</v>
      </c>
      <c r="M473" s="79">
        <v>1283</v>
      </c>
      <c r="N473" s="79">
        <v>1283</v>
      </c>
      <c r="O473" s="79">
        <v>1283</v>
      </c>
      <c r="P473" s="79">
        <v>1283</v>
      </c>
      <c r="Q473" s="79">
        <v>1283</v>
      </c>
      <c r="R473" s="79">
        <v>1283</v>
      </c>
      <c r="S473" s="79">
        <v>1283</v>
      </c>
      <c r="T473" s="79">
        <v>1283</v>
      </c>
      <c r="U473" s="79">
        <v>1283</v>
      </c>
      <c r="V473" s="79">
        <v>1283</v>
      </c>
      <c r="W473" s="79">
        <v>1283</v>
      </c>
      <c r="X473" s="79">
        <v>1283</v>
      </c>
      <c r="Y473" s="79">
        <v>1283</v>
      </c>
      <c r="Z473" s="79">
        <v>1283</v>
      </c>
    </row>
    <row r="474" spans="1:26" ht="15.75" customHeight="1" thickBot="1" x14ac:dyDescent="0.2">
      <c r="A474" s="30"/>
      <c r="B474" s="35" t="s">
        <v>165</v>
      </c>
      <c r="C474" s="36">
        <f>C475+C476+C477+C478+C479</f>
        <v>4435.0883549999999</v>
      </c>
      <c r="D474" s="36">
        <f t="shared" ref="D474:Z474" si="76">D475+D476+D477+D478+D479</f>
        <v>4401.638355</v>
      </c>
      <c r="E474" s="36">
        <f t="shared" si="76"/>
        <v>4331.6983550000004</v>
      </c>
      <c r="F474" s="36">
        <f t="shared" si="76"/>
        <v>4322.6283550000007</v>
      </c>
      <c r="G474" s="36">
        <f t="shared" si="76"/>
        <v>4329.1583549999996</v>
      </c>
      <c r="H474" s="36">
        <f t="shared" si="76"/>
        <v>4343.5083549999999</v>
      </c>
      <c r="I474" s="36">
        <f t="shared" si="76"/>
        <v>4366.9883549999995</v>
      </c>
      <c r="J474" s="36">
        <f t="shared" si="76"/>
        <v>4383.4183549999998</v>
      </c>
      <c r="K474" s="36">
        <f t="shared" si="76"/>
        <v>4391.4583550000007</v>
      </c>
      <c r="L474" s="36">
        <f t="shared" si="76"/>
        <v>4419.3483550000001</v>
      </c>
      <c r="M474" s="36">
        <f t="shared" si="76"/>
        <v>4412.0683550000003</v>
      </c>
      <c r="N474" s="36">
        <f t="shared" si="76"/>
        <v>4379.2483549999997</v>
      </c>
      <c r="O474" s="36">
        <f t="shared" si="76"/>
        <v>4347.888355</v>
      </c>
      <c r="P474" s="36">
        <f t="shared" si="76"/>
        <v>4349.3583550000003</v>
      </c>
      <c r="Q474" s="36">
        <f t="shared" si="76"/>
        <v>4375.5883549999999</v>
      </c>
      <c r="R474" s="36">
        <f t="shared" si="76"/>
        <v>4452.3483550000001</v>
      </c>
      <c r="S474" s="36">
        <f t="shared" si="76"/>
        <v>4483.1683549999998</v>
      </c>
      <c r="T474" s="36">
        <f t="shared" si="76"/>
        <v>4603.5483550000008</v>
      </c>
      <c r="U474" s="36">
        <f t="shared" si="76"/>
        <v>4439.0883549999999</v>
      </c>
      <c r="V474" s="36">
        <f t="shared" si="76"/>
        <v>4451.7883550000006</v>
      </c>
      <c r="W474" s="36">
        <f t="shared" si="76"/>
        <v>4466.0183550000002</v>
      </c>
      <c r="X474" s="36">
        <f t="shared" si="76"/>
        <v>4472.178355</v>
      </c>
      <c r="Y474" s="36">
        <f t="shared" si="76"/>
        <v>4461.9183549999998</v>
      </c>
      <c r="Z474" s="36">
        <f t="shared" si="76"/>
        <v>4448.7683550000002</v>
      </c>
    </row>
    <row r="475" spans="1:26" ht="36.75" customHeight="1" x14ac:dyDescent="0.15">
      <c r="A475" s="30"/>
      <c r="B475" s="37" t="s">
        <v>151</v>
      </c>
      <c r="C475" s="38">
        <v>2222.0700000000002</v>
      </c>
      <c r="D475" s="38">
        <v>2188.62</v>
      </c>
      <c r="E475" s="38">
        <v>2118.6799999999998</v>
      </c>
      <c r="F475" s="38">
        <v>2109.61</v>
      </c>
      <c r="G475" s="38">
        <v>2116.14</v>
      </c>
      <c r="H475" s="38">
        <v>2130.4899999999998</v>
      </c>
      <c r="I475" s="38">
        <v>2153.9699999999998</v>
      </c>
      <c r="J475" s="38">
        <v>2170.4</v>
      </c>
      <c r="K475" s="38">
        <v>2178.44</v>
      </c>
      <c r="L475" s="38">
        <v>2206.33</v>
      </c>
      <c r="M475" s="38">
        <v>2199.0500000000002</v>
      </c>
      <c r="N475" s="38">
        <v>2166.23</v>
      </c>
      <c r="O475" s="38">
        <v>2134.87</v>
      </c>
      <c r="P475" s="38">
        <v>2136.34</v>
      </c>
      <c r="Q475" s="38">
        <v>2162.5700000000002</v>
      </c>
      <c r="R475" s="38">
        <v>2239.33</v>
      </c>
      <c r="S475" s="38">
        <v>2270.15</v>
      </c>
      <c r="T475" s="38">
        <v>2390.5300000000002</v>
      </c>
      <c r="U475" s="38">
        <v>2226.0700000000002</v>
      </c>
      <c r="V475" s="38">
        <v>2238.77</v>
      </c>
      <c r="W475" s="38">
        <v>2253</v>
      </c>
      <c r="X475" s="38">
        <v>2259.16</v>
      </c>
      <c r="Y475" s="38">
        <v>2248.9</v>
      </c>
      <c r="Z475" s="38">
        <v>2235.75</v>
      </c>
    </row>
    <row r="476" spans="1:26" ht="15.75" customHeight="1" x14ac:dyDescent="0.15">
      <c r="A476" s="30"/>
      <c r="B476" s="37" t="s">
        <v>112</v>
      </c>
      <c r="C476" s="38">
        <v>220.03735499999999</v>
      </c>
      <c r="D476" s="38">
        <v>220.03735499999999</v>
      </c>
      <c r="E476" s="38">
        <v>220.03735499999999</v>
      </c>
      <c r="F476" s="38">
        <v>220.03735499999999</v>
      </c>
      <c r="G476" s="38">
        <v>220.03735499999999</v>
      </c>
      <c r="H476" s="38">
        <v>220.03735499999999</v>
      </c>
      <c r="I476" s="38">
        <v>220.03735499999999</v>
      </c>
      <c r="J476" s="38">
        <v>220.03735499999999</v>
      </c>
      <c r="K476" s="38">
        <v>220.03735499999999</v>
      </c>
      <c r="L476" s="38">
        <v>220.03735499999999</v>
      </c>
      <c r="M476" s="38">
        <v>220.03735499999999</v>
      </c>
      <c r="N476" s="38">
        <v>220.03735499999999</v>
      </c>
      <c r="O476" s="38">
        <v>220.03735499999999</v>
      </c>
      <c r="P476" s="38">
        <v>220.03735499999999</v>
      </c>
      <c r="Q476" s="38">
        <v>220.03735499999999</v>
      </c>
      <c r="R476" s="38">
        <v>220.03735499999999</v>
      </c>
      <c r="S476" s="38">
        <v>220.03735499999999</v>
      </c>
      <c r="T476" s="38">
        <v>220.03735499999999</v>
      </c>
      <c r="U476" s="38">
        <v>220.03735499999999</v>
      </c>
      <c r="V476" s="38">
        <v>220.03735499999999</v>
      </c>
      <c r="W476" s="38">
        <v>220.03735499999999</v>
      </c>
      <c r="X476" s="38">
        <v>220.03735499999999</v>
      </c>
      <c r="Y476" s="38">
        <v>220.03735499999999</v>
      </c>
      <c r="Z476" s="38">
        <v>220.03735499999999</v>
      </c>
    </row>
    <row r="477" spans="1:26" ht="15.75" customHeight="1" x14ac:dyDescent="0.15">
      <c r="A477" s="30"/>
      <c r="B477" s="37" t="s">
        <v>113</v>
      </c>
      <c r="C477" s="38">
        <v>705.17</v>
      </c>
      <c r="D477" s="38">
        <v>705.17</v>
      </c>
      <c r="E477" s="38">
        <v>705.17</v>
      </c>
      <c r="F477" s="38">
        <v>705.17</v>
      </c>
      <c r="G477" s="38">
        <v>705.17</v>
      </c>
      <c r="H477" s="38">
        <v>705.17</v>
      </c>
      <c r="I477" s="38">
        <v>705.17</v>
      </c>
      <c r="J477" s="38">
        <v>705.17</v>
      </c>
      <c r="K477" s="38">
        <v>705.17</v>
      </c>
      <c r="L477" s="38">
        <v>705.17</v>
      </c>
      <c r="M477" s="38">
        <v>705.17</v>
      </c>
      <c r="N477" s="38">
        <v>705.17</v>
      </c>
      <c r="O477" s="38">
        <v>705.17</v>
      </c>
      <c r="P477" s="38">
        <v>705.17</v>
      </c>
      <c r="Q477" s="38">
        <v>705.17</v>
      </c>
      <c r="R477" s="38">
        <v>705.17</v>
      </c>
      <c r="S477" s="38">
        <v>705.17</v>
      </c>
      <c r="T477" s="38">
        <v>705.17</v>
      </c>
      <c r="U477" s="38">
        <v>705.17</v>
      </c>
      <c r="V477" s="38">
        <v>705.17</v>
      </c>
      <c r="W477" s="38">
        <v>705.17</v>
      </c>
      <c r="X477" s="38">
        <v>705.17</v>
      </c>
      <c r="Y477" s="38">
        <v>705.17</v>
      </c>
      <c r="Z477" s="38">
        <v>705.17</v>
      </c>
    </row>
    <row r="478" spans="1:26" ht="15.75" customHeight="1" thickBot="1" x14ac:dyDescent="0.2">
      <c r="A478" s="30"/>
      <c r="B478" s="37" t="s">
        <v>115</v>
      </c>
      <c r="C478" s="38">
        <v>4.8109999999999999</v>
      </c>
      <c r="D478" s="38">
        <v>4.8109999999999999</v>
      </c>
      <c r="E478" s="38">
        <v>4.8109999999999999</v>
      </c>
      <c r="F478" s="38">
        <v>4.8109999999999999</v>
      </c>
      <c r="G478" s="38">
        <v>4.8109999999999999</v>
      </c>
      <c r="H478" s="38">
        <v>4.8109999999999999</v>
      </c>
      <c r="I478" s="38">
        <v>4.8109999999999999</v>
      </c>
      <c r="J478" s="38">
        <v>4.8109999999999999</v>
      </c>
      <c r="K478" s="38">
        <v>4.8109999999999999</v>
      </c>
      <c r="L478" s="38">
        <v>4.8109999999999999</v>
      </c>
      <c r="M478" s="38">
        <v>4.8109999999999999</v>
      </c>
      <c r="N478" s="38">
        <v>4.8109999999999999</v>
      </c>
      <c r="O478" s="38">
        <v>4.8109999999999999</v>
      </c>
      <c r="P478" s="38">
        <v>4.8109999999999999</v>
      </c>
      <c r="Q478" s="38">
        <v>4.8109999999999999</v>
      </c>
      <c r="R478" s="38">
        <v>4.8109999999999999</v>
      </c>
      <c r="S478" s="38">
        <v>4.8109999999999999</v>
      </c>
      <c r="T478" s="38">
        <v>4.8109999999999999</v>
      </c>
      <c r="U478" s="38">
        <v>4.8109999999999999</v>
      </c>
      <c r="V478" s="38">
        <v>4.8109999999999999</v>
      </c>
      <c r="W478" s="38">
        <v>4.8109999999999999</v>
      </c>
      <c r="X478" s="38">
        <v>4.8109999999999999</v>
      </c>
      <c r="Y478" s="38">
        <v>4.8109999999999999</v>
      </c>
      <c r="Z478" s="38">
        <v>4.8109999999999999</v>
      </c>
    </row>
    <row r="479" spans="1:26" s="72" customFormat="1" ht="24.75" thickBot="1" x14ac:dyDescent="0.3">
      <c r="B479" s="78" t="s">
        <v>214</v>
      </c>
      <c r="C479" s="79">
        <v>1283</v>
      </c>
      <c r="D479" s="79">
        <v>1283</v>
      </c>
      <c r="E479" s="79">
        <v>1283</v>
      </c>
      <c r="F479" s="79">
        <v>1283</v>
      </c>
      <c r="G479" s="79">
        <v>1283</v>
      </c>
      <c r="H479" s="79">
        <v>1283</v>
      </c>
      <c r="I479" s="79">
        <v>1283</v>
      </c>
      <c r="J479" s="79">
        <v>1283</v>
      </c>
      <c r="K479" s="79">
        <v>1283</v>
      </c>
      <c r="L479" s="79">
        <v>1283</v>
      </c>
      <c r="M479" s="79">
        <v>1283</v>
      </c>
      <c r="N479" s="79">
        <v>1283</v>
      </c>
      <c r="O479" s="79">
        <v>1283</v>
      </c>
      <c r="P479" s="79">
        <v>1283</v>
      </c>
      <c r="Q479" s="79">
        <v>1283</v>
      </c>
      <c r="R479" s="79">
        <v>1283</v>
      </c>
      <c r="S479" s="79">
        <v>1283</v>
      </c>
      <c r="T479" s="79">
        <v>1283</v>
      </c>
      <c r="U479" s="79">
        <v>1283</v>
      </c>
      <c r="V479" s="79">
        <v>1283</v>
      </c>
      <c r="W479" s="79">
        <v>1283</v>
      </c>
      <c r="X479" s="79">
        <v>1283</v>
      </c>
      <c r="Y479" s="79">
        <v>1283</v>
      </c>
      <c r="Z479" s="79">
        <v>1283</v>
      </c>
    </row>
    <row r="480" spans="1:26" ht="15.75" customHeight="1" thickBot="1" x14ac:dyDescent="0.2">
      <c r="A480" s="30"/>
      <c r="B480" s="35" t="s">
        <v>166</v>
      </c>
      <c r="C480" s="36">
        <f>C481+C482+C483+C484+C485</f>
        <v>4522.7383549999995</v>
      </c>
      <c r="D480" s="36">
        <f t="shared" ref="D480:Z480" si="77">D481+D482+D483+D484+D485</f>
        <v>4501.9483550000004</v>
      </c>
      <c r="E480" s="36">
        <f t="shared" si="77"/>
        <v>4436.2883550000006</v>
      </c>
      <c r="F480" s="36">
        <f t="shared" si="77"/>
        <v>4423.7083550000007</v>
      </c>
      <c r="G480" s="36">
        <f t="shared" si="77"/>
        <v>4416.0583550000001</v>
      </c>
      <c r="H480" s="36">
        <f t="shared" si="77"/>
        <v>4427.7683550000002</v>
      </c>
      <c r="I480" s="36">
        <f t="shared" si="77"/>
        <v>4453.3983550000003</v>
      </c>
      <c r="J480" s="36">
        <f t="shared" si="77"/>
        <v>4476.5483550000008</v>
      </c>
      <c r="K480" s="36">
        <f t="shared" si="77"/>
        <v>4482.0783549999996</v>
      </c>
      <c r="L480" s="36">
        <f t="shared" si="77"/>
        <v>4493.7083550000007</v>
      </c>
      <c r="M480" s="36">
        <f t="shared" si="77"/>
        <v>4468.4883549999995</v>
      </c>
      <c r="N480" s="36">
        <f t="shared" si="77"/>
        <v>4440.3983550000003</v>
      </c>
      <c r="O480" s="36">
        <f t="shared" si="77"/>
        <v>4417.9983549999997</v>
      </c>
      <c r="P480" s="36">
        <f t="shared" si="77"/>
        <v>4393.7883550000006</v>
      </c>
      <c r="Q480" s="36">
        <f t="shared" si="77"/>
        <v>4410.6883550000002</v>
      </c>
      <c r="R480" s="36">
        <f t="shared" si="77"/>
        <v>4486.7683550000002</v>
      </c>
      <c r="S480" s="36">
        <f t="shared" si="77"/>
        <v>4419.4083549999996</v>
      </c>
      <c r="T480" s="36">
        <f t="shared" si="77"/>
        <v>4419.5783549999996</v>
      </c>
      <c r="U480" s="36">
        <f t="shared" si="77"/>
        <v>4378.6283550000007</v>
      </c>
      <c r="V480" s="36">
        <f t="shared" si="77"/>
        <v>4401.9583550000007</v>
      </c>
      <c r="W480" s="36">
        <f t="shared" si="77"/>
        <v>4403.9583550000007</v>
      </c>
      <c r="X480" s="36">
        <f t="shared" si="77"/>
        <v>4390.2583549999999</v>
      </c>
      <c r="Y480" s="36">
        <f t="shared" si="77"/>
        <v>4379.1983550000004</v>
      </c>
      <c r="Z480" s="36">
        <f t="shared" si="77"/>
        <v>4340.638355</v>
      </c>
    </row>
    <row r="481" spans="1:26" ht="39" customHeight="1" x14ac:dyDescent="0.15">
      <c r="A481" s="30"/>
      <c r="B481" s="37" t="s">
        <v>151</v>
      </c>
      <c r="C481" s="38">
        <v>2309.7199999999998</v>
      </c>
      <c r="D481" s="38">
        <v>2288.9299999999998</v>
      </c>
      <c r="E481" s="38">
        <v>2223.27</v>
      </c>
      <c r="F481" s="38">
        <v>2210.69</v>
      </c>
      <c r="G481" s="38">
        <v>2203.04</v>
      </c>
      <c r="H481" s="38">
        <v>2214.75</v>
      </c>
      <c r="I481" s="38">
        <v>2240.38</v>
      </c>
      <c r="J481" s="38">
        <v>2263.5300000000002</v>
      </c>
      <c r="K481" s="38">
        <v>2269.06</v>
      </c>
      <c r="L481" s="38">
        <v>2280.69</v>
      </c>
      <c r="M481" s="38">
        <v>2255.4699999999998</v>
      </c>
      <c r="N481" s="38">
        <v>2227.38</v>
      </c>
      <c r="O481" s="38">
        <v>2204.98</v>
      </c>
      <c r="P481" s="38">
        <v>2180.77</v>
      </c>
      <c r="Q481" s="38">
        <v>2197.67</v>
      </c>
      <c r="R481" s="38">
        <v>2273.75</v>
      </c>
      <c r="S481" s="38">
        <v>2206.39</v>
      </c>
      <c r="T481" s="38">
        <v>2206.56</v>
      </c>
      <c r="U481" s="38">
        <v>2165.61</v>
      </c>
      <c r="V481" s="38">
        <v>2188.94</v>
      </c>
      <c r="W481" s="38">
        <v>2190.94</v>
      </c>
      <c r="X481" s="38">
        <v>2177.2399999999998</v>
      </c>
      <c r="Y481" s="38">
        <v>2166.1799999999998</v>
      </c>
      <c r="Z481" s="38">
        <v>2127.62</v>
      </c>
    </row>
    <row r="482" spans="1:26" ht="15.75" customHeight="1" x14ac:dyDescent="0.15">
      <c r="A482" s="30"/>
      <c r="B482" s="37" t="s">
        <v>112</v>
      </c>
      <c r="C482" s="38">
        <v>220.03735499999999</v>
      </c>
      <c r="D482" s="38">
        <v>220.03735499999999</v>
      </c>
      <c r="E482" s="38">
        <v>220.03735499999999</v>
      </c>
      <c r="F482" s="38">
        <v>220.03735499999999</v>
      </c>
      <c r="G482" s="38">
        <v>220.03735499999999</v>
      </c>
      <c r="H482" s="38">
        <v>220.03735499999999</v>
      </c>
      <c r="I482" s="38">
        <v>220.03735499999999</v>
      </c>
      <c r="J482" s="38">
        <v>220.03735499999999</v>
      </c>
      <c r="K482" s="38">
        <v>220.03735499999999</v>
      </c>
      <c r="L482" s="38">
        <v>220.03735499999999</v>
      </c>
      <c r="M482" s="38">
        <v>220.03735499999999</v>
      </c>
      <c r="N482" s="38">
        <v>220.03735499999999</v>
      </c>
      <c r="O482" s="38">
        <v>220.03735499999999</v>
      </c>
      <c r="P482" s="38">
        <v>220.03735499999999</v>
      </c>
      <c r="Q482" s="38">
        <v>220.03735499999999</v>
      </c>
      <c r="R482" s="38">
        <v>220.03735499999999</v>
      </c>
      <c r="S482" s="38">
        <v>220.03735499999999</v>
      </c>
      <c r="T482" s="38">
        <v>220.03735499999999</v>
      </c>
      <c r="U482" s="38">
        <v>220.03735499999999</v>
      </c>
      <c r="V482" s="38">
        <v>220.03735499999999</v>
      </c>
      <c r="W482" s="38">
        <v>220.03735499999999</v>
      </c>
      <c r="X482" s="38">
        <v>220.03735499999999</v>
      </c>
      <c r="Y482" s="38">
        <v>220.03735499999999</v>
      </c>
      <c r="Z482" s="38">
        <v>220.03735499999999</v>
      </c>
    </row>
    <row r="483" spans="1:26" ht="15.75" customHeight="1" x14ac:dyDescent="0.15">
      <c r="A483" s="30"/>
      <c r="B483" s="37" t="s">
        <v>113</v>
      </c>
      <c r="C483" s="38">
        <v>705.17</v>
      </c>
      <c r="D483" s="38">
        <v>705.17</v>
      </c>
      <c r="E483" s="38">
        <v>705.17</v>
      </c>
      <c r="F483" s="38">
        <v>705.17</v>
      </c>
      <c r="G483" s="38">
        <v>705.17</v>
      </c>
      <c r="H483" s="38">
        <v>705.17</v>
      </c>
      <c r="I483" s="38">
        <v>705.17</v>
      </c>
      <c r="J483" s="38">
        <v>705.17</v>
      </c>
      <c r="K483" s="38">
        <v>705.17</v>
      </c>
      <c r="L483" s="38">
        <v>705.17</v>
      </c>
      <c r="M483" s="38">
        <v>705.17</v>
      </c>
      <c r="N483" s="38">
        <v>705.17</v>
      </c>
      <c r="O483" s="38">
        <v>705.17</v>
      </c>
      <c r="P483" s="38">
        <v>705.17</v>
      </c>
      <c r="Q483" s="38">
        <v>705.17</v>
      </c>
      <c r="R483" s="38">
        <v>705.17</v>
      </c>
      <c r="S483" s="38">
        <v>705.17</v>
      </c>
      <c r="T483" s="38">
        <v>705.17</v>
      </c>
      <c r="U483" s="38">
        <v>705.17</v>
      </c>
      <c r="V483" s="38">
        <v>705.17</v>
      </c>
      <c r="W483" s="38">
        <v>705.17</v>
      </c>
      <c r="X483" s="38">
        <v>705.17</v>
      </c>
      <c r="Y483" s="38">
        <v>705.17</v>
      </c>
      <c r="Z483" s="38">
        <v>705.17</v>
      </c>
    </row>
    <row r="484" spans="1:26" ht="15.75" customHeight="1" thickBot="1" x14ac:dyDescent="0.2">
      <c r="A484" s="30"/>
      <c r="B484" s="37" t="s">
        <v>115</v>
      </c>
      <c r="C484" s="38">
        <v>4.8109999999999999</v>
      </c>
      <c r="D484" s="38">
        <v>4.8109999999999999</v>
      </c>
      <c r="E484" s="38">
        <v>4.8109999999999999</v>
      </c>
      <c r="F484" s="38">
        <v>4.8109999999999999</v>
      </c>
      <c r="G484" s="38">
        <v>4.8109999999999999</v>
      </c>
      <c r="H484" s="38">
        <v>4.8109999999999999</v>
      </c>
      <c r="I484" s="38">
        <v>4.8109999999999999</v>
      </c>
      <c r="J484" s="38">
        <v>4.8109999999999999</v>
      </c>
      <c r="K484" s="38">
        <v>4.8109999999999999</v>
      </c>
      <c r="L484" s="38">
        <v>4.8109999999999999</v>
      </c>
      <c r="M484" s="38">
        <v>4.8109999999999999</v>
      </c>
      <c r="N484" s="38">
        <v>4.8109999999999999</v>
      </c>
      <c r="O484" s="38">
        <v>4.8109999999999999</v>
      </c>
      <c r="P484" s="38">
        <v>4.8109999999999999</v>
      </c>
      <c r="Q484" s="38">
        <v>4.8109999999999999</v>
      </c>
      <c r="R484" s="38">
        <v>4.8109999999999999</v>
      </c>
      <c r="S484" s="38">
        <v>4.8109999999999999</v>
      </c>
      <c r="T484" s="38">
        <v>4.8109999999999999</v>
      </c>
      <c r="U484" s="38">
        <v>4.8109999999999999</v>
      </c>
      <c r="V484" s="38">
        <v>4.8109999999999999</v>
      </c>
      <c r="W484" s="38">
        <v>4.8109999999999999</v>
      </c>
      <c r="X484" s="38">
        <v>4.8109999999999999</v>
      </c>
      <c r="Y484" s="38">
        <v>4.8109999999999999</v>
      </c>
      <c r="Z484" s="38">
        <v>4.8109999999999999</v>
      </c>
    </row>
    <row r="485" spans="1:26" s="72" customFormat="1" ht="24.75" thickBot="1" x14ac:dyDescent="0.3">
      <c r="B485" s="78" t="s">
        <v>214</v>
      </c>
      <c r="C485" s="79">
        <v>1283</v>
      </c>
      <c r="D485" s="79">
        <v>1283</v>
      </c>
      <c r="E485" s="79">
        <v>1283</v>
      </c>
      <c r="F485" s="79">
        <v>1283</v>
      </c>
      <c r="G485" s="79">
        <v>1283</v>
      </c>
      <c r="H485" s="79">
        <v>1283</v>
      </c>
      <c r="I485" s="79">
        <v>1283</v>
      </c>
      <c r="J485" s="79">
        <v>1283</v>
      </c>
      <c r="K485" s="79">
        <v>1283</v>
      </c>
      <c r="L485" s="79">
        <v>1283</v>
      </c>
      <c r="M485" s="79">
        <v>1283</v>
      </c>
      <c r="N485" s="79">
        <v>1283</v>
      </c>
      <c r="O485" s="79">
        <v>1283</v>
      </c>
      <c r="P485" s="79">
        <v>1283</v>
      </c>
      <c r="Q485" s="79">
        <v>1283</v>
      </c>
      <c r="R485" s="79">
        <v>1283</v>
      </c>
      <c r="S485" s="79">
        <v>1283</v>
      </c>
      <c r="T485" s="79">
        <v>1283</v>
      </c>
      <c r="U485" s="79">
        <v>1283</v>
      </c>
      <c r="V485" s="79">
        <v>1283</v>
      </c>
      <c r="W485" s="79">
        <v>1283</v>
      </c>
      <c r="X485" s="79">
        <v>1283</v>
      </c>
      <c r="Y485" s="79">
        <v>1283</v>
      </c>
      <c r="Z485" s="79">
        <v>1283</v>
      </c>
    </row>
    <row r="486" spans="1:26" ht="15.75" customHeight="1" thickBot="1" x14ac:dyDescent="0.2">
      <c r="A486" s="30"/>
      <c r="B486" s="35" t="s">
        <v>167</v>
      </c>
      <c r="C486" s="36">
        <f>C487+C488+C489+C490+C491</f>
        <v>4518.8483550000001</v>
      </c>
      <c r="D486" s="36">
        <f t="shared" ref="D486:Z486" si="78">D487+D488+D489+D490+D491</f>
        <v>4499.2883550000006</v>
      </c>
      <c r="E486" s="36">
        <f t="shared" si="78"/>
        <v>4396.7783550000004</v>
      </c>
      <c r="F486" s="36">
        <f t="shared" si="78"/>
        <v>4374.5983550000001</v>
      </c>
      <c r="G486" s="36">
        <f t="shared" si="78"/>
        <v>4361.8483550000001</v>
      </c>
      <c r="H486" s="36">
        <f t="shared" si="78"/>
        <v>4389.5983550000001</v>
      </c>
      <c r="I486" s="36">
        <f t="shared" si="78"/>
        <v>4412.138355</v>
      </c>
      <c r="J486" s="36">
        <f t="shared" si="78"/>
        <v>4433.3383549999999</v>
      </c>
      <c r="K486" s="36">
        <f t="shared" si="78"/>
        <v>4436.0783549999996</v>
      </c>
      <c r="L486" s="36">
        <f t="shared" si="78"/>
        <v>4452.968355</v>
      </c>
      <c r="M486" s="36">
        <f t="shared" si="78"/>
        <v>4427.5283550000004</v>
      </c>
      <c r="N486" s="36">
        <f t="shared" si="78"/>
        <v>4389.5583550000001</v>
      </c>
      <c r="O486" s="36">
        <f t="shared" si="78"/>
        <v>4377.638355</v>
      </c>
      <c r="P486" s="36">
        <f t="shared" si="78"/>
        <v>4387.1983550000004</v>
      </c>
      <c r="Q486" s="36">
        <f t="shared" si="78"/>
        <v>4417.7783550000004</v>
      </c>
      <c r="R486" s="36">
        <f t="shared" si="78"/>
        <v>4485.3083550000001</v>
      </c>
      <c r="S486" s="36">
        <f t="shared" si="78"/>
        <v>4474.4883549999995</v>
      </c>
      <c r="T486" s="36">
        <f t="shared" si="78"/>
        <v>4554.2783550000004</v>
      </c>
      <c r="U486" s="36">
        <f t="shared" si="78"/>
        <v>4508.9483550000004</v>
      </c>
      <c r="V486" s="36">
        <f t="shared" si="78"/>
        <v>4506.7783550000004</v>
      </c>
      <c r="W486" s="36">
        <f t="shared" si="78"/>
        <v>4539.5983550000001</v>
      </c>
      <c r="X486" s="36">
        <f t="shared" si="78"/>
        <v>4539.5283550000004</v>
      </c>
      <c r="Y486" s="36">
        <f t="shared" si="78"/>
        <v>4542.3683550000005</v>
      </c>
      <c r="Z486" s="36">
        <f t="shared" si="78"/>
        <v>4493.0583550000001</v>
      </c>
    </row>
    <row r="487" spans="1:26" ht="40.5" customHeight="1" x14ac:dyDescent="0.15">
      <c r="A487" s="30"/>
      <c r="B487" s="37" t="s">
        <v>151</v>
      </c>
      <c r="C487" s="38">
        <v>2305.83</v>
      </c>
      <c r="D487" s="38">
        <v>2286.27</v>
      </c>
      <c r="E487" s="38">
        <v>2183.7600000000002</v>
      </c>
      <c r="F487" s="38">
        <v>2161.58</v>
      </c>
      <c r="G487" s="38">
        <v>2148.83</v>
      </c>
      <c r="H487" s="38">
        <v>2176.58</v>
      </c>
      <c r="I487" s="38">
        <v>2199.12</v>
      </c>
      <c r="J487" s="38">
        <v>2220.3200000000002</v>
      </c>
      <c r="K487" s="38">
        <v>2223.06</v>
      </c>
      <c r="L487" s="38">
        <v>2239.9499999999998</v>
      </c>
      <c r="M487" s="38">
        <v>2214.5100000000002</v>
      </c>
      <c r="N487" s="38">
        <v>2176.54</v>
      </c>
      <c r="O487" s="38">
        <v>2164.62</v>
      </c>
      <c r="P487" s="38">
        <v>2174.1799999999998</v>
      </c>
      <c r="Q487" s="38">
        <v>2204.7600000000002</v>
      </c>
      <c r="R487" s="38">
        <v>2272.29</v>
      </c>
      <c r="S487" s="38">
        <v>2261.4699999999998</v>
      </c>
      <c r="T487" s="38">
        <v>2341.2600000000002</v>
      </c>
      <c r="U487" s="38">
        <v>2295.9299999999998</v>
      </c>
      <c r="V487" s="38">
        <v>2293.7600000000002</v>
      </c>
      <c r="W487" s="38">
        <v>2326.58</v>
      </c>
      <c r="X487" s="38">
        <v>2326.5100000000002</v>
      </c>
      <c r="Y487" s="38">
        <v>2329.35</v>
      </c>
      <c r="Z487" s="38">
        <v>2280.04</v>
      </c>
    </row>
    <row r="488" spans="1:26" ht="15.75" customHeight="1" x14ac:dyDescent="0.15">
      <c r="A488" s="30"/>
      <c r="B488" s="37" t="s">
        <v>112</v>
      </c>
      <c r="C488" s="38">
        <v>220.03735499999999</v>
      </c>
      <c r="D488" s="38">
        <v>220.03735499999999</v>
      </c>
      <c r="E488" s="38">
        <v>220.03735499999999</v>
      </c>
      <c r="F488" s="38">
        <v>220.03735499999999</v>
      </c>
      <c r="G488" s="38">
        <v>220.03735499999999</v>
      </c>
      <c r="H488" s="38">
        <v>220.03735499999999</v>
      </c>
      <c r="I488" s="38">
        <v>220.03735499999999</v>
      </c>
      <c r="J488" s="38">
        <v>220.03735499999999</v>
      </c>
      <c r="K488" s="38">
        <v>220.03735499999999</v>
      </c>
      <c r="L488" s="38">
        <v>220.03735499999999</v>
      </c>
      <c r="M488" s="38">
        <v>220.03735499999999</v>
      </c>
      <c r="N488" s="38">
        <v>220.03735499999999</v>
      </c>
      <c r="O488" s="38">
        <v>220.03735499999999</v>
      </c>
      <c r="P488" s="38">
        <v>220.03735499999999</v>
      </c>
      <c r="Q488" s="38">
        <v>220.03735499999999</v>
      </c>
      <c r="R488" s="38">
        <v>220.03735499999999</v>
      </c>
      <c r="S488" s="38">
        <v>220.03735499999999</v>
      </c>
      <c r="T488" s="38">
        <v>220.03735499999999</v>
      </c>
      <c r="U488" s="38">
        <v>220.03735499999999</v>
      </c>
      <c r="V488" s="38">
        <v>220.03735499999999</v>
      </c>
      <c r="W488" s="38">
        <v>220.03735499999999</v>
      </c>
      <c r="X488" s="38">
        <v>220.03735499999999</v>
      </c>
      <c r="Y488" s="38">
        <v>220.03735499999999</v>
      </c>
      <c r="Z488" s="38">
        <v>220.03735499999999</v>
      </c>
    </row>
    <row r="489" spans="1:26" ht="15.75" customHeight="1" x14ac:dyDescent="0.15">
      <c r="A489" s="30"/>
      <c r="B489" s="37" t="s">
        <v>113</v>
      </c>
      <c r="C489" s="38">
        <v>705.17</v>
      </c>
      <c r="D489" s="38">
        <v>705.17</v>
      </c>
      <c r="E489" s="38">
        <v>705.17</v>
      </c>
      <c r="F489" s="38">
        <v>705.17</v>
      </c>
      <c r="G489" s="38">
        <v>705.17</v>
      </c>
      <c r="H489" s="38">
        <v>705.17</v>
      </c>
      <c r="I489" s="38">
        <v>705.17</v>
      </c>
      <c r="J489" s="38">
        <v>705.17</v>
      </c>
      <c r="K489" s="38">
        <v>705.17</v>
      </c>
      <c r="L489" s="38">
        <v>705.17</v>
      </c>
      <c r="M489" s="38">
        <v>705.17</v>
      </c>
      <c r="N489" s="38">
        <v>705.17</v>
      </c>
      <c r="O489" s="38">
        <v>705.17</v>
      </c>
      <c r="P489" s="38">
        <v>705.17</v>
      </c>
      <c r="Q489" s="38">
        <v>705.17</v>
      </c>
      <c r="R489" s="38">
        <v>705.17</v>
      </c>
      <c r="S489" s="38">
        <v>705.17</v>
      </c>
      <c r="T489" s="38">
        <v>705.17</v>
      </c>
      <c r="U489" s="38">
        <v>705.17</v>
      </c>
      <c r="V489" s="38">
        <v>705.17</v>
      </c>
      <c r="W489" s="38">
        <v>705.17</v>
      </c>
      <c r="X489" s="38">
        <v>705.17</v>
      </c>
      <c r="Y489" s="38">
        <v>705.17</v>
      </c>
      <c r="Z489" s="38">
        <v>705.17</v>
      </c>
    </row>
    <row r="490" spans="1:26" ht="15.75" customHeight="1" thickBot="1" x14ac:dyDescent="0.2">
      <c r="A490" s="30"/>
      <c r="B490" s="37" t="s">
        <v>115</v>
      </c>
      <c r="C490" s="38">
        <v>4.8109999999999999</v>
      </c>
      <c r="D490" s="38">
        <v>4.8109999999999999</v>
      </c>
      <c r="E490" s="38">
        <v>4.8109999999999999</v>
      </c>
      <c r="F490" s="38">
        <v>4.8109999999999999</v>
      </c>
      <c r="G490" s="38">
        <v>4.8109999999999999</v>
      </c>
      <c r="H490" s="38">
        <v>4.8109999999999999</v>
      </c>
      <c r="I490" s="38">
        <v>4.8109999999999999</v>
      </c>
      <c r="J490" s="38">
        <v>4.8109999999999999</v>
      </c>
      <c r="K490" s="38">
        <v>4.8109999999999999</v>
      </c>
      <c r="L490" s="38">
        <v>4.8109999999999999</v>
      </c>
      <c r="M490" s="38">
        <v>4.8109999999999999</v>
      </c>
      <c r="N490" s="38">
        <v>4.8109999999999999</v>
      </c>
      <c r="O490" s="38">
        <v>4.8109999999999999</v>
      </c>
      <c r="P490" s="38">
        <v>4.8109999999999999</v>
      </c>
      <c r="Q490" s="38">
        <v>4.8109999999999999</v>
      </c>
      <c r="R490" s="38">
        <v>4.8109999999999999</v>
      </c>
      <c r="S490" s="38">
        <v>4.8109999999999999</v>
      </c>
      <c r="T490" s="38">
        <v>4.8109999999999999</v>
      </c>
      <c r="U490" s="38">
        <v>4.8109999999999999</v>
      </c>
      <c r="V490" s="38">
        <v>4.8109999999999999</v>
      </c>
      <c r="W490" s="38">
        <v>4.8109999999999999</v>
      </c>
      <c r="X490" s="38">
        <v>4.8109999999999999</v>
      </c>
      <c r="Y490" s="38">
        <v>4.8109999999999999</v>
      </c>
      <c r="Z490" s="38">
        <v>4.8109999999999999</v>
      </c>
    </row>
    <row r="491" spans="1:26" s="72" customFormat="1" ht="24.75" thickBot="1" x14ac:dyDescent="0.3">
      <c r="B491" s="78" t="s">
        <v>214</v>
      </c>
      <c r="C491" s="79">
        <v>1283</v>
      </c>
      <c r="D491" s="79">
        <v>1283</v>
      </c>
      <c r="E491" s="79">
        <v>1283</v>
      </c>
      <c r="F491" s="79">
        <v>1283</v>
      </c>
      <c r="G491" s="79">
        <v>1283</v>
      </c>
      <c r="H491" s="79">
        <v>1283</v>
      </c>
      <c r="I491" s="79">
        <v>1283</v>
      </c>
      <c r="J491" s="79">
        <v>1283</v>
      </c>
      <c r="K491" s="79">
        <v>1283</v>
      </c>
      <c r="L491" s="79">
        <v>1283</v>
      </c>
      <c r="M491" s="79">
        <v>1283</v>
      </c>
      <c r="N491" s="79">
        <v>1283</v>
      </c>
      <c r="O491" s="79">
        <v>1283</v>
      </c>
      <c r="P491" s="79">
        <v>1283</v>
      </c>
      <c r="Q491" s="79">
        <v>1283</v>
      </c>
      <c r="R491" s="79">
        <v>1283</v>
      </c>
      <c r="S491" s="79">
        <v>1283</v>
      </c>
      <c r="T491" s="79">
        <v>1283</v>
      </c>
      <c r="U491" s="79">
        <v>1283</v>
      </c>
      <c r="V491" s="79">
        <v>1283</v>
      </c>
      <c r="W491" s="79">
        <v>1283</v>
      </c>
      <c r="X491" s="79">
        <v>1283</v>
      </c>
      <c r="Y491" s="79">
        <v>1283</v>
      </c>
      <c r="Z491" s="79">
        <v>1283</v>
      </c>
    </row>
    <row r="492" spans="1:26" ht="15.75" customHeight="1" thickBot="1" x14ac:dyDescent="0.2">
      <c r="A492" s="30"/>
      <c r="B492" s="35" t="s">
        <v>168</v>
      </c>
      <c r="C492" s="36">
        <f>C493+C494+C495+C496+C497</f>
        <v>4397.3983550000003</v>
      </c>
      <c r="D492" s="36">
        <f t="shared" ref="D492:Z492" si="79">D493+D494+D495+D496+D497</f>
        <v>4463.7583549999999</v>
      </c>
      <c r="E492" s="36">
        <f t="shared" si="79"/>
        <v>4519.8283549999996</v>
      </c>
      <c r="F492" s="36">
        <f t="shared" si="79"/>
        <v>4518.7383549999995</v>
      </c>
      <c r="G492" s="36">
        <f t="shared" si="79"/>
        <v>4470.2383549999995</v>
      </c>
      <c r="H492" s="36">
        <f t="shared" si="79"/>
        <v>4480.5283550000004</v>
      </c>
      <c r="I492" s="36">
        <f t="shared" si="79"/>
        <v>4500.0083549999999</v>
      </c>
      <c r="J492" s="36">
        <f t="shared" si="79"/>
        <v>4518.468355</v>
      </c>
      <c r="K492" s="36">
        <f t="shared" si="79"/>
        <v>4545.0983550000001</v>
      </c>
      <c r="L492" s="36">
        <f t="shared" si="79"/>
        <v>4546.0583550000001</v>
      </c>
      <c r="M492" s="36">
        <f t="shared" si="79"/>
        <v>4525.3683550000005</v>
      </c>
      <c r="N492" s="36">
        <f t="shared" si="79"/>
        <v>4493.1583549999996</v>
      </c>
      <c r="O492" s="36">
        <f t="shared" si="79"/>
        <v>4469.8383549999999</v>
      </c>
      <c r="P492" s="36">
        <f t="shared" si="79"/>
        <v>4503.0983550000001</v>
      </c>
      <c r="Q492" s="36">
        <f t="shared" si="79"/>
        <v>4593.8083550000001</v>
      </c>
      <c r="R492" s="36">
        <f t="shared" si="79"/>
        <v>4687.3783550000007</v>
      </c>
      <c r="S492" s="36">
        <f t="shared" si="79"/>
        <v>4684.0483550000008</v>
      </c>
      <c r="T492" s="36">
        <f t="shared" si="79"/>
        <v>4727.8383549999999</v>
      </c>
      <c r="U492" s="36">
        <f t="shared" si="79"/>
        <v>4605.1283550000007</v>
      </c>
      <c r="V492" s="36">
        <f t="shared" si="79"/>
        <v>4622.2283550000002</v>
      </c>
      <c r="W492" s="36">
        <f t="shared" si="79"/>
        <v>4600.6883550000002</v>
      </c>
      <c r="X492" s="36">
        <f t="shared" si="79"/>
        <v>4609.718355</v>
      </c>
      <c r="Y492" s="36">
        <f t="shared" si="79"/>
        <v>4609.638355</v>
      </c>
      <c r="Z492" s="36">
        <f t="shared" si="79"/>
        <v>4568.9183549999998</v>
      </c>
    </row>
    <row r="493" spans="1:26" ht="39" customHeight="1" x14ac:dyDescent="0.15">
      <c r="A493" s="30"/>
      <c r="B493" s="37" t="s">
        <v>151</v>
      </c>
      <c r="C493" s="38">
        <v>2184.38</v>
      </c>
      <c r="D493" s="38">
        <v>2250.7399999999998</v>
      </c>
      <c r="E493" s="38">
        <v>2306.81</v>
      </c>
      <c r="F493" s="38">
        <v>2305.7199999999998</v>
      </c>
      <c r="G493" s="38">
        <v>2257.2199999999998</v>
      </c>
      <c r="H493" s="38">
        <v>2267.5100000000002</v>
      </c>
      <c r="I493" s="38">
        <v>2286.9899999999998</v>
      </c>
      <c r="J493" s="38">
        <v>2305.4499999999998</v>
      </c>
      <c r="K493" s="38">
        <v>2332.08</v>
      </c>
      <c r="L493" s="38">
        <v>2333.04</v>
      </c>
      <c r="M493" s="38">
        <v>2312.35</v>
      </c>
      <c r="N493" s="38">
        <v>2280.14</v>
      </c>
      <c r="O493" s="38">
        <v>2256.8200000000002</v>
      </c>
      <c r="P493" s="38">
        <v>2290.08</v>
      </c>
      <c r="Q493" s="38">
        <v>2380.79</v>
      </c>
      <c r="R493" s="38">
        <v>2474.36</v>
      </c>
      <c r="S493" s="38">
        <v>2471.0300000000002</v>
      </c>
      <c r="T493" s="38">
        <v>2514.8200000000002</v>
      </c>
      <c r="U493" s="38">
        <v>2392.11</v>
      </c>
      <c r="V493" s="38">
        <v>2409.21</v>
      </c>
      <c r="W493" s="38">
        <v>2387.67</v>
      </c>
      <c r="X493" s="38">
        <v>2396.6999999999998</v>
      </c>
      <c r="Y493" s="38">
        <v>2396.62</v>
      </c>
      <c r="Z493" s="38">
        <v>2355.9</v>
      </c>
    </row>
    <row r="494" spans="1:26" ht="15.75" customHeight="1" x14ac:dyDescent="0.15">
      <c r="A494" s="30"/>
      <c r="B494" s="37" t="s">
        <v>112</v>
      </c>
      <c r="C494" s="38">
        <v>220.03735499999999</v>
      </c>
      <c r="D494" s="38">
        <v>220.03735499999999</v>
      </c>
      <c r="E494" s="38">
        <v>220.03735499999999</v>
      </c>
      <c r="F494" s="38">
        <v>220.03735499999999</v>
      </c>
      <c r="G494" s="38">
        <v>220.03735499999999</v>
      </c>
      <c r="H494" s="38">
        <v>220.03735499999999</v>
      </c>
      <c r="I494" s="38">
        <v>220.03735499999999</v>
      </c>
      <c r="J494" s="38">
        <v>220.03735499999999</v>
      </c>
      <c r="K494" s="38">
        <v>220.03735499999999</v>
      </c>
      <c r="L494" s="38">
        <v>220.03735499999999</v>
      </c>
      <c r="M494" s="38">
        <v>220.03735499999999</v>
      </c>
      <c r="N494" s="38">
        <v>220.03735499999999</v>
      </c>
      <c r="O494" s="38">
        <v>220.03735499999999</v>
      </c>
      <c r="P494" s="38">
        <v>220.03735499999999</v>
      </c>
      <c r="Q494" s="38">
        <v>220.03735499999999</v>
      </c>
      <c r="R494" s="38">
        <v>220.03735499999999</v>
      </c>
      <c r="S494" s="38">
        <v>220.03735499999999</v>
      </c>
      <c r="T494" s="38">
        <v>220.03735499999999</v>
      </c>
      <c r="U494" s="38">
        <v>220.03735499999999</v>
      </c>
      <c r="V494" s="38">
        <v>220.03735499999999</v>
      </c>
      <c r="W494" s="38">
        <v>220.03735499999999</v>
      </c>
      <c r="X494" s="38">
        <v>220.03735499999999</v>
      </c>
      <c r="Y494" s="38">
        <v>220.03735499999999</v>
      </c>
      <c r="Z494" s="38">
        <v>220.03735499999999</v>
      </c>
    </row>
    <row r="495" spans="1:26" ht="15.75" customHeight="1" x14ac:dyDescent="0.15">
      <c r="A495" s="30"/>
      <c r="B495" s="37" t="s">
        <v>113</v>
      </c>
      <c r="C495" s="38">
        <v>705.17</v>
      </c>
      <c r="D495" s="38">
        <v>705.17</v>
      </c>
      <c r="E495" s="38">
        <v>705.17</v>
      </c>
      <c r="F495" s="38">
        <v>705.17</v>
      </c>
      <c r="G495" s="38">
        <v>705.17</v>
      </c>
      <c r="H495" s="38">
        <v>705.17</v>
      </c>
      <c r="I495" s="38">
        <v>705.17</v>
      </c>
      <c r="J495" s="38">
        <v>705.17</v>
      </c>
      <c r="K495" s="38">
        <v>705.17</v>
      </c>
      <c r="L495" s="38">
        <v>705.17</v>
      </c>
      <c r="M495" s="38">
        <v>705.17</v>
      </c>
      <c r="N495" s="38">
        <v>705.17</v>
      </c>
      <c r="O495" s="38">
        <v>705.17</v>
      </c>
      <c r="P495" s="38">
        <v>705.17</v>
      </c>
      <c r="Q495" s="38">
        <v>705.17</v>
      </c>
      <c r="R495" s="38">
        <v>705.17</v>
      </c>
      <c r="S495" s="38">
        <v>705.17</v>
      </c>
      <c r="T495" s="38">
        <v>705.17</v>
      </c>
      <c r="U495" s="38">
        <v>705.17</v>
      </c>
      <c r="V495" s="38">
        <v>705.17</v>
      </c>
      <c r="W495" s="38">
        <v>705.17</v>
      </c>
      <c r="X495" s="38">
        <v>705.17</v>
      </c>
      <c r="Y495" s="38">
        <v>705.17</v>
      </c>
      <c r="Z495" s="38">
        <v>705.17</v>
      </c>
    </row>
    <row r="496" spans="1:26" ht="15.75" customHeight="1" thickBot="1" x14ac:dyDescent="0.2">
      <c r="A496" s="30"/>
      <c r="B496" s="37" t="s">
        <v>115</v>
      </c>
      <c r="C496" s="38">
        <v>4.8109999999999999</v>
      </c>
      <c r="D496" s="38">
        <v>4.8109999999999999</v>
      </c>
      <c r="E496" s="38">
        <v>4.8109999999999999</v>
      </c>
      <c r="F496" s="38">
        <v>4.8109999999999999</v>
      </c>
      <c r="G496" s="38">
        <v>4.8109999999999999</v>
      </c>
      <c r="H496" s="38">
        <v>4.8109999999999999</v>
      </c>
      <c r="I496" s="38">
        <v>4.8109999999999999</v>
      </c>
      <c r="J496" s="38">
        <v>4.8109999999999999</v>
      </c>
      <c r="K496" s="38">
        <v>4.8109999999999999</v>
      </c>
      <c r="L496" s="38">
        <v>4.8109999999999999</v>
      </c>
      <c r="M496" s="38">
        <v>4.8109999999999999</v>
      </c>
      <c r="N496" s="38">
        <v>4.8109999999999999</v>
      </c>
      <c r="O496" s="38">
        <v>4.8109999999999999</v>
      </c>
      <c r="P496" s="38">
        <v>4.8109999999999999</v>
      </c>
      <c r="Q496" s="38">
        <v>4.8109999999999999</v>
      </c>
      <c r="R496" s="38">
        <v>4.8109999999999999</v>
      </c>
      <c r="S496" s="38">
        <v>4.8109999999999999</v>
      </c>
      <c r="T496" s="38">
        <v>4.8109999999999999</v>
      </c>
      <c r="U496" s="38">
        <v>4.8109999999999999</v>
      </c>
      <c r="V496" s="38">
        <v>4.8109999999999999</v>
      </c>
      <c r="W496" s="38">
        <v>4.8109999999999999</v>
      </c>
      <c r="X496" s="38">
        <v>4.8109999999999999</v>
      </c>
      <c r="Y496" s="38">
        <v>4.8109999999999999</v>
      </c>
      <c r="Z496" s="38">
        <v>4.8109999999999999</v>
      </c>
    </row>
    <row r="497" spans="1:26" s="72" customFormat="1" ht="24.75" thickBot="1" x14ac:dyDescent="0.3">
      <c r="B497" s="78" t="s">
        <v>214</v>
      </c>
      <c r="C497" s="79">
        <v>1283</v>
      </c>
      <c r="D497" s="79">
        <v>1283</v>
      </c>
      <c r="E497" s="79">
        <v>1283</v>
      </c>
      <c r="F497" s="79">
        <v>1283</v>
      </c>
      <c r="G497" s="79">
        <v>1283</v>
      </c>
      <c r="H497" s="79">
        <v>1283</v>
      </c>
      <c r="I497" s="79">
        <v>1283</v>
      </c>
      <c r="J497" s="79">
        <v>1283</v>
      </c>
      <c r="K497" s="79">
        <v>1283</v>
      </c>
      <c r="L497" s="79">
        <v>1283</v>
      </c>
      <c r="M497" s="79">
        <v>1283</v>
      </c>
      <c r="N497" s="79">
        <v>1283</v>
      </c>
      <c r="O497" s="79">
        <v>1283</v>
      </c>
      <c r="P497" s="79">
        <v>1283</v>
      </c>
      <c r="Q497" s="79">
        <v>1283</v>
      </c>
      <c r="R497" s="79">
        <v>1283</v>
      </c>
      <c r="S497" s="79">
        <v>1283</v>
      </c>
      <c r="T497" s="79">
        <v>1283</v>
      </c>
      <c r="U497" s="79">
        <v>1283</v>
      </c>
      <c r="V497" s="79">
        <v>1283</v>
      </c>
      <c r="W497" s="79">
        <v>1283</v>
      </c>
      <c r="X497" s="79">
        <v>1283</v>
      </c>
      <c r="Y497" s="79">
        <v>1283</v>
      </c>
      <c r="Z497" s="79">
        <v>1283</v>
      </c>
    </row>
    <row r="498" spans="1:26" ht="15.75" customHeight="1" thickBot="1" x14ac:dyDescent="0.2">
      <c r="A498" s="30"/>
      <c r="B498" s="35" t="s">
        <v>169</v>
      </c>
      <c r="C498" s="36">
        <f>C499+C500+C501+C502+C503</f>
        <v>4536.9383550000002</v>
      </c>
      <c r="D498" s="36">
        <f t="shared" ref="D498:Z498" si="80">D499+D500+D501+D502+D503</f>
        <v>4570.5383550000006</v>
      </c>
      <c r="E498" s="36">
        <f t="shared" si="80"/>
        <v>4582.1483550000003</v>
      </c>
      <c r="F498" s="36">
        <f t="shared" si="80"/>
        <v>4592.2083550000007</v>
      </c>
      <c r="G498" s="36">
        <f t="shared" si="80"/>
        <v>4575.3583550000003</v>
      </c>
      <c r="H498" s="36">
        <f t="shared" si="80"/>
        <v>4618.5683550000003</v>
      </c>
      <c r="I498" s="36">
        <f t="shared" si="80"/>
        <v>4692.6883550000002</v>
      </c>
      <c r="J498" s="36">
        <f t="shared" si="80"/>
        <v>4670.8583550000003</v>
      </c>
      <c r="K498" s="36">
        <f t="shared" si="80"/>
        <v>4687.5883549999999</v>
      </c>
      <c r="L498" s="36">
        <f t="shared" si="80"/>
        <v>4701.1683549999998</v>
      </c>
      <c r="M498" s="36">
        <f t="shared" si="80"/>
        <v>4682.9483550000004</v>
      </c>
      <c r="N498" s="36">
        <f t="shared" si="80"/>
        <v>4658.8583550000003</v>
      </c>
      <c r="O498" s="36">
        <f t="shared" si="80"/>
        <v>4628.6083550000003</v>
      </c>
      <c r="P498" s="36">
        <f t="shared" si="80"/>
        <v>4664.5283550000004</v>
      </c>
      <c r="Q498" s="36">
        <f t="shared" si="80"/>
        <v>4663.3683550000005</v>
      </c>
      <c r="R498" s="36">
        <f t="shared" si="80"/>
        <v>4653.428355</v>
      </c>
      <c r="S498" s="36">
        <f t="shared" si="80"/>
        <v>4651.1983550000004</v>
      </c>
      <c r="T498" s="36">
        <f t="shared" si="80"/>
        <v>4673.4483550000004</v>
      </c>
      <c r="U498" s="36">
        <f t="shared" si="80"/>
        <v>4663.9183549999998</v>
      </c>
      <c r="V498" s="36">
        <f t="shared" si="80"/>
        <v>4661.7383549999995</v>
      </c>
      <c r="W498" s="36">
        <f t="shared" si="80"/>
        <v>4670.1183550000005</v>
      </c>
      <c r="X498" s="36">
        <f t="shared" si="80"/>
        <v>4669.9083549999996</v>
      </c>
      <c r="Y498" s="36">
        <f t="shared" si="80"/>
        <v>4654.638355</v>
      </c>
      <c r="Z498" s="36">
        <f t="shared" si="80"/>
        <v>4637.2983550000008</v>
      </c>
    </row>
    <row r="499" spans="1:26" ht="42" customHeight="1" x14ac:dyDescent="0.15">
      <c r="A499" s="30"/>
      <c r="B499" s="37" t="s">
        <v>151</v>
      </c>
      <c r="C499" s="38">
        <v>2323.92</v>
      </c>
      <c r="D499" s="38">
        <v>2357.52</v>
      </c>
      <c r="E499" s="38">
        <v>2369.13</v>
      </c>
      <c r="F499" s="38">
        <v>2379.19</v>
      </c>
      <c r="G499" s="38">
        <v>2362.34</v>
      </c>
      <c r="H499" s="38">
        <v>2405.5500000000002</v>
      </c>
      <c r="I499" s="38">
        <v>2479.67</v>
      </c>
      <c r="J499" s="38">
        <v>2457.84</v>
      </c>
      <c r="K499" s="38">
        <v>2474.5700000000002</v>
      </c>
      <c r="L499" s="38">
        <v>2488.15</v>
      </c>
      <c r="M499" s="38">
        <v>2469.9299999999998</v>
      </c>
      <c r="N499" s="38">
        <v>2445.84</v>
      </c>
      <c r="O499" s="38">
        <v>2415.59</v>
      </c>
      <c r="P499" s="38">
        <v>2451.5100000000002</v>
      </c>
      <c r="Q499" s="38">
        <v>2450.35</v>
      </c>
      <c r="R499" s="38">
        <v>2440.41</v>
      </c>
      <c r="S499" s="38">
        <v>2438.1799999999998</v>
      </c>
      <c r="T499" s="38">
        <v>2460.4299999999998</v>
      </c>
      <c r="U499" s="38">
        <v>2450.9</v>
      </c>
      <c r="V499" s="38">
        <v>2448.7199999999998</v>
      </c>
      <c r="W499" s="38">
        <v>2457.1</v>
      </c>
      <c r="X499" s="38">
        <v>2456.89</v>
      </c>
      <c r="Y499" s="38">
        <v>2441.62</v>
      </c>
      <c r="Z499" s="38">
        <v>2424.2800000000002</v>
      </c>
    </row>
    <row r="500" spans="1:26" ht="15.75" customHeight="1" x14ac:dyDescent="0.15">
      <c r="A500" s="30"/>
      <c r="B500" s="37" t="s">
        <v>112</v>
      </c>
      <c r="C500" s="38">
        <v>220.03735499999999</v>
      </c>
      <c r="D500" s="38">
        <v>220.03735499999999</v>
      </c>
      <c r="E500" s="38">
        <v>220.03735499999999</v>
      </c>
      <c r="F500" s="38">
        <v>220.03735499999999</v>
      </c>
      <c r="G500" s="38">
        <v>220.03735499999999</v>
      </c>
      <c r="H500" s="38">
        <v>220.03735499999999</v>
      </c>
      <c r="I500" s="38">
        <v>220.03735499999999</v>
      </c>
      <c r="J500" s="38">
        <v>220.03735499999999</v>
      </c>
      <c r="K500" s="38">
        <v>220.03735499999999</v>
      </c>
      <c r="L500" s="38">
        <v>220.03735499999999</v>
      </c>
      <c r="M500" s="38">
        <v>220.03735499999999</v>
      </c>
      <c r="N500" s="38">
        <v>220.03735499999999</v>
      </c>
      <c r="O500" s="38">
        <v>220.03735499999999</v>
      </c>
      <c r="P500" s="38">
        <v>220.03735499999999</v>
      </c>
      <c r="Q500" s="38">
        <v>220.03735499999999</v>
      </c>
      <c r="R500" s="38">
        <v>220.03735499999999</v>
      </c>
      <c r="S500" s="38">
        <v>220.03735499999999</v>
      </c>
      <c r="T500" s="38">
        <v>220.03735499999999</v>
      </c>
      <c r="U500" s="38">
        <v>220.03735499999999</v>
      </c>
      <c r="V500" s="38">
        <v>220.03735499999999</v>
      </c>
      <c r="W500" s="38">
        <v>220.03735499999999</v>
      </c>
      <c r="X500" s="38">
        <v>220.03735499999999</v>
      </c>
      <c r="Y500" s="38">
        <v>220.03735499999999</v>
      </c>
      <c r="Z500" s="38">
        <v>220.03735499999999</v>
      </c>
    </row>
    <row r="501" spans="1:26" ht="15.75" customHeight="1" x14ac:dyDescent="0.15">
      <c r="A501" s="30"/>
      <c r="B501" s="37" t="s">
        <v>113</v>
      </c>
      <c r="C501" s="38">
        <v>705.17</v>
      </c>
      <c r="D501" s="38">
        <v>705.17</v>
      </c>
      <c r="E501" s="38">
        <v>705.17</v>
      </c>
      <c r="F501" s="38">
        <v>705.17</v>
      </c>
      <c r="G501" s="38">
        <v>705.17</v>
      </c>
      <c r="H501" s="38">
        <v>705.17</v>
      </c>
      <c r="I501" s="38">
        <v>705.17</v>
      </c>
      <c r="J501" s="38">
        <v>705.17</v>
      </c>
      <c r="K501" s="38">
        <v>705.17</v>
      </c>
      <c r="L501" s="38">
        <v>705.17</v>
      </c>
      <c r="M501" s="38">
        <v>705.17</v>
      </c>
      <c r="N501" s="38">
        <v>705.17</v>
      </c>
      <c r="O501" s="38">
        <v>705.17</v>
      </c>
      <c r="P501" s="38">
        <v>705.17</v>
      </c>
      <c r="Q501" s="38">
        <v>705.17</v>
      </c>
      <c r="R501" s="38">
        <v>705.17</v>
      </c>
      <c r="S501" s="38">
        <v>705.17</v>
      </c>
      <c r="T501" s="38">
        <v>705.17</v>
      </c>
      <c r="U501" s="38">
        <v>705.17</v>
      </c>
      <c r="V501" s="38">
        <v>705.17</v>
      </c>
      <c r="W501" s="38">
        <v>705.17</v>
      </c>
      <c r="X501" s="38">
        <v>705.17</v>
      </c>
      <c r="Y501" s="38">
        <v>705.17</v>
      </c>
      <c r="Z501" s="38">
        <v>705.17</v>
      </c>
    </row>
    <row r="502" spans="1:26" ht="15.75" customHeight="1" thickBot="1" x14ac:dyDescent="0.2">
      <c r="A502" s="30"/>
      <c r="B502" s="37" t="s">
        <v>115</v>
      </c>
      <c r="C502" s="38">
        <v>4.8109999999999999</v>
      </c>
      <c r="D502" s="38">
        <v>4.8109999999999999</v>
      </c>
      <c r="E502" s="38">
        <v>4.8109999999999999</v>
      </c>
      <c r="F502" s="38">
        <v>4.8109999999999999</v>
      </c>
      <c r="G502" s="38">
        <v>4.8109999999999999</v>
      </c>
      <c r="H502" s="38">
        <v>4.8109999999999999</v>
      </c>
      <c r="I502" s="38">
        <v>4.8109999999999999</v>
      </c>
      <c r="J502" s="38">
        <v>4.8109999999999999</v>
      </c>
      <c r="K502" s="38">
        <v>4.8109999999999999</v>
      </c>
      <c r="L502" s="38">
        <v>4.8109999999999999</v>
      </c>
      <c r="M502" s="38">
        <v>4.8109999999999999</v>
      </c>
      <c r="N502" s="38">
        <v>4.8109999999999999</v>
      </c>
      <c r="O502" s="38">
        <v>4.8109999999999999</v>
      </c>
      <c r="P502" s="38">
        <v>4.8109999999999999</v>
      </c>
      <c r="Q502" s="38">
        <v>4.8109999999999999</v>
      </c>
      <c r="R502" s="38">
        <v>4.8109999999999999</v>
      </c>
      <c r="S502" s="38">
        <v>4.8109999999999999</v>
      </c>
      <c r="T502" s="38">
        <v>4.8109999999999999</v>
      </c>
      <c r="U502" s="38">
        <v>4.8109999999999999</v>
      </c>
      <c r="V502" s="38">
        <v>4.8109999999999999</v>
      </c>
      <c r="W502" s="38">
        <v>4.8109999999999999</v>
      </c>
      <c r="X502" s="38">
        <v>4.8109999999999999</v>
      </c>
      <c r="Y502" s="38">
        <v>4.8109999999999999</v>
      </c>
      <c r="Z502" s="38">
        <v>4.8109999999999999</v>
      </c>
    </row>
    <row r="503" spans="1:26" s="72" customFormat="1" ht="24.75" thickBot="1" x14ac:dyDescent="0.3">
      <c r="B503" s="78" t="s">
        <v>214</v>
      </c>
      <c r="C503" s="79">
        <v>1283</v>
      </c>
      <c r="D503" s="79">
        <v>1283</v>
      </c>
      <c r="E503" s="79">
        <v>1283</v>
      </c>
      <c r="F503" s="79">
        <v>1283</v>
      </c>
      <c r="G503" s="79">
        <v>1283</v>
      </c>
      <c r="H503" s="79">
        <v>1283</v>
      </c>
      <c r="I503" s="79">
        <v>1283</v>
      </c>
      <c r="J503" s="79">
        <v>1283</v>
      </c>
      <c r="K503" s="79">
        <v>1283</v>
      </c>
      <c r="L503" s="79">
        <v>1283</v>
      </c>
      <c r="M503" s="79">
        <v>1283</v>
      </c>
      <c r="N503" s="79">
        <v>1283</v>
      </c>
      <c r="O503" s="79">
        <v>1283</v>
      </c>
      <c r="P503" s="79">
        <v>1283</v>
      </c>
      <c r="Q503" s="79">
        <v>1283</v>
      </c>
      <c r="R503" s="79">
        <v>1283</v>
      </c>
      <c r="S503" s="79">
        <v>1283</v>
      </c>
      <c r="T503" s="79">
        <v>1283</v>
      </c>
      <c r="U503" s="79">
        <v>1283</v>
      </c>
      <c r="V503" s="79">
        <v>1283</v>
      </c>
      <c r="W503" s="79">
        <v>1283</v>
      </c>
      <c r="X503" s="79">
        <v>1283</v>
      </c>
      <c r="Y503" s="79">
        <v>1283</v>
      </c>
      <c r="Z503" s="79">
        <v>1283</v>
      </c>
    </row>
    <row r="504" spans="1:26" ht="15.75" customHeight="1" thickBot="1" x14ac:dyDescent="0.2">
      <c r="A504" s="30"/>
      <c r="B504" s="35" t="s">
        <v>170</v>
      </c>
      <c r="C504" s="36">
        <f>C505+C506+C507+C508+C509</f>
        <v>4584.7283550000002</v>
      </c>
      <c r="D504" s="36">
        <f t="shared" ref="D504:Z504" si="81">D505+D506+D507+D508+D509</f>
        <v>4593.8583550000003</v>
      </c>
      <c r="E504" s="36">
        <f t="shared" si="81"/>
        <v>4506.2283550000002</v>
      </c>
      <c r="F504" s="36">
        <f t="shared" si="81"/>
        <v>4481.218355</v>
      </c>
      <c r="G504" s="36">
        <f t="shared" si="81"/>
        <v>4498.2683550000002</v>
      </c>
      <c r="H504" s="36">
        <f t="shared" si="81"/>
        <v>4457.5983550000001</v>
      </c>
      <c r="I504" s="36">
        <f t="shared" si="81"/>
        <v>4464.4983549999997</v>
      </c>
      <c r="J504" s="36">
        <f t="shared" si="81"/>
        <v>4538.3283549999996</v>
      </c>
      <c r="K504" s="36">
        <f t="shared" si="81"/>
        <v>4527.3783550000007</v>
      </c>
      <c r="L504" s="36">
        <f t="shared" si="81"/>
        <v>4541.5683550000003</v>
      </c>
      <c r="M504" s="36">
        <f t="shared" si="81"/>
        <v>4606.2083550000007</v>
      </c>
      <c r="N504" s="36">
        <f t="shared" si="81"/>
        <v>4554.678355</v>
      </c>
      <c r="O504" s="36">
        <f t="shared" si="81"/>
        <v>4587.2083550000007</v>
      </c>
      <c r="P504" s="36">
        <f t="shared" si="81"/>
        <v>4576.9983549999997</v>
      </c>
      <c r="Q504" s="36">
        <f t="shared" si="81"/>
        <v>4580.7983550000008</v>
      </c>
      <c r="R504" s="36">
        <f t="shared" si="81"/>
        <v>4705.1183550000005</v>
      </c>
      <c r="S504" s="36">
        <f t="shared" si="81"/>
        <v>4710.4883549999995</v>
      </c>
      <c r="T504" s="36">
        <f t="shared" si="81"/>
        <v>4765.8283549999996</v>
      </c>
      <c r="U504" s="36">
        <f t="shared" si="81"/>
        <v>4673.9083549999996</v>
      </c>
      <c r="V504" s="36">
        <f t="shared" si="81"/>
        <v>4690.8483550000001</v>
      </c>
      <c r="W504" s="36">
        <f t="shared" si="81"/>
        <v>4705.4583550000007</v>
      </c>
      <c r="X504" s="36">
        <f t="shared" si="81"/>
        <v>4698.2983550000008</v>
      </c>
      <c r="Y504" s="36">
        <f t="shared" si="81"/>
        <v>4697.1983550000004</v>
      </c>
      <c r="Z504" s="36">
        <f t="shared" si="81"/>
        <v>4732.7083550000007</v>
      </c>
    </row>
    <row r="505" spans="1:26" ht="39" customHeight="1" x14ac:dyDescent="0.15">
      <c r="A505" s="30"/>
      <c r="B505" s="37" t="s">
        <v>151</v>
      </c>
      <c r="C505" s="38">
        <v>2371.71</v>
      </c>
      <c r="D505" s="38">
        <v>2380.84</v>
      </c>
      <c r="E505" s="38">
        <v>2293.21</v>
      </c>
      <c r="F505" s="38">
        <v>2268.1999999999998</v>
      </c>
      <c r="G505" s="38">
        <v>2285.25</v>
      </c>
      <c r="H505" s="38">
        <v>2244.58</v>
      </c>
      <c r="I505" s="38">
        <v>2251.48</v>
      </c>
      <c r="J505" s="38">
        <v>2325.31</v>
      </c>
      <c r="K505" s="38">
        <v>2314.36</v>
      </c>
      <c r="L505" s="38">
        <v>2328.5500000000002</v>
      </c>
      <c r="M505" s="38">
        <v>2393.19</v>
      </c>
      <c r="N505" s="38">
        <v>2341.66</v>
      </c>
      <c r="O505" s="38">
        <v>2374.19</v>
      </c>
      <c r="P505" s="38">
        <v>2363.98</v>
      </c>
      <c r="Q505" s="38">
        <v>2367.7800000000002</v>
      </c>
      <c r="R505" s="38">
        <v>2492.1</v>
      </c>
      <c r="S505" s="38">
        <v>2497.4699999999998</v>
      </c>
      <c r="T505" s="38">
        <v>2552.81</v>
      </c>
      <c r="U505" s="38">
        <v>2460.89</v>
      </c>
      <c r="V505" s="38">
        <v>2477.83</v>
      </c>
      <c r="W505" s="38">
        <v>2492.44</v>
      </c>
      <c r="X505" s="38">
        <v>2485.2800000000002</v>
      </c>
      <c r="Y505" s="38">
        <v>2484.1799999999998</v>
      </c>
      <c r="Z505" s="38">
        <v>2519.69</v>
      </c>
    </row>
    <row r="506" spans="1:26" ht="15.75" customHeight="1" x14ac:dyDescent="0.15">
      <c r="A506" s="30"/>
      <c r="B506" s="37" t="s">
        <v>112</v>
      </c>
      <c r="C506" s="38">
        <v>220.03735499999999</v>
      </c>
      <c r="D506" s="38">
        <v>220.03735499999999</v>
      </c>
      <c r="E506" s="38">
        <v>220.03735499999999</v>
      </c>
      <c r="F506" s="38">
        <v>220.03735499999999</v>
      </c>
      <c r="G506" s="38">
        <v>220.03735499999999</v>
      </c>
      <c r="H506" s="38">
        <v>220.03735499999999</v>
      </c>
      <c r="I506" s="38">
        <v>220.03735499999999</v>
      </c>
      <c r="J506" s="38">
        <v>220.03735499999999</v>
      </c>
      <c r="K506" s="38">
        <v>220.03735499999999</v>
      </c>
      <c r="L506" s="38">
        <v>220.03735499999999</v>
      </c>
      <c r="M506" s="38">
        <v>220.03735499999999</v>
      </c>
      <c r="N506" s="38">
        <v>220.03735499999999</v>
      </c>
      <c r="O506" s="38">
        <v>220.03735499999999</v>
      </c>
      <c r="P506" s="38">
        <v>220.03735499999999</v>
      </c>
      <c r="Q506" s="38">
        <v>220.03735499999999</v>
      </c>
      <c r="R506" s="38">
        <v>220.03735499999999</v>
      </c>
      <c r="S506" s="38">
        <v>220.03735499999999</v>
      </c>
      <c r="T506" s="38">
        <v>220.03735499999999</v>
      </c>
      <c r="U506" s="38">
        <v>220.03735499999999</v>
      </c>
      <c r="V506" s="38">
        <v>220.03735499999999</v>
      </c>
      <c r="W506" s="38">
        <v>220.03735499999999</v>
      </c>
      <c r="X506" s="38">
        <v>220.03735499999999</v>
      </c>
      <c r="Y506" s="38">
        <v>220.03735499999999</v>
      </c>
      <c r="Z506" s="38">
        <v>220.03735499999999</v>
      </c>
    </row>
    <row r="507" spans="1:26" ht="15.75" customHeight="1" x14ac:dyDescent="0.15">
      <c r="A507" s="30"/>
      <c r="B507" s="37" t="s">
        <v>113</v>
      </c>
      <c r="C507" s="38">
        <v>705.17</v>
      </c>
      <c r="D507" s="38">
        <v>705.17</v>
      </c>
      <c r="E507" s="38">
        <v>705.17</v>
      </c>
      <c r="F507" s="38">
        <v>705.17</v>
      </c>
      <c r="G507" s="38">
        <v>705.17</v>
      </c>
      <c r="H507" s="38">
        <v>705.17</v>
      </c>
      <c r="I507" s="38">
        <v>705.17</v>
      </c>
      <c r="J507" s="38">
        <v>705.17</v>
      </c>
      <c r="K507" s="38">
        <v>705.17</v>
      </c>
      <c r="L507" s="38">
        <v>705.17</v>
      </c>
      <c r="M507" s="38">
        <v>705.17</v>
      </c>
      <c r="N507" s="38">
        <v>705.17</v>
      </c>
      <c r="O507" s="38">
        <v>705.17</v>
      </c>
      <c r="P507" s="38">
        <v>705.17</v>
      </c>
      <c r="Q507" s="38">
        <v>705.17</v>
      </c>
      <c r="R507" s="38">
        <v>705.17</v>
      </c>
      <c r="S507" s="38">
        <v>705.17</v>
      </c>
      <c r="T507" s="38">
        <v>705.17</v>
      </c>
      <c r="U507" s="38">
        <v>705.17</v>
      </c>
      <c r="V507" s="38">
        <v>705.17</v>
      </c>
      <c r="W507" s="38">
        <v>705.17</v>
      </c>
      <c r="X507" s="38">
        <v>705.17</v>
      </c>
      <c r="Y507" s="38">
        <v>705.17</v>
      </c>
      <c r="Z507" s="38">
        <v>705.17</v>
      </c>
    </row>
    <row r="508" spans="1:26" ht="15.75" customHeight="1" thickBot="1" x14ac:dyDescent="0.2">
      <c r="A508" s="30"/>
      <c r="B508" s="37" t="s">
        <v>115</v>
      </c>
      <c r="C508" s="38">
        <v>4.8109999999999999</v>
      </c>
      <c r="D508" s="38">
        <v>4.8109999999999999</v>
      </c>
      <c r="E508" s="38">
        <v>4.8109999999999999</v>
      </c>
      <c r="F508" s="38">
        <v>4.8109999999999999</v>
      </c>
      <c r="G508" s="38">
        <v>4.8109999999999999</v>
      </c>
      <c r="H508" s="38">
        <v>4.8109999999999999</v>
      </c>
      <c r="I508" s="38">
        <v>4.8109999999999999</v>
      </c>
      <c r="J508" s="38">
        <v>4.8109999999999999</v>
      </c>
      <c r="K508" s="38">
        <v>4.8109999999999999</v>
      </c>
      <c r="L508" s="38">
        <v>4.8109999999999999</v>
      </c>
      <c r="M508" s="38">
        <v>4.8109999999999999</v>
      </c>
      <c r="N508" s="38">
        <v>4.8109999999999999</v>
      </c>
      <c r="O508" s="38">
        <v>4.8109999999999999</v>
      </c>
      <c r="P508" s="38">
        <v>4.8109999999999999</v>
      </c>
      <c r="Q508" s="38">
        <v>4.8109999999999999</v>
      </c>
      <c r="R508" s="38">
        <v>4.8109999999999999</v>
      </c>
      <c r="S508" s="38">
        <v>4.8109999999999999</v>
      </c>
      <c r="T508" s="38">
        <v>4.8109999999999999</v>
      </c>
      <c r="U508" s="38">
        <v>4.8109999999999999</v>
      </c>
      <c r="V508" s="38">
        <v>4.8109999999999999</v>
      </c>
      <c r="W508" s="38">
        <v>4.8109999999999999</v>
      </c>
      <c r="X508" s="38">
        <v>4.8109999999999999</v>
      </c>
      <c r="Y508" s="38">
        <v>4.8109999999999999</v>
      </c>
      <c r="Z508" s="38">
        <v>4.8109999999999999</v>
      </c>
    </row>
    <row r="509" spans="1:26" s="72" customFormat="1" ht="24.75" thickBot="1" x14ac:dyDescent="0.3">
      <c r="B509" s="78" t="s">
        <v>214</v>
      </c>
      <c r="C509" s="79">
        <v>1283</v>
      </c>
      <c r="D509" s="79">
        <v>1283</v>
      </c>
      <c r="E509" s="79">
        <v>1283</v>
      </c>
      <c r="F509" s="79">
        <v>1283</v>
      </c>
      <c r="G509" s="79">
        <v>1283</v>
      </c>
      <c r="H509" s="79">
        <v>1283</v>
      </c>
      <c r="I509" s="79">
        <v>1283</v>
      </c>
      <c r="J509" s="79">
        <v>1283</v>
      </c>
      <c r="K509" s="79">
        <v>1283</v>
      </c>
      <c r="L509" s="79">
        <v>1283</v>
      </c>
      <c r="M509" s="79">
        <v>1283</v>
      </c>
      <c r="N509" s="79">
        <v>1283</v>
      </c>
      <c r="O509" s="79">
        <v>1283</v>
      </c>
      <c r="P509" s="79">
        <v>1283</v>
      </c>
      <c r="Q509" s="79">
        <v>1283</v>
      </c>
      <c r="R509" s="79">
        <v>1283</v>
      </c>
      <c r="S509" s="79">
        <v>1283</v>
      </c>
      <c r="T509" s="79">
        <v>1283</v>
      </c>
      <c r="U509" s="79">
        <v>1283</v>
      </c>
      <c r="V509" s="79">
        <v>1283</v>
      </c>
      <c r="W509" s="79">
        <v>1283</v>
      </c>
      <c r="X509" s="79">
        <v>1283</v>
      </c>
      <c r="Y509" s="79">
        <v>1283</v>
      </c>
      <c r="Z509" s="79">
        <v>1283</v>
      </c>
    </row>
    <row r="510" spans="1:26" ht="15.75" customHeight="1" thickBot="1" x14ac:dyDescent="0.2">
      <c r="A510" s="30"/>
      <c r="B510" s="35" t="s">
        <v>171</v>
      </c>
      <c r="C510" s="36">
        <f>C511+C512+C513+C514+C515</f>
        <v>4396.2283550000002</v>
      </c>
      <c r="D510" s="36">
        <f t="shared" ref="D510:Z510" si="82">D511+D512+D513+D514+D515</f>
        <v>4405.928355</v>
      </c>
      <c r="E510" s="36">
        <f t="shared" si="82"/>
        <v>4427.0483550000008</v>
      </c>
      <c r="F510" s="36">
        <f t="shared" si="82"/>
        <v>4451.7483549999997</v>
      </c>
      <c r="G510" s="36">
        <f t="shared" si="82"/>
        <v>4482.3783550000007</v>
      </c>
      <c r="H510" s="36">
        <f t="shared" si="82"/>
        <v>4436.7383549999995</v>
      </c>
      <c r="I510" s="36">
        <f t="shared" si="82"/>
        <v>4503.388355</v>
      </c>
      <c r="J510" s="36">
        <f t="shared" si="82"/>
        <v>4565.968355</v>
      </c>
      <c r="K510" s="36">
        <f t="shared" si="82"/>
        <v>4468.8483550000001</v>
      </c>
      <c r="L510" s="36">
        <f t="shared" si="82"/>
        <v>4518.218355</v>
      </c>
      <c r="M510" s="36">
        <f t="shared" si="82"/>
        <v>4517.678355</v>
      </c>
      <c r="N510" s="36">
        <f t="shared" si="82"/>
        <v>4612.8083550000001</v>
      </c>
      <c r="O510" s="36">
        <f t="shared" si="82"/>
        <v>4618.6183550000005</v>
      </c>
      <c r="P510" s="36">
        <f t="shared" si="82"/>
        <v>4578.2583549999999</v>
      </c>
      <c r="Q510" s="36">
        <f t="shared" si="82"/>
        <v>4670.2083550000007</v>
      </c>
      <c r="R510" s="36">
        <f t="shared" si="82"/>
        <v>4732.2483549999997</v>
      </c>
      <c r="S510" s="36">
        <f t="shared" si="82"/>
        <v>4578.0083549999999</v>
      </c>
      <c r="T510" s="36">
        <f t="shared" si="82"/>
        <v>4787.6483550000003</v>
      </c>
      <c r="U510" s="36">
        <f t="shared" si="82"/>
        <v>4512.888355</v>
      </c>
      <c r="V510" s="36">
        <f t="shared" si="82"/>
        <v>4537.3183550000003</v>
      </c>
      <c r="W510" s="36">
        <f t="shared" si="82"/>
        <v>4545.7883550000006</v>
      </c>
      <c r="X510" s="36">
        <f t="shared" si="82"/>
        <v>4567.3083550000001</v>
      </c>
      <c r="Y510" s="36">
        <f t="shared" si="82"/>
        <v>4554.0683550000003</v>
      </c>
      <c r="Z510" s="36">
        <f t="shared" si="82"/>
        <v>4521.8183550000003</v>
      </c>
    </row>
    <row r="511" spans="1:26" ht="37.5" customHeight="1" x14ac:dyDescent="0.15">
      <c r="A511" s="30"/>
      <c r="B511" s="37" t="s">
        <v>151</v>
      </c>
      <c r="C511" s="38">
        <v>2183.21</v>
      </c>
      <c r="D511" s="38">
        <v>2192.91</v>
      </c>
      <c r="E511" s="38">
        <v>2214.0300000000002</v>
      </c>
      <c r="F511" s="38">
        <v>2238.73</v>
      </c>
      <c r="G511" s="38">
        <v>2269.36</v>
      </c>
      <c r="H511" s="38">
        <v>2223.7199999999998</v>
      </c>
      <c r="I511" s="38">
        <v>2290.37</v>
      </c>
      <c r="J511" s="38">
        <v>2352.9499999999998</v>
      </c>
      <c r="K511" s="38">
        <v>2255.83</v>
      </c>
      <c r="L511" s="38">
        <v>2305.1999999999998</v>
      </c>
      <c r="M511" s="38">
        <v>2304.66</v>
      </c>
      <c r="N511" s="38">
        <v>2399.79</v>
      </c>
      <c r="O511" s="38">
        <v>2405.6</v>
      </c>
      <c r="P511" s="38">
        <v>2365.2399999999998</v>
      </c>
      <c r="Q511" s="38">
        <v>2457.19</v>
      </c>
      <c r="R511" s="38">
        <v>2519.23</v>
      </c>
      <c r="S511" s="38">
        <v>2364.9899999999998</v>
      </c>
      <c r="T511" s="38">
        <v>2574.63</v>
      </c>
      <c r="U511" s="38">
        <v>2299.87</v>
      </c>
      <c r="V511" s="38">
        <v>2324.3000000000002</v>
      </c>
      <c r="W511" s="38">
        <v>2332.77</v>
      </c>
      <c r="X511" s="38">
        <v>2354.29</v>
      </c>
      <c r="Y511" s="38">
        <v>2341.0500000000002</v>
      </c>
      <c r="Z511" s="38">
        <v>2308.8000000000002</v>
      </c>
    </row>
    <row r="512" spans="1:26" ht="15.75" customHeight="1" x14ac:dyDescent="0.15">
      <c r="A512" s="30"/>
      <c r="B512" s="37" t="s">
        <v>112</v>
      </c>
      <c r="C512" s="38">
        <v>220.03735499999999</v>
      </c>
      <c r="D512" s="38">
        <v>220.03735499999999</v>
      </c>
      <c r="E512" s="38">
        <v>220.03735499999999</v>
      </c>
      <c r="F512" s="38">
        <v>220.03735499999999</v>
      </c>
      <c r="G512" s="38">
        <v>220.03735499999999</v>
      </c>
      <c r="H512" s="38">
        <v>220.03735499999999</v>
      </c>
      <c r="I512" s="38">
        <v>220.03735499999999</v>
      </c>
      <c r="J512" s="38">
        <v>220.03735499999999</v>
      </c>
      <c r="K512" s="38">
        <v>220.03735499999999</v>
      </c>
      <c r="L512" s="38">
        <v>220.03735499999999</v>
      </c>
      <c r="M512" s="38">
        <v>220.03735499999999</v>
      </c>
      <c r="N512" s="38">
        <v>220.03735499999999</v>
      </c>
      <c r="O512" s="38">
        <v>220.03735499999999</v>
      </c>
      <c r="P512" s="38">
        <v>220.03735499999999</v>
      </c>
      <c r="Q512" s="38">
        <v>220.03735499999999</v>
      </c>
      <c r="R512" s="38">
        <v>220.03735499999999</v>
      </c>
      <c r="S512" s="38">
        <v>220.03735499999999</v>
      </c>
      <c r="T512" s="38">
        <v>220.03735499999999</v>
      </c>
      <c r="U512" s="38">
        <v>220.03735499999999</v>
      </c>
      <c r="V512" s="38">
        <v>220.03735499999999</v>
      </c>
      <c r="W512" s="38">
        <v>220.03735499999999</v>
      </c>
      <c r="X512" s="38">
        <v>220.03735499999999</v>
      </c>
      <c r="Y512" s="38">
        <v>220.03735499999999</v>
      </c>
      <c r="Z512" s="38">
        <v>220.03735499999999</v>
      </c>
    </row>
    <row r="513" spans="1:26" ht="15.75" customHeight="1" x14ac:dyDescent="0.15">
      <c r="A513" s="30"/>
      <c r="B513" s="37" t="s">
        <v>113</v>
      </c>
      <c r="C513" s="38">
        <v>705.17</v>
      </c>
      <c r="D513" s="38">
        <v>705.17</v>
      </c>
      <c r="E513" s="38">
        <v>705.17</v>
      </c>
      <c r="F513" s="38">
        <v>705.17</v>
      </c>
      <c r="G513" s="38">
        <v>705.17</v>
      </c>
      <c r="H513" s="38">
        <v>705.17</v>
      </c>
      <c r="I513" s="38">
        <v>705.17</v>
      </c>
      <c r="J513" s="38">
        <v>705.17</v>
      </c>
      <c r="K513" s="38">
        <v>705.17</v>
      </c>
      <c r="L513" s="38">
        <v>705.17</v>
      </c>
      <c r="M513" s="38">
        <v>705.17</v>
      </c>
      <c r="N513" s="38">
        <v>705.17</v>
      </c>
      <c r="O513" s="38">
        <v>705.17</v>
      </c>
      <c r="P513" s="38">
        <v>705.17</v>
      </c>
      <c r="Q513" s="38">
        <v>705.17</v>
      </c>
      <c r="R513" s="38">
        <v>705.17</v>
      </c>
      <c r="S513" s="38">
        <v>705.17</v>
      </c>
      <c r="T513" s="38">
        <v>705.17</v>
      </c>
      <c r="U513" s="38">
        <v>705.17</v>
      </c>
      <c r="V513" s="38">
        <v>705.17</v>
      </c>
      <c r="W513" s="38">
        <v>705.17</v>
      </c>
      <c r="X513" s="38">
        <v>705.17</v>
      </c>
      <c r="Y513" s="38">
        <v>705.17</v>
      </c>
      <c r="Z513" s="38">
        <v>705.17</v>
      </c>
    </row>
    <row r="514" spans="1:26" ht="15.75" customHeight="1" thickBot="1" x14ac:dyDescent="0.2">
      <c r="A514" s="30"/>
      <c r="B514" s="37" t="s">
        <v>115</v>
      </c>
      <c r="C514" s="38">
        <v>4.8109999999999999</v>
      </c>
      <c r="D514" s="38">
        <v>4.8109999999999999</v>
      </c>
      <c r="E514" s="38">
        <v>4.8109999999999999</v>
      </c>
      <c r="F514" s="38">
        <v>4.8109999999999999</v>
      </c>
      <c r="G514" s="38">
        <v>4.8109999999999999</v>
      </c>
      <c r="H514" s="38">
        <v>4.8109999999999999</v>
      </c>
      <c r="I514" s="38">
        <v>4.8109999999999999</v>
      </c>
      <c r="J514" s="38">
        <v>4.8109999999999999</v>
      </c>
      <c r="K514" s="38">
        <v>4.8109999999999999</v>
      </c>
      <c r="L514" s="38">
        <v>4.8109999999999999</v>
      </c>
      <c r="M514" s="38">
        <v>4.8109999999999999</v>
      </c>
      <c r="N514" s="38">
        <v>4.8109999999999999</v>
      </c>
      <c r="O514" s="38">
        <v>4.8109999999999999</v>
      </c>
      <c r="P514" s="38">
        <v>4.8109999999999999</v>
      </c>
      <c r="Q514" s="38">
        <v>4.8109999999999999</v>
      </c>
      <c r="R514" s="38">
        <v>4.8109999999999999</v>
      </c>
      <c r="S514" s="38">
        <v>4.8109999999999999</v>
      </c>
      <c r="T514" s="38">
        <v>4.8109999999999999</v>
      </c>
      <c r="U514" s="38">
        <v>4.8109999999999999</v>
      </c>
      <c r="V514" s="38">
        <v>4.8109999999999999</v>
      </c>
      <c r="W514" s="38">
        <v>4.8109999999999999</v>
      </c>
      <c r="X514" s="38">
        <v>4.8109999999999999</v>
      </c>
      <c r="Y514" s="38">
        <v>4.8109999999999999</v>
      </c>
      <c r="Z514" s="38">
        <v>4.8109999999999999</v>
      </c>
    </row>
    <row r="515" spans="1:26" s="72" customFormat="1" ht="24.75" thickBot="1" x14ac:dyDescent="0.3">
      <c r="B515" s="78" t="s">
        <v>214</v>
      </c>
      <c r="C515" s="79">
        <v>1283</v>
      </c>
      <c r="D515" s="79">
        <v>1283</v>
      </c>
      <c r="E515" s="79">
        <v>1283</v>
      </c>
      <c r="F515" s="79">
        <v>1283</v>
      </c>
      <c r="G515" s="79">
        <v>1283</v>
      </c>
      <c r="H515" s="79">
        <v>1283</v>
      </c>
      <c r="I515" s="79">
        <v>1283</v>
      </c>
      <c r="J515" s="79">
        <v>1283</v>
      </c>
      <c r="K515" s="79">
        <v>1283</v>
      </c>
      <c r="L515" s="79">
        <v>1283</v>
      </c>
      <c r="M515" s="79">
        <v>1283</v>
      </c>
      <c r="N515" s="79">
        <v>1283</v>
      </c>
      <c r="O515" s="79">
        <v>1283</v>
      </c>
      <c r="P515" s="79">
        <v>1283</v>
      </c>
      <c r="Q515" s="79">
        <v>1283</v>
      </c>
      <c r="R515" s="79">
        <v>1283</v>
      </c>
      <c r="S515" s="79">
        <v>1283</v>
      </c>
      <c r="T515" s="79">
        <v>1283</v>
      </c>
      <c r="U515" s="79">
        <v>1283</v>
      </c>
      <c r="V515" s="79">
        <v>1283</v>
      </c>
      <c r="W515" s="79">
        <v>1283</v>
      </c>
      <c r="X515" s="79">
        <v>1283</v>
      </c>
      <c r="Y515" s="79">
        <v>1283</v>
      </c>
      <c r="Z515" s="79">
        <v>1283</v>
      </c>
    </row>
    <row r="516" spans="1:26" ht="15.75" customHeight="1" thickBot="1" x14ac:dyDescent="0.2">
      <c r="A516" s="30"/>
      <c r="B516" s="35" t="s">
        <v>172</v>
      </c>
      <c r="C516" s="36">
        <f>C517+C518+C519+C520+C521</f>
        <v>4548.7483549999997</v>
      </c>
      <c r="D516" s="36">
        <f t="shared" ref="D516:Z516" si="83">D517+D518+D519+D520+D521</f>
        <v>4550.5883549999999</v>
      </c>
      <c r="E516" s="36">
        <f t="shared" si="83"/>
        <v>4511.0183550000002</v>
      </c>
      <c r="F516" s="36">
        <f t="shared" si="83"/>
        <v>4457.0483550000008</v>
      </c>
      <c r="G516" s="36">
        <f t="shared" si="83"/>
        <v>4464.5083549999999</v>
      </c>
      <c r="H516" s="36">
        <f t="shared" si="83"/>
        <v>4433.178355</v>
      </c>
      <c r="I516" s="36">
        <f t="shared" si="83"/>
        <v>4446.928355</v>
      </c>
      <c r="J516" s="36">
        <f t="shared" si="83"/>
        <v>4474.2983550000008</v>
      </c>
      <c r="K516" s="36">
        <f t="shared" si="83"/>
        <v>4486.4983549999997</v>
      </c>
      <c r="L516" s="36">
        <f t="shared" si="83"/>
        <v>4488.0783549999996</v>
      </c>
      <c r="M516" s="36">
        <f t="shared" si="83"/>
        <v>4460.5983550000001</v>
      </c>
      <c r="N516" s="36">
        <f t="shared" si="83"/>
        <v>4409.2683550000002</v>
      </c>
      <c r="O516" s="36">
        <f t="shared" si="83"/>
        <v>4391.4383550000002</v>
      </c>
      <c r="P516" s="36">
        <f t="shared" si="83"/>
        <v>4374.6483550000003</v>
      </c>
      <c r="Q516" s="36">
        <f t="shared" si="83"/>
        <v>4421.2083550000007</v>
      </c>
      <c r="R516" s="36">
        <f t="shared" si="83"/>
        <v>4525.468355</v>
      </c>
      <c r="S516" s="36">
        <f t="shared" si="83"/>
        <v>4597.3183550000003</v>
      </c>
      <c r="T516" s="36">
        <f t="shared" si="83"/>
        <v>4722.6083550000003</v>
      </c>
      <c r="U516" s="36">
        <f t="shared" si="83"/>
        <v>4567.5983550000001</v>
      </c>
      <c r="V516" s="36">
        <f t="shared" si="83"/>
        <v>4591.138355</v>
      </c>
      <c r="W516" s="36">
        <f t="shared" si="83"/>
        <v>4596.218355</v>
      </c>
      <c r="X516" s="36">
        <f t="shared" si="83"/>
        <v>4603.2983550000008</v>
      </c>
      <c r="Y516" s="36">
        <f t="shared" si="83"/>
        <v>4590.1683549999998</v>
      </c>
      <c r="Z516" s="36">
        <f t="shared" si="83"/>
        <v>4559.9483550000004</v>
      </c>
    </row>
    <row r="517" spans="1:26" ht="37.5" customHeight="1" x14ac:dyDescent="0.15">
      <c r="A517" s="30"/>
      <c r="B517" s="37" t="s">
        <v>151</v>
      </c>
      <c r="C517" s="38">
        <v>2335.73</v>
      </c>
      <c r="D517" s="38">
        <v>2337.5700000000002</v>
      </c>
      <c r="E517" s="38">
        <v>2298</v>
      </c>
      <c r="F517" s="38">
        <v>2244.0300000000002</v>
      </c>
      <c r="G517" s="38">
        <v>2251.4899999999998</v>
      </c>
      <c r="H517" s="38">
        <v>2220.16</v>
      </c>
      <c r="I517" s="38">
        <v>2233.91</v>
      </c>
      <c r="J517" s="38">
        <v>2261.2800000000002</v>
      </c>
      <c r="K517" s="38">
        <v>2273.48</v>
      </c>
      <c r="L517" s="38">
        <v>2275.06</v>
      </c>
      <c r="M517" s="38">
        <v>2247.58</v>
      </c>
      <c r="N517" s="38">
        <v>2196.25</v>
      </c>
      <c r="O517" s="38">
        <v>2178.42</v>
      </c>
      <c r="P517" s="38">
        <v>2161.63</v>
      </c>
      <c r="Q517" s="38">
        <v>2208.19</v>
      </c>
      <c r="R517" s="38">
        <v>2312.4499999999998</v>
      </c>
      <c r="S517" s="38">
        <v>2384.3000000000002</v>
      </c>
      <c r="T517" s="38">
        <v>2509.59</v>
      </c>
      <c r="U517" s="38">
        <v>2354.58</v>
      </c>
      <c r="V517" s="38">
        <v>2378.12</v>
      </c>
      <c r="W517" s="38">
        <v>2383.1999999999998</v>
      </c>
      <c r="X517" s="38">
        <v>2390.2800000000002</v>
      </c>
      <c r="Y517" s="38">
        <v>2377.15</v>
      </c>
      <c r="Z517" s="38">
        <v>2346.9299999999998</v>
      </c>
    </row>
    <row r="518" spans="1:26" ht="15.75" customHeight="1" x14ac:dyDescent="0.15">
      <c r="A518" s="30"/>
      <c r="B518" s="37" t="s">
        <v>112</v>
      </c>
      <c r="C518" s="38">
        <v>220.03735499999999</v>
      </c>
      <c r="D518" s="38">
        <v>220.03735499999999</v>
      </c>
      <c r="E518" s="38">
        <v>220.03735499999999</v>
      </c>
      <c r="F518" s="38">
        <v>220.03735499999999</v>
      </c>
      <c r="G518" s="38">
        <v>220.03735499999999</v>
      </c>
      <c r="H518" s="38">
        <v>220.03735499999999</v>
      </c>
      <c r="I518" s="38">
        <v>220.03735499999999</v>
      </c>
      <c r="J518" s="38">
        <v>220.03735499999999</v>
      </c>
      <c r="K518" s="38">
        <v>220.03735499999999</v>
      </c>
      <c r="L518" s="38">
        <v>220.03735499999999</v>
      </c>
      <c r="M518" s="38">
        <v>220.03735499999999</v>
      </c>
      <c r="N518" s="38">
        <v>220.03735499999999</v>
      </c>
      <c r="O518" s="38">
        <v>220.03735499999999</v>
      </c>
      <c r="P518" s="38">
        <v>220.03735499999999</v>
      </c>
      <c r="Q518" s="38">
        <v>220.03735499999999</v>
      </c>
      <c r="R518" s="38">
        <v>220.03735499999999</v>
      </c>
      <c r="S518" s="38">
        <v>220.03735499999999</v>
      </c>
      <c r="T518" s="38">
        <v>220.03735499999999</v>
      </c>
      <c r="U518" s="38">
        <v>220.03735499999999</v>
      </c>
      <c r="V518" s="38">
        <v>220.03735499999999</v>
      </c>
      <c r="W518" s="38">
        <v>220.03735499999999</v>
      </c>
      <c r="X518" s="38">
        <v>220.03735499999999</v>
      </c>
      <c r="Y518" s="38">
        <v>220.03735499999999</v>
      </c>
      <c r="Z518" s="38">
        <v>220.03735499999999</v>
      </c>
    </row>
    <row r="519" spans="1:26" ht="15.75" customHeight="1" x14ac:dyDescent="0.15">
      <c r="A519" s="30"/>
      <c r="B519" s="37" t="s">
        <v>113</v>
      </c>
      <c r="C519" s="38">
        <v>705.17</v>
      </c>
      <c r="D519" s="38">
        <v>705.17</v>
      </c>
      <c r="E519" s="38">
        <v>705.17</v>
      </c>
      <c r="F519" s="38">
        <v>705.17</v>
      </c>
      <c r="G519" s="38">
        <v>705.17</v>
      </c>
      <c r="H519" s="38">
        <v>705.17</v>
      </c>
      <c r="I519" s="38">
        <v>705.17</v>
      </c>
      <c r="J519" s="38">
        <v>705.17</v>
      </c>
      <c r="K519" s="38">
        <v>705.17</v>
      </c>
      <c r="L519" s="38">
        <v>705.17</v>
      </c>
      <c r="M519" s="38">
        <v>705.17</v>
      </c>
      <c r="N519" s="38">
        <v>705.17</v>
      </c>
      <c r="O519" s="38">
        <v>705.17</v>
      </c>
      <c r="P519" s="38">
        <v>705.17</v>
      </c>
      <c r="Q519" s="38">
        <v>705.17</v>
      </c>
      <c r="R519" s="38">
        <v>705.17</v>
      </c>
      <c r="S519" s="38">
        <v>705.17</v>
      </c>
      <c r="T519" s="38">
        <v>705.17</v>
      </c>
      <c r="U519" s="38">
        <v>705.17</v>
      </c>
      <c r="V519" s="38">
        <v>705.17</v>
      </c>
      <c r="W519" s="38">
        <v>705.17</v>
      </c>
      <c r="X519" s="38">
        <v>705.17</v>
      </c>
      <c r="Y519" s="38">
        <v>705.17</v>
      </c>
      <c r="Z519" s="38">
        <v>705.17</v>
      </c>
    </row>
    <row r="520" spans="1:26" ht="15.75" customHeight="1" thickBot="1" x14ac:dyDescent="0.2">
      <c r="A520" s="30"/>
      <c r="B520" s="37" t="s">
        <v>115</v>
      </c>
      <c r="C520" s="38">
        <v>4.8109999999999999</v>
      </c>
      <c r="D520" s="38">
        <v>4.8109999999999999</v>
      </c>
      <c r="E520" s="38">
        <v>4.8109999999999999</v>
      </c>
      <c r="F520" s="38">
        <v>4.8109999999999999</v>
      </c>
      <c r="G520" s="38">
        <v>4.8109999999999999</v>
      </c>
      <c r="H520" s="38">
        <v>4.8109999999999999</v>
      </c>
      <c r="I520" s="38">
        <v>4.8109999999999999</v>
      </c>
      <c r="J520" s="38">
        <v>4.8109999999999999</v>
      </c>
      <c r="K520" s="38">
        <v>4.8109999999999999</v>
      </c>
      <c r="L520" s="38">
        <v>4.8109999999999999</v>
      </c>
      <c r="M520" s="38">
        <v>4.8109999999999999</v>
      </c>
      <c r="N520" s="38">
        <v>4.8109999999999999</v>
      </c>
      <c r="O520" s="38">
        <v>4.8109999999999999</v>
      </c>
      <c r="P520" s="38">
        <v>4.8109999999999999</v>
      </c>
      <c r="Q520" s="38">
        <v>4.8109999999999999</v>
      </c>
      <c r="R520" s="38">
        <v>4.8109999999999999</v>
      </c>
      <c r="S520" s="38">
        <v>4.8109999999999999</v>
      </c>
      <c r="T520" s="38">
        <v>4.8109999999999999</v>
      </c>
      <c r="U520" s="38">
        <v>4.8109999999999999</v>
      </c>
      <c r="V520" s="38">
        <v>4.8109999999999999</v>
      </c>
      <c r="W520" s="38">
        <v>4.8109999999999999</v>
      </c>
      <c r="X520" s="38">
        <v>4.8109999999999999</v>
      </c>
      <c r="Y520" s="38">
        <v>4.8109999999999999</v>
      </c>
      <c r="Z520" s="38">
        <v>4.8109999999999999</v>
      </c>
    </row>
    <row r="521" spans="1:26" s="72" customFormat="1" ht="24.75" thickBot="1" x14ac:dyDescent="0.3">
      <c r="B521" s="78" t="s">
        <v>214</v>
      </c>
      <c r="C521" s="79">
        <v>1283</v>
      </c>
      <c r="D521" s="79">
        <v>1283</v>
      </c>
      <c r="E521" s="79">
        <v>1283</v>
      </c>
      <c r="F521" s="79">
        <v>1283</v>
      </c>
      <c r="G521" s="79">
        <v>1283</v>
      </c>
      <c r="H521" s="79">
        <v>1283</v>
      </c>
      <c r="I521" s="79">
        <v>1283</v>
      </c>
      <c r="J521" s="79">
        <v>1283</v>
      </c>
      <c r="K521" s="79">
        <v>1283</v>
      </c>
      <c r="L521" s="79">
        <v>1283</v>
      </c>
      <c r="M521" s="79">
        <v>1283</v>
      </c>
      <c r="N521" s="79">
        <v>1283</v>
      </c>
      <c r="O521" s="79">
        <v>1283</v>
      </c>
      <c r="P521" s="79">
        <v>1283</v>
      </c>
      <c r="Q521" s="79">
        <v>1283</v>
      </c>
      <c r="R521" s="79">
        <v>1283</v>
      </c>
      <c r="S521" s="79">
        <v>1283</v>
      </c>
      <c r="T521" s="79">
        <v>1283</v>
      </c>
      <c r="U521" s="79">
        <v>1283</v>
      </c>
      <c r="V521" s="79">
        <v>1283</v>
      </c>
      <c r="W521" s="79">
        <v>1283</v>
      </c>
      <c r="X521" s="79">
        <v>1283</v>
      </c>
      <c r="Y521" s="79">
        <v>1283</v>
      </c>
      <c r="Z521" s="79">
        <v>1283</v>
      </c>
    </row>
    <row r="522" spans="1:26" ht="15.75" customHeight="1" thickBot="1" x14ac:dyDescent="0.2">
      <c r="A522" s="30"/>
      <c r="B522" s="35" t="s">
        <v>173</v>
      </c>
      <c r="C522" s="36">
        <f>C523+C524+C525+C526+C527</f>
        <v>4598.0383550000006</v>
      </c>
      <c r="D522" s="36">
        <f t="shared" ref="D522:Z522" si="84">D523+D524+D525+D526+D527</f>
        <v>4579.4383550000002</v>
      </c>
      <c r="E522" s="36">
        <f t="shared" si="84"/>
        <v>4581.0283550000004</v>
      </c>
      <c r="F522" s="36">
        <f t="shared" si="84"/>
        <v>4529.6883550000002</v>
      </c>
      <c r="G522" s="36">
        <f t="shared" si="84"/>
        <v>4515.928355</v>
      </c>
      <c r="H522" s="36">
        <f t="shared" si="84"/>
        <v>4559.0483550000008</v>
      </c>
      <c r="I522" s="36">
        <f t="shared" si="84"/>
        <v>4578.3183550000003</v>
      </c>
      <c r="J522" s="36">
        <f t="shared" si="84"/>
        <v>4583.4883549999995</v>
      </c>
      <c r="K522" s="36">
        <f t="shared" si="84"/>
        <v>4606.6583549999996</v>
      </c>
      <c r="L522" s="36">
        <f t="shared" si="84"/>
        <v>4615.0683550000003</v>
      </c>
      <c r="M522" s="36">
        <f t="shared" si="84"/>
        <v>4589.7483549999997</v>
      </c>
      <c r="N522" s="36">
        <f t="shared" si="84"/>
        <v>4516.1283550000007</v>
      </c>
      <c r="O522" s="36">
        <f t="shared" si="84"/>
        <v>4492.9483550000004</v>
      </c>
      <c r="P522" s="36">
        <f t="shared" si="84"/>
        <v>4466.0583550000001</v>
      </c>
      <c r="Q522" s="36">
        <f t="shared" si="84"/>
        <v>4510.3783550000007</v>
      </c>
      <c r="R522" s="36">
        <f t="shared" si="84"/>
        <v>4630.6583549999996</v>
      </c>
      <c r="S522" s="36">
        <f t="shared" si="84"/>
        <v>4696.7283550000002</v>
      </c>
      <c r="T522" s="36">
        <f t="shared" si="84"/>
        <v>4787.0483550000008</v>
      </c>
      <c r="U522" s="36">
        <f t="shared" si="84"/>
        <v>4636.6483550000003</v>
      </c>
      <c r="V522" s="36">
        <f t="shared" si="84"/>
        <v>4658.6583549999996</v>
      </c>
      <c r="W522" s="36">
        <f t="shared" si="84"/>
        <v>4670.0883549999999</v>
      </c>
      <c r="X522" s="36">
        <f t="shared" si="84"/>
        <v>4659.1183550000005</v>
      </c>
      <c r="Y522" s="36">
        <f t="shared" si="84"/>
        <v>4658.8683550000005</v>
      </c>
      <c r="Z522" s="36">
        <f t="shared" si="84"/>
        <v>4641.1283550000007</v>
      </c>
    </row>
    <row r="523" spans="1:26" ht="38.25" customHeight="1" x14ac:dyDescent="0.15">
      <c r="A523" s="30"/>
      <c r="B523" s="37" t="s">
        <v>151</v>
      </c>
      <c r="C523" s="38">
        <v>2385.02</v>
      </c>
      <c r="D523" s="38">
        <v>2366.42</v>
      </c>
      <c r="E523" s="38">
        <v>2368.0100000000002</v>
      </c>
      <c r="F523" s="38">
        <v>2316.67</v>
      </c>
      <c r="G523" s="38">
        <v>2302.91</v>
      </c>
      <c r="H523" s="38">
        <v>2346.0300000000002</v>
      </c>
      <c r="I523" s="38">
        <v>2365.3000000000002</v>
      </c>
      <c r="J523" s="38">
        <v>2370.4699999999998</v>
      </c>
      <c r="K523" s="38">
        <v>2393.64</v>
      </c>
      <c r="L523" s="38">
        <v>2402.0500000000002</v>
      </c>
      <c r="M523" s="38">
        <v>2376.73</v>
      </c>
      <c r="N523" s="38">
        <v>2303.11</v>
      </c>
      <c r="O523" s="38">
        <v>2279.9299999999998</v>
      </c>
      <c r="P523" s="38">
        <v>2253.04</v>
      </c>
      <c r="Q523" s="38">
        <v>2297.36</v>
      </c>
      <c r="R523" s="38">
        <v>2417.64</v>
      </c>
      <c r="S523" s="38">
        <v>2483.71</v>
      </c>
      <c r="T523" s="38">
        <v>2574.0300000000002</v>
      </c>
      <c r="U523" s="38">
        <v>2423.63</v>
      </c>
      <c r="V523" s="38">
        <v>2445.64</v>
      </c>
      <c r="W523" s="38">
        <v>2457.0700000000002</v>
      </c>
      <c r="X523" s="38">
        <v>2446.1</v>
      </c>
      <c r="Y523" s="38">
        <v>2445.85</v>
      </c>
      <c r="Z523" s="38">
        <v>2428.11</v>
      </c>
    </row>
    <row r="524" spans="1:26" ht="15.75" customHeight="1" x14ac:dyDescent="0.15">
      <c r="A524" s="30"/>
      <c r="B524" s="37" t="s">
        <v>112</v>
      </c>
      <c r="C524" s="38">
        <v>220.03735499999999</v>
      </c>
      <c r="D524" s="38">
        <v>220.03735499999999</v>
      </c>
      <c r="E524" s="38">
        <v>220.03735499999999</v>
      </c>
      <c r="F524" s="38">
        <v>220.03735499999999</v>
      </c>
      <c r="G524" s="38">
        <v>220.03735499999999</v>
      </c>
      <c r="H524" s="38">
        <v>220.03735499999999</v>
      </c>
      <c r="I524" s="38">
        <v>220.03735499999999</v>
      </c>
      <c r="J524" s="38">
        <v>220.03735499999999</v>
      </c>
      <c r="K524" s="38">
        <v>220.03735499999999</v>
      </c>
      <c r="L524" s="38">
        <v>220.03735499999999</v>
      </c>
      <c r="M524" s="38">
        <v>220.03735499999999</v>
      </c>
      <c r="N524" s="38">
        <v>220.03735499999999</v>
      </c>
      <c r="O524" s="38">
        <v>220.03735499999999</v>
      </c>
      <c r="P524" s="38">
        <v>220.03735499999999</v>
      </c>
      <c r="Q524" s="38">
        <v>220.03735499999999</v>
      </c>
      <c r="R524" s="38">
        <v>220.03735499999999</v>
      </c>
      <c r="S524" s="38">
        <v>220.03735499999999</v>
      </c>
      <c r="T524" s="38">
        <v>220.03735499999999</v>
      </c>
      <c r="U524" s="38">
        <v>220.03735499999999</v>
      </c>
      <c r="V524" s="38">
        <v>220.03735499999999</v>
      </c>
      <c r="W524" s="38">
        <v>220.03735499999999</v>
      </c>
      <c r="X524" s="38">
        <v>220.03735499999999</v>
      </c>
      <c r="Y524" s="38">
        <v>220.03735499999999</v>
      </c>
      <c r="Z524" s="38">
        <v>220.03735499999999</v>
      </c>
    </row>
    <row r="525" spans="1:26" ht="15.75" customHeight="1" x14ac:dyDescent="0.15">
      <c r="A525" s="30"/>
      <c r="B525" s="37" t="s">
        <v>113</v>
      </c>
      <c r="C525" s="38">
        <v>705.17</v>
      </c>
      <c r="D525" s="38">
        <v>705.17</v>
      </c>
      <c r="E525" s="38">
        <v>705.17</v>
      </c>
      <c r="F525" s="38">
        <v>705.17</v>
      </c>
      <c r="G525" s="38">
        <v>705.17</v>
      </c>
      <c r="H525" s="38">
        <v>705.17</v>
      </c>
      <c r="I525" s="38">
        <v>705.17</v>
      </c>
      <c r="J525" s="38">
        <v>705.17</v>
      </c>
      <c r="K525" s="38">
        <v>705.17</v>
      </c>
      <c r="L525" s="38">
        <v>705.17</v>
      </c>
      <c r="M525" s="38">
        <v>705.17</v>
      </c>
      <c r="N525" s="38">
        <v>705.17</v>
      </c>
      <c r="O525" s="38">
        <v>705.17</v>
      </c>
      <c r="P525" s="38">
        <v>705.17</v>
      </c>
      <c r="Q525" s="38">
        <v>705.17</v>
      </c>
      <c r="R525" s="38">
        <v>705.17</v>
      </c>
      <c r="S525" s="38">
        <v>705.17</v>
      </c>
      <c r="T525" s="38">
        <v>705.17</v>
      </c>
      <c r="U525" s="38">
        <v>705.17</v>
      </c>
      <c r="V525" s="38">
        <v>705.17</v>
      </c>
      <c r="W525" s="38">
        <v>705.17</v>
      </c>
      <c r="X525" s="38">
        <v>705.17</v>
      </c>
      <c r="Y525" s="38">
        <v>705.17</v>
      </c>
      <c r="Z525" s="38">
        <v>705.17</v>
      </c>
    </row>
    <row r="526" spans="1:26" ht="15.75" customHeight="1" thickBot="1" x14ac:dyDescent="0.2">
      <c r="A526" s="30"/>
      <c r="B526" s="37" t="s">
        <v>115</v>
      </c>
      <c r="C526" s="38">
        <v>4.8109999999999999</v>
      </c>
      <c r="D526" s="38">
        <v>4.8109999999999999</v>
      </c>
      <c r="E526" s="38">
        <v>4.8109999999999999</v>
      </c>
      <c r="F526" s="38">
        <v>4.8109999999999999</v>
      </c>
      <c r="G526" s="38">
        <v>4.8109999999999999</v>
      </c>
      <c r="H526" s="38">
        <v>4.8109999999999999</v>
      </c>
      <c r="I526" s="38">
        <v>4.8109999999999999</v>
      </c>
      <c r="J526" s="38">
        <v>4.8109999999999999</v>
      </c>
      <c r="K526" s="38">
        <v>4.8109999999999999</v>
      </c>
      <c r="L526" s="38">
        <v>4.8109999999999999</v>
      </c>
      <c r="M526" s="38">
        <v>4.8109999999999999</v>
      </c>
      <c r="N526" s="38">
        <v>4.8109999999999999</v>
      </c>
      <c r="O526" s="38">
        <v>4.8109999999999999</v>
      </c>
      <c r="P526" s="38">
        <v>4.8109999999999999</v>
      </c>
      <c r="Q526" s="38">
        <v>4.8109999999999999</v>
      </c>
      <c r="R526" s="38">
        <v>4.8109999999999999</v>
      </c>
      <c r="S526" s="38">
        <v>4.8109999999999999</v>
      </c>
      <c r="T526" s="38">
        <v>4.8109999999999999</v>
      </c>
      <c r="U526" s="38">
        <v>4.8109999999999999</v>
      </c>
      <c r="V526" s="38">
        <v>4.8109999999999999</v>
      </c>
      <c r="W526" s="38">
        <v>4.8109999999999999</v>
      </c>
      <c r="X526" s="38">
        <v>4.8109999999999999</v>
      </c>
      <c r="Y526" s="38">
        <v>4.8109999999999999</v>
      </c>
      <c r="Z526" s="38">
        <v>4.8109999999999999</v>
      </c>
    </row>
    <row r="527" spans="1:26" s="72" customFormat="1" ht="24.75" thickBot="1" x14ac:dyDescent="0.3">
      <c r="B527" s="78" t="s">
        <v>214</v>
      </c>
      <c r="C527" s="79">
        <v>1283</v>
      </c>
      <c r="D527" s="79">
        <v>1283</v>
      </c>
      <c r="E527" s="79">
        <v>1283</v>
      </c>
      <c r="F527" s="79">
        <v>1283</v>
      </c>
      <c r="G527" s="79">
        <v>1283</v>
      </c>
      <c r="H527" s="79">
        <v>1283</v>
      </c>
      <c r="I527" s="79">
        <v>1283</v>
      </c>
      <c r="J527" s="79">
        <v>1283</v>
      </c>
      <c r="K527" s="79">
        <v>1283</v>
      </c>
      <c r="L527" s="79">
        <v>1283</v>
      </c>
      <c r="M527" s="79">
        <v>1283</v>
      </c>
      <c r="N527" s="79">
        <v>1283</v>
      </c>
      <c r="O527" s="79">
        <v>1283</v>
      </c>
      <c r="P527" s="79">
        <v>1283</v>
      </c>
      <c r="Q527" s="79">
        <v>1283</v>
      </c>
      <c r="R527" s="79">
        <v>1283</v>
      </c>
      <c r="S527" s="79">
        <v>1283</v>
      </c>
      <c r="T527" s="79">
        <v>1283</v>
      </c>
      <c r="U527" s="79">
        <v>1283</v>
      </c>
      <c r="V527" s="79">
        <v>1283</v>
      </c>
      <c r="W527" s="79">
        <v>1283</v>
      </c>
      <c r="X527" s="79">
        <v>1283</v>
      </c>
      <c r="Y527" s="79">
        <v>1283</v>
      </c>
      <c r="Z527" s="79">
        <v>1283</v>
      </c>
    </row>
    <row r="528" spans="1:26" ht="15.75" customHeight="1" thickBot="1" x14ac:dyDescent="0.2">
      <c r="A528" s="30"/>
      <c r="B528" s="35" t="s">
        <v>174</v>
      </c>
      <c r="C528" s="36">
        <f>C529+C530+C531+C532+C533</f>
        <v>4524.968355</v>
      </c>
      <c r="D528" s="36">
        <f t="shared" ref="D528:Z528" si="85">D529+D530+D531+D532+D533</f>
        <v>4542.2983550000008</v>
      </c>
      <c r="E528" s="36">
        <f t="shared" si="85"/>
        <v>4553.1583549999996</v>
      </c>
      <c r="F528" s="36">
        <f t="shared" si="85"/>
        <v>4558.5283550000004</v>
      </c>
      <c r="G528" s="36">
        <f t="shared" si="85"/>
        <v>4512.9183549999998</v>
      </c>
      <c r="H528" s="36">
        <f t="shared" si="85"/>
        <v>4529.2583549999999</v>
      </c>
      <c r="I528" s="36">
        <f t="shared" si="85"/>
        <v>4534.218355</v>
      </c>
      <c r="J528" s="36">
        <f t="shared" si="85"/>
        <v>4546.8583550000003</v>
      </c>
      <c r="K528" s="36">
        <f t="shared" si="85"/>
        <v>4560.0583550000001</v>
      </c>
      <c r="L528" s="36">
        <f t="shared" si="85"/>
        <v>4568.6483550000003</v>
      </c>
      <c r="M528" s="36">
        <f t="shared" si="85"/>
        <v>4552.9583550000007</v>
      </c>
      <c r="N528" s="36">
        <f t="shared" si="85"/>
        <v>4514.388355</v>
      </c>
      <c r="O528" s="36">
        <f t="shared" si="85"/>
        <v>4494.9383550000002</v>
      </c>
      <c r="P528" s="36">
        <f t="shared" si="85"/>
        <v>4525.2883550000006</v>
      </c>
      <c r="Q528" s="36">
        <f t="shared" si="85"/>
        <v>4633.4183549999998</v>
      </c>
      <c r="R528" s="36">
        <f t="shared" si="85"/>
        <v>4718.5583550000001</v>
      </c>
      <c r="S528" s="36">
        <f t="shared" si="85"/>
        <v>4727.8983550000003</v>
      </c>
      <c r="T528" s="36">
        <f t="shared" si="85"/>
        <v>4845.9983549999997</v>
      </c>
      <c r="U528" s="36">
        <f t="shared" si="85"/>
        <v>4590.5983550000001</v>
      </c>
      <c r="V528" s="36">
        <f t="shared" si="85"/>
        <v>4609.218355</v>
      </c>
      <c r="W528" s="36">
        <f t="shared" si="85"/>
        <v>4616.2083550000007</v>
      </c>
      <c r="X528" s="36">
        <f t="shared" si="85"/>
        <v>4616.718355</v>
      </c>
      <c r="Y528" s="36">
        <f t="shared" si="85"/>
        <v>4598.6183550000005</v>
      </c>
      <c r="Z528" s="36">
        <f t="shared" si="85"/>
        <v>4554.7883550000006</v>
      </c>
    </row>
    <row r="529" spans="1:26" ht="39" customHeight="1" x14ac:dyDescent="0.15">
      <c r="A529" s="30"/>
      <c r="B529" s="37" t="s">
        <v>151</v>
      </c>
      <c r="C529" s="38">
        <v>2311.9499999999998</v>
      </c>
      <c r="D529" s="38">
        <v>2329.2800000000002</v>
      </c>
      <c r="E529" s="38">
        <v>2340.14</v>
      </c>
      <c r="F529" s="38">
        <v>2345.5100000000002</v>
      </c>
      <c r="G529" s="38">
        <v>2299.9</v>
      </c>
      <c r="H529" s="38">
        <v>2316.2399999999998</v>
      </c>
      <c r="I529" s="38">
        <v>2321.1999999999998</v>
      </c>
      <c r="J529" s="38">
        <v>2333.84</v>
      </c>
      <c r="K529" s="38">
        <v>2347.04</v>
      </c>
      <c r="L529" s="38">
        <v>2355.63</v>
      </c>
      <c r="M529" s="38">
        <v>2339.94</v>
      </c>
      <c r="N529" s="38">
        <v>2301.37</v>
      </c>
      <c r="O529" s="38">
        <v>2281.92</v>
      </c>
      <c r="P529" s="38">
        <v>2312.27</v>
      </c>
      <c r="Q529" s="38">
        <v>2420.4</v>
      </c>
      <c r="R529" s="38">
        <v>2505.54</v>
      </c>
      <c r="S529" s="38">
        <v>2514.88</v>
      </c>
      <c r="T529" s="38">
        <v>2632.98</v>
      </c>
      <c r="U529" s="38">
        <v>2377.58</v>
      </c>
      <c r="V529" s="38">
        <v>2396.1999999999998</v>
      </c>
      <c r="W529" s="38">
        <v>2403.19</v>
      </c>
      <c r="X529" s="38">
        <v>2403.6999999999998</v>
      </c>
      <c r="Y529" s="38">
        <v>2385.6</v>
      </c>
      <c r="Z529" s="38">
        <v>2341.77</v>
      </c>
    </row>
    <row r="530" spans="1:26" ht="15.75" customHeight="1" x14ac:dyDescent="0.15">
      <c r="A530" s="30"/>
      <c r="B530" s="37" t="s">
        <v>112</v>
      </c>
      <c r="C530" s="38">
        <v>220.03735499999999</v>
      </c>
      <c r="D530" s="38">
        <v>220.03735499999999</v>
      </c>
      <c r="E530" s="38">
        <v>220.03735499999999</v>
      </c>
      <c r="F530" s="38">
        <v>220.03735499999999</v>
      </c>
      <c r="G530" s="38">
        <v>220.03735499999999</v>
      </c>
      <c r="H530" s="38">
        <v>220.03735499999999</v>
      </c>
      <c r="I530" s="38">
        <v>220.03735499999999</v>
      </c>
      <c r="J530" s="38">
        <v>220.03735499999999</v>
      </c>
      <c r="K530" s="38">
        <v>220.03735499999999</v>
      </c>
      <c r="L530" s="38">
        <v>220.03735499999999</v>
      </c>
      <c r="M530" s="38">
        <v>220.03735499999999</v>
      </c>
      <c r="N530" s="38">
        <v>220.03735499999999</v>
      </c>
      <c r="O530" s="38">
        <v>220.03735499999999</v>
      </c>
      <c r="P530" s="38">
        <v>220.03735499999999</v>
      </c>
      <c r="Q530" s="38">
        <v>220.03735499999999</v>
      </c>
      <c r="R530" s="38">
        <v>220.03735499999999</v>
      </c>
      <c r="S530" s="38">
        <v>220.03735499999999</v>
      </c>
      <c r="T530" s="38">
        <v>220.03735499999999</v>
      </c>
      <c r="U530" s="38">
        <v>220.03735499999999</v>
      </c>
      <c r="V530" s="38">
        <v>220.03735499999999</v>
      </c>
      <c r="W530" s="38">
        <v>220.03735499999999</v>
      </c>
      <c r="X530" s="38">
        <v>220.03735499999999</v>
      </c>
      <c r="Y530" s="38">
        <v>220.03735499999999</v>
      </c>
      <c r="Z530" s="38">
        <v>220.03735499999999</v>
      </c>
    </row>
    <row r="531" spans="1:26" ht="15.75" customHeight="1" x14ac:dyDescent="0.15">
      <c r="A531" s="30"/>
      <c r="B531" s="37" t="s">
        <v>113</v>
      </c>
      <c r="C531" s="38">
        <v>705.17</v>
      </c>
      <c r="D531" s="38">
        <v>705.17</v>
      </c>
      <c r="E531" s="38">
        <v>705.17</v>
      </c>
      <c r="F531" s="38">
        <v>705.17</v>
      </c>
      <c r="G531" s="38">
        <v>705.17</v>
      </c>
      <c r="H531" s="38">
        <v>705.17</v>
      </c>
      <c r="I531" s="38">
        <v>705.17</v>
      </c>
      <c r="J531" s="38">
        <v>705.17</v>
      </c>
      <c r="K531" s="38">
        <v>705.17</v>
      </c>
      <c r="L531" s="38">
        <v>705.17</v>
      </c>
      <c r="M531" s="38">
        <v>705.17</v>
      </c>
      <c r="N531" s="38">
        <v>705.17</v>
      </c>
      <c r="O531" s="38">
        <v>705.17</v>
      </c>
      <c r="P531" s="38">
        <v>705.17</v>
      </c>
      <c r="Q531" s="38">
        <v>705.17</v>
      </c>
      <c r="R531" s="38">
        <v>705.17</v>
      </c>
      <c r="S531" s="38">
        <v>705.17</v>
      </c>
      <c r="T531" s="38">
        <v>705.17</v>
      </c>
      <c r="U531" s="38">
        <v>705.17</v>
      </c>
      <c r="V531" s="38">
        <v>705.17</v>
      </c>
      <c r="W531" s="38">
        <v>705.17</v>
      </c>
      <c r="X531" s="38">
        <v>705.17</v>
      </c>
      <c r="Y531" s="38">
        <v>705.17</v>
      </c>
      <c r="Z531" s="38">
        <v>705.17</v>
      </c>
    </row>
    <row r="532" spans="1:26" ht="15.75" customHeight="1" thickBot="1" x14ac:dyDescent="0.2">
      <c r="A532" s="30"/>
      <c r="B532" s="37" t="s">
        <v>115</v>
      </c>
      <c r="C532" s="38">
        <v>4.8109999999999999</v>
      </c>
      <c r="D532" s="38">
        <v>4.8109999999999999</v>
      </c>
      <c r="E532" s="38">
        <v>4.8109999999999999</v>
      </c>
      <c r="F532" s="38">
        <v>4.8109999999999999</v>
      </c>
      <c r="G532" s="38">
        <v>4.8109999999999999</v>
      </c>
      <c r="H532" s="38">
        <v>4.8109999999999999</v>
      </c>
      <c r="I532" s="38">
        <v>4.8109999999999999</v>
      </c>
      <c r="J532" s="38">
        <v>4.8109999999999999</v>
      </c>
      <c r="K532" s="38">
        <v>4.8109999999999999</v>
      </c>
      <c r="L532" s="38">
        <v>4.8109999999999999</v>
      </c>
      <c r="M532" s="38">
        <v>4.8109999999999999</v>
      </c>
      <c r="N532" s="38">
        <v>4.8109999999999999</v>
      </c>
      <c r="O532" s="38">
        <v>4.8109999999999999</v>
      </c>
      <c r="P532" s="38">
        <v>4.8109999999999999</v>
      </c>
      <c r="Q532" s="38">
        <v>4.8109999999999999</v>
      </c>
      <c r="R532" s="38">
        <v>4.8109999999999999</v>
      </c>
      <c r="S532" s="38">
        <v>4.8109999999999999</v>
      </c>
      <c r="T532" s="38">
        <v>4.8109999999999999</v>
      </c>
      <c r="U532" s="38">
        <v>4.8109999999999999</v>
      </c>
      <c r="V532" s="38">
        <v>4.8109999999999999</v>
      </c>
      <c r="W532" s="38">
        <v>4.8109999999999999</v>
      </c>
      <c r="X532" s="38">
        <v>4.8109999999999999</v>
      </c>
      <c r="Y532" s="38">
        <v>4.8109999999999999</v>
      </c>
      <c r="Z532" s="38">
        <v>4.8109999999999999</v>
      </c>
    </row>
    <row r="533" spans="1:26" s="72" customFormat="1" ht="24.75" thickBot="1" x14ac:dyDescent="0.3">
      <c r="B533" s="78" t="s">
        <v>214</v>
      </c>
      <c r="C533" s="79">
        <v>1283</v>
      </c>
      <c r="D533" s="79">
        <v>1283</v>
      </c>
      <c r="E533" s="79">
        <v>1283</v>
      </c>
      <c r="F533" s="79">
        <v>1283</v>
      </c>
      <c r="G533" s="79">
        <v>1283</v>
      </c>
      <c r="H533" s="79">
        <v>1283</v>
      </c>
      <c r="I533" s="79">
        <v>1283</v>
      </c>
      <c r="J533" s="79">
        <v>1283</v>
      </c>
      <c r="K533" s="79">
        <v>1283</v>
      </c>
      <c r="L533" s="79">
        <v>1283</v>
      </c>
      <c r="M533" s="79">
        <v>1283</v>
      </c>
      <c r="N533" s="79">
        <v>1283</v>
      </c>
      <c r="O533" s="79">
        <v>1283</v>
      </c>
      <c r="P533" s="79">
        <v>1283</v>
      </c>
      <c r="Q533" s="79">
        <v>1283</v>
      </c>
      <c r="R533" s="79">
        <v>1283</v>
      </c>
      <c r="S533" s="79">
        <v>1283</v>
      </c>
      <c r="T533" s="79">
        <v>1283</v>
      </c>
      <c r="U533" s="79">
        <v>1283</v>
      </c>
      <c r="V533" s="79">
        <v>1283</v>
      </c>
      <c r="W533" s="79">
        <v>1283</v>
      </c>
      <c r="X533" s="79">
        <v>1283</v>
      </c>
      <c r="Y533" s="79">
        <v>1283</v>
      </c>
      <c r="Z533" s="79">
        <v>1283</v>
      </c>
    </row>
    <row r="534" spans="1:26" ht="15.75" customHeight="1" thickBot="1" x14ac:dyDescent="0.2">
      <c r="A534" s="30"/>
      <c r="B534" s="35" t="s">
        <v>175</v>
      </c>
      <c r="C534" s="36">
        <f>C535+C536+C537+C538+C539</f>
        <v>4581.388355</v>
      </c>
      <c r="D534" s="36">
        <f t="shared" ref="D534:Z534" si="86">D535+D536+D537+D538+D539</f>
        <v>4603.7083550000007</v>
      </c>
      <c r="E534" s="36">
        <f t="shared" si="86"/>
        <v>4655.7683550000002</v>
      </c>
      <c r="F534" s="36">
        <f t="shared" si="86"/>
        <v>4651.1283550000007</v>
      </c>
      <c r="G534" s="36">
        <f t="shared" si="86"/>
        <v>4606.718355</v>
      </c>
      <c r="H534" s="36">
        <f t="shared" si="86"/>
        <v>4618.3983550000003</v>
      </c>
      <c r="I534" s="36">
        <f t="shared" si="86"/>
        <v>4653.0283550000004</v>
      </c>
      <c r="J534" s="36">
        <f t="shared" si="86"/>
        <v>4633.6283550000007</v>
      </c>
      <c r="K534" s="36">
        <f t="shared" si="86"/>
        <v>4657.0383550000006</v>
      </c>
      <c r="L534" s="36">
        <f t="shared" si="86"/>
        <v>4651.678355</v>
      </c>
      <c r="M534" s="36">
        <f t="shared" si="86"/>
        <v>4636.1883550000002</v>
      </c>
      <c r="N534" s="36">
        <f t="shared" si="86"/>
        <v>4627.3183550000003</v>
      </c>
      <c r="O534" s="36">
        <f t="shared" si="86"/>
        <v>4614.8383549999999</v>
      </c>
      <c r="P534" s="36">
        <f t="shared" si="86"/>
        <v>4644.7983550000008</v>
      </c>
      <c r="Q534" s="36">
        <f t="shared" si="86"/>
        <v>4978.1883550000002</v>
      </c>
      <c r="R534" s="36">
        <f t="shared" si="86"/>
        <v>5254.0883549999999</v>
      </c>
      <c r="S534" s="36">
        <f t="shared" si="86"/>
        <v>4980.8283549999996</v>
      </c>
      <c r="T534" s="36">
        <f t="shared" si="86"/>
        <v>4968.5283550000004</v>
      </c>
      <c r="U534" s="36">
        <f t="shared" si="86"/>
        <v>4681.8483550000001</v>
      </c>
      <c r="V534" s="36">
        <f t="shared" si="86"/>
        <v>4706.6183550000005</v>
      </c>
      <c r="W534" s="36">
        <f t="shared" si="86"/>
        <v>4720.7583549999999</v>
      </c>
      <c r="X534" s="36">
        <f t="shared" si="86"/>
        <v>4715.8783550000007</v>
      </c>
      <c r="Y534" s="36">
        <f t="shared" si="86"/>
        <v>4697.2783550000004</v>
      </c>
      <c r="Z534" s="36">
        <f t="shared" si="86"/>
        <v>4658.1883550000002</v>
      </c>
    </row>
    <row r="535" spans="1:26" ht="39" customHeight="1" x14ac:dyDescent="0.15">
      <c r="A535" s="30"/>
      <c r="B535" s="37" t="s">
        <v>151</v>
      </c>
      <c r="C535" s="38">
        <v>2368.37</v>
      </c>
      <c r="D535" s="38">
        <v>2390.69</v>
      </c>
      <c r="E535" s="38">
        <v>2442.75</v>
      </c>
      <c r="F535" s="38">
        <v>2438.11</v>
      </c>
      <c r="G535" s="38">
        <v>2393.6999999999998</v>
      </c>
      <c r="H535" s="38">
        <v>2405.38</v>
      </c>
      <c r="I535" s="38">
        <v>2440.0100000000002</v>
      </c>
      <c r="J535" s="38">
        <v>2420.61</v>
      </c>
      <c r="K535" s="38">
        <v>2444.02</v>
      </c>
      <c r="L535" s="38">
        <v>2438.66</v>
      </c>
      <c r="M535" s="38">
        <v>2423.17</v>
      </c>
      <c r="N535" s="38">
        <v>2414.3000000000002</v>
      </c>
      <c r="O535" s="38">
        <v>2401.8200000000002</v>
      </c>
      <c r="P535" s="38">
        <v>2431.7800000000002</v>
      </c>
      <c r="Q535" s="38">
        <v>2765.17</v>
      </c>
      <c r="R535" s="38">
        <v>3041.07</v>
      </c>
      <c r="S535" s="38">
        <v>2767.81</v>
      </c>
      <c r="T535" s="38">
        <v>2755.51</v>
      </c>
      <c r="U535" s="38">
        <v>2468.83</v>
      </c>
      <c r="V535" s="38">
        <v>2493.6</v>
      </c>
      <c r="W535" s="38">
        <v>2507.7399999999998</v>
      </c>
      <c r="X535" s="38">
        <v>2502.86</v>
      </c>
      <c r="Y535" s="38">
        <v>2484.2600000000002</v>
      </c>
      <c r="Z535" s="38">
        <v>2445.17</v>
      </c>
    </row>
    <row r="536" spans="1:26" ht="15.75" customHeight="1" x14ac:dyDescent="0.15">
      <c r="A536" s="30"/>
      <c r="B536" s="37" t="s">
        <v>112</v>
      </c>
      <c r="C536" s="38">
        <v>220.03735499999999</v>
      </c>
      <c r="D536" s="38">
        <v>220.03735499999999</v>
      </c>
      <c r="E536" s="38">
        <v>220.03735499999999</v>
      </c>
      <c r="F536" s="38">
        <v>220.03735499999999</v>
      </c>
      <c r="G536" s="38">
        <v>220.03735499999999</v>
      </c>
      <c r="H536" s="38">
        <v>220.03735499999999</v>
      </c>
      <c r="I536" s="38">
        <v>220.03735499999999</v>
      </c>
      <c r="J536" s="38">
        <v>220.03735499999999</v>
      </c>
      <c r="K536" s="38">
        <v>220.03735499999999</v>
      </c>
      <c r="L536" s="38">
        <v>220.03735499999999</v>
      </c>
      <c r="M536" s="38">
        <v>220.03735499999999</v>
      </c>
      <c r="N536" s="38">
        <v>220.03735499999999</v>
      </c>
      <c r="O536" s="38">
        <v>220.03735499999999</v>
      </c>
      <c r="P536" s="38">
        <v>220.03735499999999</v>
      </c>
      <c r="Q536" s="38">
        <v>220.03735499999999</v>
      </c>
      <c r="R536" s="38">
        <v>220.03735499999999</v>
      </c>
      <c r="S536" s="38">
        <v>220.03735499999999</v>
      </c>
      <c r="T536" s="38">
        <v>220.03735499999999</v>
      </c>
      <c r="U536" s="38">
        <v>220.03735499999999</v>
      </c>
      <c r="V536" s="38">
        <v>220.03735499999999</v>
      </c>
      <c r="W536" s="38">
        <v>220.03735499999999</v>
      </c>
      <c r="X536" s="38">
        <v>220.03735499999999</v>
      </c>
      <c r="Y536" s="38">
        <v>220.03735499999999</v>
      </c>
      <c r="Z536" s="38">
        <v>220.03735499999999</v>
      </c>
    </row>
    <row r="537" spans="1:26" ht="15.75" customHeight="1" x14ac:dyDescent="0.15">
      <c r="A537" s="30"/>
      <c r="B537" s="37" t="s">
        <v>113</v>
      </c>
      <c r="C537" s="38">
        <v>705.17</v>
      </c>
      <c r="D537" s="38">
        <v>705.17</v>
      </c>
      <c r="E537" s="38">
        <v>705.17</v>
      </c>
      <c r="F537" s="38">
        <v>705.17</v>
      </c>
      <c r="G537" s="38">
        <v>705.17</v>
      </c>
      <c r="H537" s="38">
        <v>705.17</v>
      </c>
      <c r="I537" s="38">
        <v>705.17</v>
      </c>
      <c r="J537" s="38">
        <v>705.17</v>
      </c>
      <c r="K537" s="38">
        <v>705.17</v>
      </c>
      <c r="L537" s="38">
        <v>705.17</v>
      </c>
      <c r="M537" s="38">
        <v>705.17</v>
      </c>
      <c r="N537" s="38">
        <v>705.17</v>
      </c>
      <c r="O537" s="38">
        <v>705.17</v>
      </c>
      <c r="P537" s="38">
        <v>705.17</v>
      </c>
      <c r="Q537" s="38">
        <v>705.17</v>
      </c>
      <c r="R537" s="38">
        <v>705.17</v>
      </c>
      <c r="S537" s="38">
        <v>705.17</v>
      </c>
      <c r="T537" s="38">
        <v>705.17</v>
      </c>
      <c r="U537" s="38">
        <v>705.17</v>
      </c>
      <c r="V537" s="38">
        <v>705.17</v>
      </c>
      <c r="W537" s="38">
        <v>705.17</v>
      </c>
      <c r="X537" s="38">
        <v>705.17</v>
      </c>
      <c r="Y537" s="38">
        <v>705.17</v>
      </c>
      <c r="Z537" s="38">
        <v>705.17</v>
      </c>
    </row>
    <row r="538" spans="1:26" ht="15.75" customHeight="1" thickBot="1" x14ac:dyDescent="0.2">
      <c r="A538" s="30"/>
      <c r="B538" s="37" t="s">
        <v>115</v>
      </c>
      <c r="C538" s="38">
        <v>4.8109999999999999</v>
      </c>
      <c r="D538" s="38">
        <v>4.8109999999999999</v>
      </c>
      <c r="E538" s="38">
        <v>4.8109999999999999</v>
      </c>
      <c r="F538" s="38">
        <v>4.8109999999999999</v>
      </c>
      <c r="G538" s="38">
        <v>4.8109999999999999</v>
      </c>
      <c r="H538" s="38">
        <v>4.8109999999999999</v>
      </c>
      <c r="I538" s="38">
        <v>4.8109999999999999</v>
      </c>
      <c r="J538" s="38">
        <v>4.8109999999999999</v>
      </c>
      <c r="K538" s="38">
        <v>4.8109999999999999</v>
      </c>
      <c r="L538" s="38">
        <v>4.8109999999999999</v>
      </c>
      <c r="M538" s="38">
        <v>4.8109999999999999</v>
      </c>
      <c r="N538" s="38">
        <v>4.8109999999999999</v>
      </c>
      <c r="O538" s="38">
        <v>4.8109999999999999</v>
      </c>
      <c r="P538" s="38">
        <v>4.8109999999999999</v>
      </c>
      <c r="Q538" s="38">
        <v>4.8109999999999999</v>
      </c>
      <c r="R538" s="38">
        <v>4.8109999999999999</v>
      </c>
      <c r="S538" s="38">
        <v>4.8109999999999999</v>
      </c>
      <c r="T538" s="38">
        <v>4.8109999999999999</v>
      </c>
      <c r="U538" s="38">
        <v>4.8109999999999999</v>
      </c>
      <c r="V538" s="38">
        <v>4.8109999999999999</v>
      </c>
      <c r="W538" s="38">
        <v>4.8109999999999999</v>
      </c>
      <c r="X538" s="38">
        <v>4.8109999999999999</v>
      </c>
      <c r="Y538" s="38">
        <v>4.8109999999999999</v>
      </c>
      <c r="Z538" s="38">
        <v>4.8109999999999999</v>
      </c>
    </row>
    <row r="539" spans="1:26" s="72" customFormat="1" ht="24.75" thickBot="1" x14ac:dyDescent="0.3">
      <c r="B539" s="78" t="s">
        <v>214</v>
      </c>
      <c r="C539" s="79">
        <v>1283</v>
      </c>
      <c r="D539" s="79">
        <v>1283</v>
      </c>
      <c r="E539" s="79">
        <v>1283</v>
      </c>
      <c r="F539" s="79">
        <v>1283</v>
      </c>
      <c r="G539" s="79">
        <v>1283</v>
      </c>
      <c r="H539" s="79">
        <v>1283</v>
      </c>
      <c r="I539" s="79">
        <v>1283</v>
      </c>
      <c r="J539" s="79">
        <v>1283</v>
      </c>
      <c r="K539" s="79">
        <v>1283</v>
      </c>
      <c r="L539" s="79">
        <v>1283</v>
      </c>
      <c r="M539" s="79">
        <v>1283</v>
      </c>
      <c r="N539" s="79">
        <v>1283</v>
      </c>
      <c r="O539" s="79">
        <v>1283</v>
      </c>
      <c r="P539" s="79">
        <v>1283</v>
      </c>
      <c r="Q539" s="79">
        <v>1283</v>
      </c>
      <c r="R539" s="79">
        <v>1283</v>
      </c>
      <c r="S539" s="79">
        <v>1283</v>
      </c>
      <c r="T539" s="79">
        <v>1283</v>
      </c>
      <c r="U539" s="79">
        <v>1283</v>
      </c>
      <c r="V539" s="79">
        <v>1283</v>
      </c>
      <c r="W539" s="79">
        <v>1283</v>
      </c>
      <c r="X539" s="79">
        <v>1283</v>
      </c>
      <c r="Y539" s="79">
        <v>1283</v>
      </c>
      <c r="Z539" s="79">
        <v>1283</v>
      </c>
    </row>
    <row r="540" spans="1:26" ht="15.75" customHeight="1" thickBot="1" x14ac:dyDescent="0.2">
      <c r="A540" s="30"/>
      <c r="B540" s="35" t="s">
        <v>176</v>
      </c>
      <c r="C540" s="36">
        <f>C541+C542+C543+C544+C545</f>
        <v>4699.4583550000007</v>
      </c>
      <c r="D540" s="36">
        <f t="shared" ref="D540:Z540" si="87">D541+D542+D543+D544+D545</f>
        <v>4711.7783550000004</v>
      </c>
      <c r="E540" s="36">
        <f t="shared" si="87"/>
        <v>4774.9083549999996</v>
      </c>
      <c r="F540" s="36">
        <f t="shared" si="87"/>
        <v>4742.2483549999997</v>
      </c>
      <c r="G540" s="36">
        <f t="shared" si="87"/>
        <v>4752.1983550000004</v>
      </c>
      <c r="H540" s="36">
        <f t="shared" si="87"/>
        <v>4778.9883549999995</v>
      </c>
      <c r="I540" s="36">
        <f t="shared" si="87"/>
        <v>4806.6483550000003</v>
      </c>
      <c r="J540" s="36">
        <f t="shared" si="87"/>
        <v>4796.0183550000002</v>
      </c>
      <c r="K540" s="36">
        <f t="shared" si="87"/>
        <v>4807.4483550000004</v>
      </c>
      <c r="L540" s="36">
        <f t="shared" si="87"/>
        <v>4820.1583549999996</v>
      </c>
      <c r="M540" s="36">
        <f t="shared" si="87"/>
        <v>4784.3083550000001</v>
      </c>
      <c r="N540" s="36">
        <f t="shared" si="87"/>
        <v>4754.4783550000002</v>
      </c>
      <c r="O540" s="36">
        <f t="shared" si="87"/>
        <v>4728.6083550000003</v>
      </c>
      <c r="P540" s="36">
        <f t="shared" si="87"/>
        <v>4716.2083550000007</v>
      </c>
      <c r="Q540" s="36">
        <f t="shared" si="87"/>
        <v>4875.9083549999996</v>
      </c>
      <c r="R540" s="36">
        <f t="shared" si="87"/>
        <v>4956.7283550000002</v>
      </c>
      <c r="S540" s="36">
        <f t="shared" si="87"/>
        <v>5014.3183550000003</v>
      </c>
      <c r="T540" s="36">
        <f t="shared" si="87"/>
        <v>5128.5883549999999</v>
      </c>
      <c r="U540" s="36">
        <f t="shared" si="87"/>
        <v>4882.9583550000007</v>
      </c>
      <c r="V540" s="36">
        <f t="shared" si="87"/>
        <v>4944.7883550000006</v>
      </c>
      <c r="W540" s="36">
        <f t="shared" si="87"/>
        <v>4936.4383550000002</v>
      </c>
      <c r="X540" s="36">
        <f t="shared" si="87"/>
        <v>4930.8783550000007</v>
      </c>
      <c r="Y540" s="36">
        <f t="shared" si="87"/>
        <v>4951.5783549999996</v>
      </c>
      <c r="Z540" s="36">
        <f t="shared" si="87"/>
        <v>4907.5883549999999</v>
      </c>
    </row>
    <row r="541" spans="1:26" ht="40.5" customHeight="1" x14ac:dyDescent="0.15">
      <c r="A541" s="30"/>
      <c r="B541" s="37" t="s">
        <v>151</v>
      </c>
      <c r="C541" s="38">
        <v>2486.44</v>
      </c>
      <c r="D541" s="38">
        <v>2498.7600000000002</v>
      </c>
      <c r="E541" s="38">
        <v>2561.89</v>
      </c>
      <c r="F541" s="38">
        <v>2529.23</v>
      </c>
      <c r="G541" s="38">
        <v>2539.1799999999998</v>
      </c>
      <c r="H541" s="38">
        <v>2565.9699999999998</v>
      </c>
      <c r="I541" s="38">
        <v>2593.63</v>
      </c>
      <c r="J541" s="38">
        <v>2583</v>
      </c>
      <c r="K541" s="38">
        <v>2594.4299999999998</v>
      </c>
      <c r="L541" s="38">
        <v>2607.14</v>
      </c>
      <c r="M541" s="38">
        <v>2571.29</v>
      </c>
      <c r="N541" s="38">
        <v>2541.46</v>
      </c>
      <c r="O541" s="38">
        <v>2515.59</v>
      </c>
      <c r="P541" s="38">
        <v>2503.19</v>
      </c>
      <c r="Q541" s="38">
        <v>2662.89</v>
      </c>
      <c r="R541" s="38">
        <v>2743.71</v>
      </c>
      <c r="S541" s="38">
        <v>2801.3</v>
      </c>
      <c r="T541" s="38">
        <v>2915.57</v>
      </c>
      <c r="U541" s="38">
        <v>2669.94</v>
      </c>
      <c r="V541" s="38">
        <v>2731.77</v>
      </c>
      <c r="W541" s="38">
        <v>2723.42</v>
      </c>
      <c r="X541" s="38">
        <v>2717.86</v>
      </c>
      <c r="Y541" s="38">
        <v>2738.56</v>
      </c>
      <c r="Z541" s="38">
        <v>2694.57</v>
      </c>
    </row>
    <row r="542" spans="1:26" ht="15.75" customHeight="1" x14ac:dyDescent="0.15">
      <c r="A542" s="30"/>
      <c r="B542" s="37" t="s">
        <v>112</v>
      </c>
      <c r="C542" s="38">
        <v>220.03735499999999</v>
      </c>
      <c r="D542" s="38">
        <v>220.03735499999999</v>
      </c>
      <c r="E542" s="38">
        <v>220.03735499999999</v>
      </c>
      <c r="F542" s="38">
        <v>220.03735499999999</v>
      </c>
      <c r="G542" s="38">
        <v>220.03735499999999</v>
      </c>
      <c r="H542" s="38">
        <v>220.03735499999999</v>
      </c>
      <c r="I542" s="38">
        <v>220.03735499999999</v>
      </c>
      <c r="J542" s="38">
        <v>220.03735499999999</v>
      </c>
      <c r="K542" s="38">
        <v>220.03735499999999</v>
      </c>
      <c r="L542" s="38">
        <v>220.03735499999999</v>
      </c>
      <c r="M542" s="38">
        <v>220.03735499999999</v>
      </c>
      <c r="N542" s="38">
        <v>220.03735499999999</v>
      </c>
      <c r="O542" s="38">
        <v>220.03735499999999</v>
      </c>
      <c r="P542" s="38">
        <v>220.03735499999999</v>
      </c>
      <c r="Q542" s="38">
        <v>220.03735499999999</v>
      </c>
      <c r="R542" s="38">
        <v>220.03735499999999</v>
      </c>
      <c r="S542" s="38">
        <v>220.03735499999999</v>
      </c>
      <c r="T542" s="38">
        <v>220.03735499999999</v>
      </c>
      <c r="U542" s="38">
        <v>220.03735499999999</v>
      </c>
      <c r="V542" s="38">
        <v>220.03735499999999</v>
      </c>
      <c r="W542" s="38">
        <v>220.03735499999999</v>
      </c>
      <c r="X542" s="38">
        <v>220.03735499999999</v>
      </c>
      <c r="Y542" s="38">
        <v>220.03735499999999</v>
      </c>
      <c r="Z542" s="38">
        <v>220.03735499999999</v>
      </c>
    </row>
    <row r="543" spans="1:26" ht="15.75" customHeight="1" x14ac:dyDescent="0.15">
      <c r="A543" s="30"/>
      <c r="B543" s="37" t="s">
        <v>113</v>
      </c>
      <c r="C543" s="38">
        <v>705.17</v>
      </c>
      <c r="D543" s="38">
        <v>705.17</v>
      </c>
      <c r="E543" s="38">
        <v>705.17</v>
      </c>
      <c r="F543" s="38">
        <v>705.17</v>
      </c>
      <c r="G543" s="38">
        <v>705.17</v>
      </c>
      <c r="H543" s="38">
        <v>705.17</v>
      </c>
      <c r="I543" s="38">
        <v>705.17</v>
      </c>
      <c r="J543" s="38">
        <v>705.17</v>
      </c>
      <c r="K543" s="38">
        <v>705.17</v>
      </c>
      <c r="L543" s="38">
        <v>705.17</v>
      </c>
      <c r="M543" s="38">
        <v>705.17</v>
      </c>
      <c r="N543" s="38">
        <v>705.17</v>
      </c>
      <c r="O543" s="38">
        <v>705.17</v>
      </c>
      <c r="P543" s="38">
        <v>705.17</v>
      </c>
      <c r="Q543" s="38">
        <v>705.17</v>
      </c>
      <c r="R543" s="38">
        <v>705.17</v>
      </c>
      <c r="S543" s="38">
        <v>705.17</v>
      </c>
      <c r="T543" s="38">
        <v>705.17</v>
      </c>
      <c r="U543" s="38">
        <v>705.17</v>
      </c>
      <c r="V543" s="38">
        <v>705.17</v>
      </c>
      <c r="W543" s="38">
        <v>705.17</v>
      </c>
      <c r="X543" s="38">
        <v>705.17</v>
      </c>
      <c r="Y543" s="38">
        <v>705.17</v>
      </c>
      <c r="Z543" s="38">
        <v>705.17</v>
      </c>
    </row>
    <row r="544" spans="1:26" ht="15.75" customHeight="1" thickBot="1" x14ac:dyDescent="0.2">
      <c r="A544" s="30"/>
      <c r="B544" s="37" t="s">
        <v>115</v>
      </c>
      <c r="C544" s="38">
        <v>4.8109999999999999</v>
      </c>
      <c r="D544" s="38">
        <v>4.8109999999999999</v>
      </c>
      <c r="E544" s="38">
        <v>4.8109999999999999</v>
      </c>
      <c r="F544" s="38">
        <v>4.8109999999999999</v>
      </c>
      <c r="G544" s="38">
        <v>4.8109999999999999</v>
      </c>
      <c r="H544" s="38">
        <v>4.8109999999999999</v>
      </c>
      <c r="I544" s="38">
        <v>4.8109999999999999</v>
      </c>
      <c r="J544" s="38">
        <v>4.8109999999999999</v>
      </c>
      <c r="K544" s="38">
        <v>4.8109999999999999</v>
      </c>
      <c r="L544" s="38">
        <v>4.8109999999999999</v>
      </c>
      <c r="M544" s="38">
        <v>4.8109999999999999</v>
      </c>
      <c r="N544" s="38">
        <v>4.8109999999999999</v>
      </c>
      <c r="O544" s="38">
        <v>4.8109999999999999</v>
      </c>
      <c r="P544" s="38">
        <v>4.8109999999999999</v>
      </c>
      <c r="Q544" s="38">
        <v>4.8109999999999999</v>
      </c>
      <c r="R544" s="38">
        <v>4.8109999999999999</v>
      </c>
      <c r="S544" s="38">
        <v>4.8109999999999999</v>
      </c>
      <c r="T544" s="38">
        <v>4.8109999999999999</v>
      </c>
      <c r="U544" s="38">
        <v>4.8109999999999999</v>
      </c>
      <c r="V544" s="38">
        <v>4.8109999999999999</v>
      </c>
      <c r="W544" s="38">
        <v>4.8109999999999999</v>
      </c>
      <c r="X544" s="38">
        <v>4.8109999999999999</v>
      </c>
      <c r="Y544" s="38">
        <v>4.8109999999999999</v>
      </c>
      <c r="Z544" s="38">
        <v>4.8109999999999999</v>
      </c>
    </row>
    <row r="545" spans="1:26" s="72" customFormat="1" ht="24.75" thickBot="1" x14ac:dyDescent="0.3">
      <c r="B545" s="78" t="s">
        <v>214</v>
      </c>
      <c r="C545" s="79">
        <v>1283</v>
      </c>
      <c r="D545" s="79">
        <v>1283</v>
      </c>
      <c r="E545" s="79">
        <v>1283</v>
      </c>
      <c r="F545" s="79">
        <v>1283</v>
      </c>
      <c r="G545" s="79">
        <v>1283</v>
      </c>
      <c r="H545" s="79">
        <v>1283</v>
      </c>
      <c r="I545" s="79">
        <v>1283</v>
      </c>
      <c r="J545" s="79">
        <v>1283</v>
      </c>
      <c r="K545" s="79">
        <v>1283</v>
      </c>
      <c r="L545" s="79">
        <v>1283</v>
      </c>
      <c r="M545" s="79">
        <v>1283</v>
      </c>
      <c r="N545" s="79">
        <v>1283</v>
      </c>
      <c r="O545" s="79">
        <v>1283</v>
      </c>
      <c r="P545" s="79">
        <v>1283</v>
      </c>
      <c r="Q545" s="79">
        <v>1283</v>
      </c>
      <c r="R545" s="79">
        <v>1283</v>
      </c>
      <c r="S545" s="79">
        <v>1283</v>
      </c>
      <c r="T545" s="79">
        <v>1283</v>
      </c>
      <c r="U545" s="79">
        <v>1283</v>
      </c>
      <c r="V545" s="79">
        <v>1283</v>
      </c>
      <c r="W545" s="79">
        <v>1283</v>
      </c>
      <c r="X545" s="79">
        <v>1283</v>
      </c>
      <c r="Y545" s="79">
        <v>1283</v>
      </c>
      <c r="Z545" s="79">
        <v>1283</v>
      </c>
    </row>
    <row r="546" spans="1:26" ht="15.75" customHeight="1" thickBot="1" x14ac:dyDescent="0.2">
      <c r="A546" s="30"/>
      <c r="B546" s="35" t="s">
        <v>177</v>
      </c>
      <c r="C546" s="36">
        <f>C547+C548+C549+C550+C551</f>
        <v>4948.4583550000007</v>
      </c>
      <c r="D546" s="36">
        <f t="shared" ref="D546:Z546" si="88">D547+D548+D549+D550+D551</f>
        <v>4960.388355</v>
      </c>
      <c r="E546" s="36">
        <f t="shared" si="88"/>
        <v>5008.0983550000001</v>
      </c>
      <c r="F546" s="36">
        <f t="shared" si="88"/>
        <v>5041.8083550000001</v>
      </c>
      <c r="G546" s="36">
        <f t="shared" si="88"/>
        <v>5021.4883549999995</v>
      </c>
      <c r="H546" s="36">
        <f t="shared" si="88"/>
        <v>5023.7983550000008</v>
      </c>
      <c r="I546" s="36">
        <f t="shared" si="88"/>
        <v>5044.718355</v>
      </c>
      <c r="J546" s="36">
        <f t="shared" si="88"/>
        <v>5070.8383549999999</v>
      </c>
      <c r="K546" s="36">
        <f t="shared" si="88"/>
        <v>5074.0583550000001</v>
      </c>
      <c r="L546" s="36">
        <f t="shared" si="88"/>
        <v>5086.4483550000004</v>
      </c>
      <c r="M546" s="36">
        <f t="shared" si="88"/>
        <v>5055.0683550000003</v>
      </c>
      <c r="N546" s="36">
        <f t="shared" si="88"/>
        <v>5001.3783550000007</v>
      </c>
      <c r="O546" s="36">
        <f t="shared" si="88"/>
        <v>4957.0283550000004</v>
      </c>
      <c r="P546" s="36">
        <f t="shared" si="88"/>
        <v>4950.5383550000006</v>
      </c>
      <c r="Q546" s="36">
        <f t="shared" si="88"/>
        <v>5148.7083550000007</v>
      </c>
      <c r="R546" s="36">
        <f t="shared" si="88"/>
        <v>5156.3983550000003</v>
      </c>
      <c r="S546" s="36">
        <f t="shared" si="88"/>
        <v>5170.6683549999998</v>
      </c>
      <c r="T546" s="36">
        <f t="shared" si="88"/>
        <v>5219.0883549999999</v>
      </c>
      <c r="U546" s="36">
        <f t="shared" si="88"/>
        <v>4907.1283550000007</v>
      </c>
      <c r="V546" s="36">
        <f t="shared" si="88"/>
        <v>4930.9483550000004</v>
      </c>
      <c r="W546" s="36">
        <f t="shared" si="88"/>
        <v>4948.7583549999999</v>
      </c>
      <c r="X546" s="36">
        <f t="shared" si="88"/>
        <v>4952.5983550000001</v>
      </c>
      <c r="Y546" s="36">
        <f t="shared" si="88"/>
        <v>4945.6283550000007</v>
      </c>
      <c r="Z546" s="36">
        <f t="shared" si="88"/>
        <v>4893.5183550000002</v>
      </c>
    </row>
    <row r="547" spans="1:26" ht="36.75" customHeight="1" x14ac:dyDescent="0.15">
      <c r="A547" s="30"/>
      <c r="B547" s="37" t="s">
        <v>151</v>
      </c>
      <c r="C547" s="38">
        <v>2735.44</v>
      </c>
      <c r="D547" s="38">
        <v>2747.37</v>
      </c>
      <c r="E547" s="38">
        <v>2795.08</v>
      </c>
      <c r="F547" s="38">
        <v>2828.79</v>
      </c>
      <c r="G547" s="38">
        <v>2808.47</v>
      </c>
      <c r="H547" s="38">
        <v>2810.78</v>
      </c>
      <c r="I547" s="38">
        <v>2831.7</v>
      </c>
      <c r="J547" s="38">
        <v>2857.82</v>
      </c>
      <c r="K547" s="38">
        <v>2861.04</v>
      </c>
      <c r="L547" s="38">
        <v>2873.43</v>
      </c>
      <c r="M547" s="38">
        <v>2842.05</v>
      </c>
      <c r="N547" s="38">
        <v>2788.36</v>
      </c>
      <c r="O547" s="38">
        <v>2744.01</v>
      </c>
      <c r="P547" s="38">
        <v>2737.52</v>
      </c>
      <c r="Q547" s="38">
        <v>2935.69</v>
      </c>
      <c r="R547" s="38">
        <v>2943.38</v>
      </c>
      <c r="S547" s="38">
        <v>2957.65</v>
      </c>
      <c r="T547" s="38">
        <v>3006.07</v>
      </c>
      <c r="U547" s="38">
        <v>2694.11</v>
      </c>
      <c r="V547" s="38">
        <v>2717.93</v>
      </c>
      <c r="W547" s="38">
        <v>2735.74</v>
      </c>
      <c r="X547" s="38">
        <v>2739.58</v>
      </c>
      <c r="Y547" s="38">
        <v>2732.61</v>
      </c>
      <c r="Z547" s="38">
        <v>2680.5</v>
      </c>
    </row>
    <row r="548" spans="1:26" ht="15.75" customHeight="1" x14ac:dyDescent="0.15">
      <c r="A548" s="30"/>
      <c r="B548" s="37" t="s">
        <v>112</v>
      </c>
      <c r="C548" s="38">
        <v>220.03735499999999</v>
      </c>
      <c r="D548" s="38">
        <v>220.03735499999999</v>
      </c>
      <c r="E548" s="38">
        <v>220.03735499999999</v>
      </c>
      <c r="F548" s="38">
        <v>220.03735499999999</v>
      </c>
      <c r="G548" s="38">
        <v>220.03735499999999</v>
      </c>
      <c r="H548" s="38">
        <v>220.03735499999999</v>
      </c>
      <c r="I548" s="38">
        <v>220.03735499999999</v>
      </c>
      <c r="J548" s="38">
        <v>220.03735499999999</v>
      </c>
      <c r="K548" s="38">
        <v>220.03735499999999</v>
      </c>
      <c r="L548" s="38">
        <v>220.03735499999999</v>
      </c>
      <c r="M548" s="38">
        <v>220.03735499999999</v>
      </c>
      <c r="N548" s="38">
        <v>220.03735499999999</v>
      </c>
      <c r="O548" s="38">
        <v>220.03735499999999</v>
      </c>
      <c r="P548" s="38">
        <v>220.03735499999999</v>
      </c>
      <c r="Q548" s="38">
        <v>220.03735499999999</v>
      </c>
      <c r="R548" s="38">
        <v>220.03735499999999</v>
      </c>
      <c r="S548" s="38">
        <v>220.03735499999999</v>
      </c>
      <c r="T548" s="38">
        <v>220.03735499999999</v>
      </c>
      <c r="U548" s="38">
        <v>220.03735499999999</v>
      </c>
      <c r="V548" s="38">
        <v>220.03735499999999</v>
      </c>
      <c r="W548" s="38">
        <v>220.03735499999999</v>
      </c>
      <c r="X548" s="38">
        <v>220.03735499999999</v>
      </c>
      <c r="Y548" s="38">
        <v>220.03735499999999</v>
      </c>
      <c r="Z548" s="38">
        <v>220.03735499999999</v>
      </c>
    </row>
    <row r="549" spans="1:26" ht="15.75" customHeight="1" x14ac:dyDescent="0.15">
      <c r="A549" s="30"/>
      <c r="B549" s="37" t="s">
        <v>113</v>
      </c>
      <c r="C549" s="38">
        <v>705.17</v>
      </c>
      <c r="D549" s="38">
        <v>705.17</v>
      </c>
      <c r="E549" s="38">
        <v>705.17</v>
      </c>
      <c r="F549" s="38">
        <v>705.17</v>
      </c>
      <c r="G549" s="38">
        <v>705.17</v>
      </c>
      <c r="H549" s="38">
        <v>705.17</v>
      </c>
      <c r="I549" s="38">
        <v>705.17</v>
      </c>
      <c r="J549" s="38">
        <v>705.17</v>
      </c>
      <c r="K549" s="38">
        <v>705.17</v>
      </c>
      <c r="L549" s="38">
        <v>705.17</v>
      </c>
      <c r="M549" s="38">
        <v>705.17</v>
      </c>
      <c r="N549" s="38">
        <v>705.17</v>
      </c>
      <c r="O549" s="38">
        <v>705.17</v>
      </c>
      <c r="P549" s="38">
        <v>705.17</v>
      </c>
      <c r="Q549" s="38">
        <v>705.17</v>
      </c>
      <c r="R549" s="38">
        <v>705.17</v>
      </c>
      <c r="S549" s="38">
        <v>705.17</v>
      </c>
      <c r="T549" s="38">
        <v>705.17</v>
      </c>
      <c r="U549" s="38">
        <v>705.17</v>
      </c>
      <c r="V549" s="38">
        <v>705.17</v>
      </c>
      <c r="W549" s="38">
        <v>705.17</v>
      </c>
      <c r="X549" s="38">
        <v>705.17</v>
      </c>
      <c r="Y549" s="38">
        <v>705.17</v>
      </c>
      <c r="Z549" s="38">
        <v>705.17</v>
      </c>
    </row>
    <row r="550" spans="1:26" ht="15.75" customHeight="1" thickBot="1" x14ac:dyDescent="0.2">
      <c r="A550" s="30"/>
      <c r="B550" s="37" t="s">
        <v>115</v>
      </c>
      <c r="C550" s="38">
        <v>4.8109999999999999</v>
      </c>
      <c r="D550" s="38">
        <v>4.8109999999999999</v>
      </c>
      <c r="E550" s="38">
        <v>4.8109999999999999</v>
      </c>
      <c r="F550" s="38">
        <v>4.8109999999999999</v>
      </c>
      <c r="G550" s="38">
        <v>4.8109999999999999</v>
      </c>
      <c r="H550" s="38">
        <v>4.8109999999999999</v>
      </c>
      <c r="I550" s="38">
        <v>4.8109999999999999</v>
      </c>
      <c r="J550" s="38">
        <v>4.8109999999999999</v>
      </c>
      <c r="K550" s="38">
        <v>4.8109999999999999</v>
      </c>
      <c r="L550" s="38">
        <v>4.8109999999999999</v>
      </c>
      <c r="M550" s="38">
        <v>4.8109999999999999</v>
      </c>
      <c r="N550" s="38">
        <v>4.8109999999999999</v>
      </c>
      <c r="O550" s="38">
        <v>4.8109999999999999</v>
      </c>
      <c r="P550" s="38">
        <v>4.8109999999999999</v>
      </c>
      <c r="Q550" s="38">
        <v>4.8109999999999999</v>
      </c>
      <c r="R550" s="38">
        <v>4.8109999999999999</v>
      </c>
      <c r="S550" s="38">
        <v>4.8109999999999999</v>
      </c>
      <c r="T550" s="38">
        <v>4.8109999999999999</v>
      </c>
      <c r="U550" s="38">
        <v>4.8109999999999999</v>
      </c>
      <c r="V550" s="38">
        <v>4.8109999999999999</v>
      </c>
      <c r="W550" s="38">
        <v>4.8109999999999999</v>
      </c>
      <c r="X550" s="38">
        <v>4.8109999999999999</v>
      </c>
      <c r="Y550" s="38">
        <v>4.8109999999999999</v>
      </c>
      <c r="Z550" s="38">
        <v>4.8109999999999999</v>
      </c>
    </row>
    <row r="551" spans="1:26" s="72" customFormat="1" ht="24.75" thickBot="1" x14ac:dyDescent="0.3">
      <c r="B551" s="78" t="s">
        <v>214</v>
      </c>
      <c r="C551" s="79">
        <v>1283</v>
      </c>
      <c r="D551" s="79">
        <v>1283</v>
      </c>
      <c r="E551" s="79">
        <v>1283</v>
      </c>
      <c r="F551" s="79">
        <v>1283</v>
      </c>
      <c r="G551" s="79">
        <v>1283</v>
      </c>
      <c r="H551" s="79">
        <v>1283</v>
      </c>
      <c r="I551" s="79">
        <v>1283</v>
      </c>
      <c r="J551" s="79">
        <v>1283</v>
      </c>
      <c r="K551" s="79">
        <v>1283</v>
      </c>
      <c r="L551" s="79">
        <v>1283</v>
      </c>
      <c r="M551" s="79">
        <v>1283</v>
      </c>
      <c r="N551" s="79">
        <v>1283</v>
      </c>
      <c r="O551" s="79">
        <v>1283</v>
      </c>
      <c r="P551" s="79">
        <v>1283</v>
      </c>
      <c r="Q551" s="79">
        <v>1283</v>
      </c>
      <c r="R551" s="79">
        <v>1283</v>
      </c>
      <c r="S551" s="79">
        <v>1283</v>
      </c>
      <c r="T551" s="79">
        <v>1283</v>
      </c>
      <c r="U551" s="79">
        <v>1283</v>
      </c>
      <c r="V551" s="79">
        <v>1283</v>
      </c>
      <c r="W551" s="79">
        <v>1283</v>
      </c>
      <c r="X551" s="79">
        <v>1283</v>
      </c>
      <c r="Y551" s="79">
        <v>1283</v>
      </c>
      <c r="Z551" s="79">
        <v>1283</v>
      </c>
    </row>
    <row r="552" spans="1:26" ht="15.75" customHeight="1" thickBot="1" x14ac:dyDescent="0.2">
      <c r="A552" s="30"/>
      <c r="B552" s="35" t="s">
        <v>178</v>
      </c>
      <c r="C552" s="36">
        <f>C553+C554+C555+C556+C557</f>
        <v>4786.6883550000002</v>
      </c>
      <c r="D552" s="36">
        <f t="shared" ref="D552:Z552" si="89">D553+D554+D555+D556+D557</f>
        <v>4788.4583550000007</v>
      </c>
      <c r="E552" s="36">
        <f t="shared" si="89"/>
        <v>4851.6483550000003</v>
      </c>
      <c r="F552" s="36">
        <f t="shared" si="89"/>
        <v>4830.1883550000002</v>
      </c>
      <c r="G552" s="36">
        <f t="shared" si="89"/>
        <v>4775.4983549999997</v>
      </c>
      <c r="H552" s="36">
        <f t="shared" si="89"/>
        <v>4770.1583549999996</v>
      </c>
      <c r="I552" s="36">
        <f t="shared" si="89"/>
        <v>4783.9083549999996</v>
      </c>
      <c r="J552" s="36">
        <f t="shared" si="89"/>
        <v>4790.468355</v>
      </c>
      <c r="K552" s="36">
        <f t="shared" si="89"/>
        <v>4792.2783550000004</v>
      </c>
      <c r="L552" s="36">
        <f t="shared" si="89"/>
        <v>4802.4483550000004</v>
      </c>
      <c r="M552" s="36">
        <f t="shared" si="89"/>
        <v>4774.6483550000003</v>
      </c>
      <c r="N552" s="36">
        <f t="shared" si="89"/>
        <v>4726.9883549999995</v>
      </c>
      <c r="O552" s="36">
        <f t="shared" si="89"/>
        <v>4718.678355</v>
      </c>
      <c r="P552" s="36">
        <f t="shared" si="89"/>
        <v>4699.2283550000002</v>
      </c>
      <c r="Q552" s="36">
        <f t="shared" si="89"/>
        <v>4843.2483549999997</v>
      </c>
      <c r="R552" s="36">
        <f t="shared" si="89"/>
        <v>4860.2883550000006</v>
      </c>
      <c r="S552" s="36">
        <f t="shared" si="89"/>
        <v>4885.3483550000001</v>
      </c>
      <c r="T552" s="36">
        <f t="shared" si="89"/>
        <v>4839.9783550000002</v>
      </c>
      <c r="U552" s="36">
        <f t="shared" si="89"/>
        <v>4508.4183549999998</v>
      </c>
      <c r="V552" s="36">
        <f t="shared" si="89"/>
        <v>4536.8683550000005</v>
      </c>
      <c r="W552" s="36">
        <f t="shared" si="89"/>
        <v>4553.6083550000003</v>
      </c>
      <c r="X552" s="36">
        <f t="shared" si="89"/>
        <v>4564.178355</v>
      </c>
      <c r="Y552" s="36">
        <f t="shared" si="89"/>
        <v>4556.928355</v>
      </c>
      <c r="Z552" s="36">
        <f t="shared" si="89"/>
        <v>4503.6083550000003</v>
      </c>
    </row>
    <row r="553" spans="1:26" ht="38.25" customHeight="1" x14ac:dyDescent="0.15">
      <c r="A553" s="30"/>
      <c r="B553" s="37" t="s">
        <v>151</v>
      </c>
      <c r="C553" s="38">
        <v>2573.67</v>
      </c>
      <c r="D553" s="38">
        <v>2575.44</v>
      </c>
      <c r="E553" s="38">
        <v>2638.63</v>
      </c>
      <c r="F553" s="38">
        <v>2617.17</v>
      </c>
      <c r="G553" s="38">
        <v>2562.48</v>
      </c>
      <c r="H553" s="38">
        <v>2557.14</v>
      </c>
      <c r="I553" s="38">
        <v>2570.89</v>
      </c>
      <c r="J553" s="38">
        <v>2577.4499999999998</v>
      </c>
      <c r="K553" s="38">
        <v>2579.2600000000002</v>
      </c>
      <c r="L553" s="38">
        <v>2589.4299999999998</v>
      </c>
      <c r="M553" s="38">
        <v>2561.63</v>
      </c>
      <c r="N553" s="38">
        <v>2513.9699999999998</v>
      </c>
      <c r="O553" s="38">
        <v>2505.66</v>
      </c>
      <c r="P553" s="38">
        <v>2486.21</v>
      </c>
      <c r="Q553" s="38">
        <v>2630.23</v>
      </c>
      <c r="R553" s="38">
        <v>2647.27</v>
      </c>
      <c r="S553" s="38">
        <v>2672.33</v>
      </c>
      <c r="T553" s="38">
        <v>2626.96</v>
      </c>
      <c r="U553" s="38">
        <v>2295.4</v>
      </c>
      <c r="V553" s="38">
        <v>2323.85</v>
      </c>
      <c r="W553" s="38">
        <v>2340.59</v>
      </c>
      <c r="X553" s="38">
        <v>2351.16</v>
      </c>
      <c r="Y553" s="38">
        <v>2343.91</v>
      </c>
      <c r="Z553" s="38">
        <v>2290.59</v>
      </c>
    </row>
    <row r="554" spans="1:26" ht="15.75" customHeight="1" x14ac:dyDescent="0.15">
      <c r="A554" s="30"/>
      <c r="B554" s="37" t="s">
        <v>112</v>
      </c>
      <c r="C554" s="38">
        <v>220.03735499999999</v>
      </c>
      <c r="D554" s="38">
        <v>220.03735499999999</v>
      </c>
      <c r="E554" s="38">
        <v>220.03735499999999</v>
      </c>
      <c r="F554" s="38">
        <v>220.03735499999999</v>
      </c>
      <c r="G554" s="38">
        <v>220.03735499999999</v>
      </c>
      <c r="H554" s="38">
        <v>220.03735499999999</v>
      </c>
      <c r="I554" s="38">
        <v>220.03735499999999</v>
      </c>
      <c r="J554" s="38">
        <v>220.03735499999999</v>
      </c>
      <c r="K554" s="38">
        <v>220.03735499999999</v>
      </c>
      <c r="L554" s="38">
        <v>220.03735499999999</v>
      </c>
      <c r="M554" s="38">
        <v>220.03735499999999</v>
      </c>
      <c r="N554" s="38">
        <v>220.03735499999999</v>
      </c>
      <c r="O554" s="38">
        <v>220.03735499999999</v>
      </c>
      <c r="P554" s="38">
        <v>220.03735499999999</v>
      </c>
      <c r="Q554" s="38">
        <v>220.03735499999999</v>
      </c>
      <c r="R554" s="38">
        <v>220.03735499999999</v>
      </c>
      <c r="S554" s="38">
        <v>220.03735499999999</v>
      </c>
      <c r="T554" s="38">
        <v>220.03735499999999</v>
      </c>
      <c r="U554" s="38">
        <v>220.03735499999999</v>
      </c>
      <c r="V554" s="38">
        <v>220.03735499999999</v>
      </c>
      <c r="W554" s="38">
        <v>220.03735499999999</v>
      </c>
      <c r="X554" s="38">
        <v>220.03735499999999</v>
      </c>
      <c r="Y554" s="38">
        <v>220.03735499999999</v>
      </c>
      <c r="Z554" s="38">
        <v>220.03735499999999</v>
      </c>
    </row>
    <row r="555" spans="1:26" ht="15.75" customHeight="1" x14ac:dyDescent="0.15">
      <c r="A555" s="30"/>
      <c r="B555" s="37" t="s">
        <v>113</v>
      </c>
      <c r="C555" s="38">
        <v>705.17</v>
      </c>
      <c r="D555" s="38">
        <v>705.17</v>
      </c>
      <c r="E555" s="38">
        <v>705.17</v>
      </c>
      <c r="F555" s="38">
        <v>705.17</v>
      </c>
      <c r="G555" s="38">
        <v>705.17</v>
      </c>
      <c r="H555" s="38">
        <v>705.17</v>
      </c>
      <c r="I555" s="38">
        <v>705.17</v>
      </c>
      <c r="J555" s="38">
        <v>705.17</v>
      </c>
      <c r="K555" s="38">
        <v>705.17</v>
      </c>
      <c r="L555" s="38">
        <v>705.17</v>
      </c>
      <c r="M555" s="38">
        <v>705.17</v>
      </c>
      <c r="N555" s="38">
        <v>705.17</v>
      </c>
      <c r="O555" s="38">
        <v>705.17</v>
      </c>
      <c r="P555" s="38">
        <v>705.17</v>
      </c>
      <c r="Q555" s="38">
        <v>705.17</v>
      </c>
      <c r="R555" s="38">
        <v>705.17</v>
      </c>
      <c r="S555" s="38">
        <v>705.17</v>
      </c>
      <c r="T555" s="38">
        <v>705.17</v>
      </c>
      <c r="U555" s="38">
        <v>705.17</v>
      </c>
      <c r="V555" s="38">
        <v>705.17</v>
      </c>
      <c r="W555" s="38">
        <v>705.17</v>
      </c>
      <c r="X555" s="38">
        <v>705.17</v>
      </c>
      <c r="Y555" s="38">
        <v>705.17</v>
      </c>
      <c r="Z555" s="38">
        <v>705.17</v>
      </c>
    </row>
    <row r="556" spans="1:26" ht="15.75" customHeight="1" thickBot="1" x14ac:dyDescent="0.2">
      <c r="A556" s="30"/>
      <c r="B556" s="37" t="s">
        <v>115</v>
      </c>
      <c r="C556" s="38">
        <v>4.8109999999999999</v>
      </c>
      <c r="D556" s="38">
        <v>4.8109999999999999</v>
      </c>
      <c r="E556" s="38">
        <v>4.8109999999999999</v>
      </c>
      <c r="F556" s="38">
        <v>4.8109999999999999</v>
      </c>
      <c r="G556" s="38">
        <v>4.8109999999999999</v>
      </c>
      <c r="H556" s="38">
        <v>4.8109999999999999</v>
      </c>
      <c r="I556" s="38">
        <v>4.8109999999999999</v>
      </c>
      <c r="J556" s="38">
        <v>4.8109999999999999</v>
      </c>
      <c r="K556" s="38">
        <v>4.8109999999999999</v>
      </c>
      <c r="L556" s="38">
        <v>4.8109999999999999</v>
      </c>
      <c r="M556" s="38">
        <v>4.8109999999999999</v>
      </c>
      <c r="N556" s="38">
        <v>4.8109999999999999</v>
      </c>
      <c r="O556" s="38">
        <v>4.8109999999999999</v>
      </c>
      <c r="P556" s="38">
        <v>4.8109999999999999</v>
      </c>
      <c r="Q556" s="38">
        <v>4.8109999999999999</v>
      </c>
      <c r="R556" s="38">
        <v>4.8109999999999999</v>
      </c>
      <c r="S556" s="38">
        <v>4.8109999999999999</v>
      </c>
      <c r="T556" s="38">
        <v>4.8109999999999999</v>
      </c>
      <c r="U556" s="38">
        <v>4.8109999999999999</v>
      </c>
      <c r="V556" s="38">
        <v>4.8109999999999999</v>
      </c>
      <c r="W556" s="38">
        <v>4.8109999999999999</v>
      </c>
      <c r="X556" s="38">
        <v>4.8109999999999999</v>
      </c>
      <c r="Y556" s="38">
        <v>4.8109999999999999</v>
      </c>
      <c r="Z556" s="38">
        <v>4.8109999999999999</v>
      </c>
    </row>
    <row r="557" spans="1:26" s="72" customFormat="1" ht="24.75" thickBot="1" x14ac:dyDescent="0.3">
      <c r="B557" s="78" t="s">
        <v>214</v>
      </c>
      <c r="C557" s="79">
        <v>1283</v>
      </c>
      <c r="D557" s="79">
        <v>1283</v>
      </c>
      <c r="E557" s="79">
        <v>1283</v>
      </c>
      <c r="F557" s="79">
        <v>1283</v>
      </c>
      <c r="G557" s="79">
        <v>1283</v>
      </c>
      <c r="H557" s="79">
        <v>1283</v>
      </c>
      <c r="I557" s="79">
        <v>1283</v>
      </c>
      <c r="J557" s="79">
        <v>1283</v>
      </c>
      <c r="K557" s="79">
        <v>1283</v>
      </c>
      <c r="L557" s="79">
        <v>1283</v>
      </c>
      <c r="M557" s="79">
        <v>1283</v>
      </c>
      <c r="N557" s="79">
        <v>1283</v>
      </c>
      <c r="O557" s="79">
        <v>1283</v>
      </c>
      <c r="P557" s="79">
        <v>1283</v>
      </c>
      <c r="Q557" s="79">
        <v>1283</v>
      </c>
      <c r="R557" s="79">
        <v>1283</v>
      </c>
      <c r="S557" s="79">
        <v>1283</v>
      </c>
      <c r="T557" s="79">
        <v>1283</v>
      </c>
      <c r="U557" s="79">
        <v>1283</v>
      </c>
      <c r="V557" s="79">
        <v>1283</v>
      </c>
      <c r="W557" s="79">
        <v>1283</v>
      </c>
      <c r="X557" s="79">
        <v>1283</v>
      </c>
      <c r="Y557" s="79">
        <v>1283</v>
      </c>
      <c r="Z557" s="79">
        <v>1283</v>
      </c>
    </row>
    <row r="558" spans="1:26" ht="15.75" customHeight="1" thickBot="1" x14ac:dyDescent="0.2">
      <c r="A558" s="30"/>
      <c r="B558" s="35" t="s">
        <v>179</v>
      </c>
      <c r="C558" s="36">
        <f>C559+C560+C561+C562+C563</f>
        <v>4457.9883549999995</v>
      </c>
      <c r="D558" s="36">
        <f t="shared" ref="D558:Z558" si="90">D559+D560+D561+D562+D563</f>
        <v>4404.4783550000002</v>
      </c>
      <c r="E558" s="36">
        <f t="shared" si="90"/>
        <v>4373.3983550000003</v>
      </c>
      <c r="F558" s="36">
        <f t="shared" si="90"/>
        <v>4406.2083550000007</v>
      </c>
      <c r="G558" s="36">
        <f t="shared" si="90"/>
        <v>4397.3083550000001</v>
      </c>
      <c r="H558" s="36">
        <f t="shared" si="90"/>
        <v>4341.7883550000006</v>
      </c>
      <c r="I558" s="36">
        <f t="shared" si="90"/>
        <v>4331.178355</v>
      </c>
      <c r="J558" s="36">
        <f t="shared" si="90"/>
        <v>4325.4983549999997</v>
      </c>
      <c r="K558" s="36">
        <f t="shared" si="90"/>
        <v>4334.2583549999999</v>
      </c>
      <c r="L558" s="36">
        <f t="shared" si="90"/>
        <v>4342.4183549999998</v>
      </c>
      <c r="M558" s="36">
        <f t="shared" si="90"/>
        <v>4334.3683550000005</v>
      </c>
      <c r="N558" s="36">
        <f t="shared" si="90"/>
        <v>4377.1183550000005</v>
      </c>
      <c r="O558" s="36">
        <f t="shared" si="90"/>
        <v>4343.178355</v>
      </c>
      <c r="P558" s="36">
        <f t="shared" si="90"/>
        <v>4357.0583550000001</v>
      </c>
      <c r="Q558" s="36">
        <f t="shared" si="90"/>
        <v>4508.138355</v>
      </c>
      <c r="R558" s="36">
        <f t="shared" si="90"/>
        <v>4566.1683549999998</v>
      </c>
      <c r="S558" s="36">
        <f t="shared" si="90"/>
        <v>4648.2083550000007</v>
      </c>
      <c r="T558" s="36">
        <f t="shared" si="90"/>
        <v>5149.4083549999996</v>
      </c>
      <c r="U558" s="36">
        <f t="shared" si="90"/>
        <v>4339.2683550000002</v>
      </c>
      <c r="V558" s="36">
        <f t="shared" si="90"/>
        <v>4369.468355</v>
      </c>
      <c r="W558" s="36">
        <f t="shared" si="90"/>
        <v>4395.3383549999999</v>
      </c>
      <c r="X558" s="36">
        <f t="shared" si="90"/>
        <v>4409.5883549999999</v>
      </c>
      <c r="Y558" s="36">
        <f t="shared" si="90"/>
        <v>4403.2783550000004</v>
      </c>
      <c r="Z558" s="36">
        <f t="shared" si="90"/>
        <v>4392.4483550000004</v>
      </c>
    </row>
    <row r="559" spans="1:26" ht="40.5" customHeight="1" x14ac:dyDescent="0.15">
      <c r="A559" s="30"/>
      <c r="B559" s="37" t="s">
        <v>151</v>
      </c>
      <c r="C559" s="38">
        <v>2244.9699999999998</v>
      </c>
      <c r="D559" s="38">
        <v>2191.46</v>
      </c>
      <c r="E559" s="38">
        <v>2160.38</v>
      </c>
      <c r="F559" s="38">
        <v>2193.19</v>
      </c>
      <c r="G559" s="38">
        <v>2184.29</v>
      </c>
      <c r="H559" s="38">
        <v>2128.77</v>
      </c>
      <c r="I559" s="38">
        <v>2118.16</v>
      </c>
      <c r="J559" s="38">
        <v>2112.48</v>
      </c>
      <c r="K559" s="38">
        <v>2121.2399999999998</v>
      </c>
      <c r="L559" s="38">
        <v>2129.4</v>
      </c>
      <c r="M559" s="38">
        <v>2121.35</v>
      </c>
      <c r="N559" s="38">
        <v>2164.1</v>
      </c>
      <c r="O559" s="38">
        <v>2130.16</v>
      </c>
      <c r="P559" s="38">
        <v>2144.04</v>
      </c>
      <c r="Q559" s="38">
        <v>2295.12</v>
      </c>
      <c r="R559" s="38">
        <v>2353.15</v>
      </c>
      <c r="S559" s="38">
        <v>2435.19</v>
      </c>
      <c r="T559" s="38">
        <v>2936.39</v>
      </c>
      <c r="U559" s="38">
        <v>2126.25</v>
      </c>
      <c r="V559" s="38">
        <v>2156.4499999999998</v>
      </c>
      <c r="W559" s="38">
        <v>2182.3200000000002</v>
      </c>
      <c r="X559" s="38">
        <v>2196.5700000000002</v>
      </c>
      <c r="Y559" s="38">
        <v>2190.2600000000002</v>
      </c>
      <c r="Z559" s="38">
        <v>2179.4299999999998</v>
      </c>
    </row>
    <row r="560" spans="1:26" ht="15.75" customHeight="1" x14ac:dyDescent="0.15">
      <c r="A560" s="30"/>
      <c r="B560" s="37" t="s">
        <v>112</v>
      </c>
      <c r="C560" s="38">
        <v>220.03735499999999</v>
      </c>
      <c r="D560" s="38">
        <v>220.03735499999999</v>
      </c>
      <c r="E560" s="38">
        <v>220.03735499999999</v>
      </c>
      <c r="F560" s="38">
        <v>220.03735499999999</v>
      </c>
      <c r="G560" s="38">
        <v>220.03735499999999</v>
      </c>
      <c r="H560" s="38">
        <v>220.03735499999999</v>
      </c>
      <c r="I560" s="38">
        <v>220.03735499999999</v>
      </c>
      <c r="J560" s="38">
        <v>220.03735499999999</v>
      </c>
      <c r="K560" s="38">
        <v>220.03735499999999</v>
      </c>
      <c r="L560" s="38">
        <v>220.03735499999999</v>
      </c>
      <c r="M560" s="38">
        <v>220.03735499999999</v>
      </c>
      <c r="N560" s="38">
        <v>220.03735499999999</v>
      </c>
      <c r="O560" s="38">
        <v>220.03735499999999</v>
      </c>
      <c r="P560" s="38">
        <v>220.03735499999999</v>
      </c>
      <c r="Q560" s="38">
        <v>220.03735499999999</v>
      </c>
      <c r="R560" s="38">
        <v>220.03735499999999</v>
      </c>
      <c r="S560" s="38">
        <v>220.03735499999999</v>
      </c>
      <c r="T560" s="38">
        <v>220.03735499999999</v>
      </c>
      <c r="U560" s="38">
        <v>220.03735499999999</v>
      </c>
      <c r="V560" s="38">
        <v>220.03735499999999</v>
      </c>
      <c r="W560" s="38">
        <v>220.03735499999999</v>
      </c>
      <c r="X560" s="38">
        <v>220.03735499999999</v>
      </c>
      <c r="Y560" s="38">
        <v>220.03735499999999</v>
      </c>
      <c r="Z560" s="38">
        <v>220.03735499999999</v>
      </c>
    </row>
    <row r="561" spans="1:26" ht="15.75" customHeight="1" x14ac:dyDescent="0.15">
      <c r="A561" s="30"/>
      <c r="B561" s="37" t="s">
        <v>113</v>
      </c>
      <c r="C561" s="38">
        <v>705.17</v>
      </c>
      <c r="D561" s="38">
        <v>705.17</v>
      </c>
      <c r="E561" s="38">
        <v>705.17</v>
      </c>
      <c r="F561" s="38">
        <v>705.17</v>
      </c>
      <c r="G561" s="38">
        <v>705.17</v>
      </c>
      <c r="H561" s="38">
        <v>705.17</v>
      </c>
      <c r="I561" s="38">
        <v>705.17</v>
      </c>
      <c r="J561" s="38">
        <v>705.17</v>
      </c>
      <c r="K561" s="38">
        <v>705.17</v>
      </c>
      <c r="L561" s="38">
        <v>705.17</v>
      </c>
      <c r="M561" s="38">
        <v>705.17</v>
      </c>
      <c r="N561" s="38">
        <v>705.17</v>
      </c>
      <c r="O561" s="38">
        <v>705.17</v>
      </c>
      <c r="P561" s="38">
        <v>705.17</v>
      </c>
      <c r="Q561" s="38">
        <v>705.17</v>
      </c>
      <c r="R561" s="38">
        <v>705.17</v>
      </c>
      <c r="S561" s="38">
        <v>705.17</v>
      </c>
      <c r="T561" s="38">
        <v>705.17</v>
      </c>
      <c r="U561" s="38">
        <v>705.17</v>
      </c>
      <c r="V561" s="38">
        <v>705.17</v>
      </c>
      <c r="W561" s="38">
        <v>705.17</v>
      </c>
      <c r="X561" s="38">
        <v>705.17</v>
      </c>
      <c r="Y561" s="38">
        <v>705.17</v>
      </c>
      <c r="Z561" s="38">
        <v>705.17</v>
      </c>
    </row>
    <row r="562" spans="1:26" ht="15.75" customHeight="1" thickBot="1" x14ac:dyDescent="0.2">
      <c r="A562" s="30"/>
      <c r="B562" s="37" t="s">
        <v>115</v>
      </c>
      <c r="C562" s="38">
        <v>4.8109999999999999</v>
      </c>
      <c r="D562" s="38">
        <v>4.8109999999999999</v>
      </c>
      <c r="E562" s="38">
        <v>4.8109999999999999</v>
      </c>
      <c r="F562" s="38">
        <v>4.8109999999999999</v>
      </c>
      <c r="G562" s="38">
        <v>4.8109999999999999</v>
      </c>
      <c r="H562" s="38">
        <v>4.8109999999999999</v>
      </c>
      <c r="I562" s="38">
        <v>4.8109999999999999</v>
      </c>
      <c r="J562" s="38">
        <v>4.8109999999999999</v>
      </c>
      <c r="K562" s="38">
        <v>4.8109999999999999</v>
      </c>
      <c r="L562" s="38">
        <v>4.8109999999999999</v>
      </c>
      <c r="M562" s="38">
        <v>4.8109999999999999</v>
      </c>
      <c r="N562" s="38">
        <v>4.8109999999999999</v>
      </c>
      <c r="O562" s="38">
        <v>4.8109999999999999</v>
      </c>
      <c r="P562" s="38">
        <v>4.8109999999999999</v>
      </c>
      <c r="Q562" s="38">
        <v>4.8109999999999999</v>
      </c>
      <c r="R562" s="38">
        <v>4.8109999999999999</v>
      </c>
      <c r="S562" s="38">
        <v>4.8109999999999999</v>
      </c>
      <c r="T562" s="38">
        <v>4.8109999999999999</v>
      </c>
      <c r="U562" s="38">
        <v>4.8109999999999999</v>
      </c>
      <c r="V562" s="38">
        <v>4.8109999999999999</v>
      </c>
      <c r="W562" s="38">
        <v>4.8109999999999999</v>
      </c>
      <c r="X562" s="38">
        <v>4.8109999999999999</v>
      </c>
      <c r="Y562" s="38">
        <v>4.8109999999999999</v>
      </c>
      <c r="Z562" s="38">
        <v>4.8109999999999999</v>
      </c>
    </row>
    <row r="563" spans="1:26" s="72" customFormat="1" ht="24.75" thickBot="1" x14ac:dyDescent="0.3">
      <c r="B563" s="78" t="s">
        <v>214</v>
      </c>
      <c r="C563" s="79">
        <v>1283</v>
      </c>
      <c r="D563" s="79">
        <v>1283</v>
      </c>
      <c r="E563" s="79">
        <v>1283</v>
      </c>
      <c r="F563" s="79">
        <v>1283</v>
      </c>
      <c r="G563" s="79">
        <v>1283</v>
      </c>
      <c r="H563" s="79">
        <v>1283</v>
      </c>
      <c r="I563" s="79">
        <v>1283</v>
      </c>
      <c r="J563" s="79">
        <v>1283</v>
      </c>
      <c r="K563" s="79">
        <v>1283</v>
      </c>
      <c r="L563" s="79">
        <v>1283</v>
      </c>
      <c r="M563" s="79">
        <v>1283</v>
      </c>
      <c r="N563" s="79">
        <v>1283</v>
      </c>
      <c r="O563" s="79">
        <v>1283</v>
      </c>
      <c r="P563" s="79">
        <v>1283</v>
      </c>
      <c r="Q563" s="79">
        <v>1283</v>
      </c>
      <c r="R563" s="79">
        <v>1283</v>
      </c>
      <c r="S563" s="79">
        <v>1283</v>
      </c>
      <c r="T563" s="79">
        <v>1283</v>
      </c>
      <c r="U563" s="79">
        <v>1283</v>
      </c>
      <c r="V563" s="79">
        <v>1283</v>
      </c>
      <c r="W563" s="79">
        <v>1283</v>
      </c>
      <c r="X563" s="79">
        <v>1283</v>
      </c>
      <c r="Y563" s="79">
        <v>1283</v>
      </c>
      <c r="Z563" s="79">
        <v>1283</v>
      </c>
    </row>
    <row r="564" spans="1:26" ht="15.75" customHeight="1" thickBot="1" x14ac:dyDescent="0.2">
      <c r="A564" s="30"/>
      <c r="B564" s="35" t="s">
        <v>180</v>
      </c>
      <c r="C564" s="36">
        <f>C565+C566+C567+C568+C569</f>
        <v>4485.7383549999995</v>
      </c>
      <c r="D564" s="36">
        <f t="shared" ref="D564:Z564" si="91">D565+D566+D567+D568+D569</f>
        <v>4474.4183549999998</v>
      </c>
      <c r="E564" s="36">
        <f t="shared" si="91"/>
        <v>4404.9883549999995</v>
      </c>
      <c r="F564" s="36">
        <f t="shared" si="91"/>
        <v>4384.9383550000002</v>
      </c>
      <c r="G564" s="36">
        <f t="shared" si="91"/>
        <v>4372.4183549999998</v>
      </c>
      <c r="H564" s="36">
        <f t="shared" si="91"/>
        <v>4386.1683549999998</v>
      </c>
      <c r="I564" s="36">
        <f t="shared" si="91"/>
        <v>4367.2383549999995</v>
      </c>
      <c r="J564" s="36">
        <f t="shared" si="91"/>
        <v>4358.5983550000001</v>
      </c>
      <c r="K564" s="36">
        <f t="shared" si="91"/>
        <v>4373.6683549999998</v>
      </c>
      <c r="L564" s="36">
        <f t="shared" si="91"/>
        <v>4371.1283550000007</v>
      </c>
      <c r="M564" s="36">
        <f t="shared" si="91"/>
        <v>4361.3283549999996</v>
      </c>
      <c r="N564" s="36">
        <f t="shared" si="91"/>
        <v>4320.0283550000004</v>
      </c>
      <c r="O564" s="36">
        <f t="shared" si="91"/>
        <v>4315.1483550000003</v>
      </c>
      <c r="P564" s="36">
        <f t="shared" si="91"/>
        <v>4289.4083549999996</v>
      </c>
      <c r="Q564" s="36">
        <f t="shared" si="91"/>
        <v>4275.718355</v>
      </c>
      <c r="R564" s="36">
        <f t="shared" si="91"/>
        <v>4417.9083549999996</v>
      </c>
      <c r="S564" s="36">
        <f t="shared" si="91"/>
        <v>4471.8683550000005</v>
      </c>
      <c r="T564" s="36">
        <f t="shared" si="91"/>
        <v>4631.718355</v>
      </c>
      <c r="U564" s="36">
        <f t="shared" si="91"/>
        <v>4390.1683549999998</v>
      </c>
      <c r="V564" s="36">
        <f t="shared" si="91"/>
        <v>4409.1983550000004</v>
      </c>
      <c r="W564" s="36">
        <f t="shared" si="91"/>
        <v>4422.7383549999995</v>
      </c>
      <c r="X564" s="36">
        <f t="shared" si="91"/>
        <v>4411.8783550000007</v>
      </c>
      <c r="Y564" s="36">
        <f t="shared" si="91"/>
        <v>4406.2883550000006</v>
      </c>
      <c r="Z564" s="36">
        <f t="shared" si="91"/>
        <v>4393.388355</v>
      </c>
    </row>
    <row r="565" spans="1:26" ht="41.25" customHeight="1" x14ac:dyDescent="0.15">
      <c r="A565" s="30"/>
      <c r="B565" s="37" t="s">
        <v>151</v>
      </c>
      <c r="C565" s="38">
        <v>2272.7199999999998</v>
      </c>
      <c r="D565" s="38">
        <v>2261.4</v>
      </c>
      <c r="E565" s="38">
        <v>2191.9699999999998</v>
      </c>
      <c r="F565" s="38">
        <v>2171.92</v>
      </c>
      <c r="G565" s="38">
        <v>2159.4</v>
      </c>
      <c r="H565" s="38">
        <v>2173.15</v>
      </c>
      <c r="I565" s="38">
        <v>2154.2199999999998</v>
      </c>
      <c r="J565" s="38">
        <v>2145.58</v>
      </c>
      <c r="K565" s="38">
        <v>2160.65</v>
      </c>
      <c r="L565" s="38">
        <v>2158.11</v>
      </c>
      <c r="M565" s="38">
        <v>2148.31</v>
      </c>
      <c r="N565" s="38">
        <v>2107.0100000000002</v>
      </c>
      <c r="O565" s="38">
        <v>2102.13</v>
      </c>
      <c r="P565" s="38">
        <v>2076.39</v>
      </c>
      <c r="Q565" s="38">
        <v>2062.6999999999998</v>
      </c>
      <c r="R565" s="38">
        <v>2204.89</v>
      </c>
      <c r="S565" s="38">
        <v>2258.85</v>
      </c>
      <c r="T565" s="38">
        <v>2418.6999999999998</v>
      </c>
      <c r="U565" s="38">
        <v>2177.15</v>
      </c>
      <c r="V565" s="38">
        <v>2196.1799999999998</v>
      </c>
      <c r="W565" s="38">
        <v>2209.7199999999998</v>
      </c>
      <c r="X565" s="38">
        <v>2198.86</v>
      </c>
      <c r="Y565" s="38">
        <v>2193.27</v>
      </c>
      <c r="Z565" s="38">
        <v>2180.37</v>
      </c>
    </row>
    <row r="566" spans="1:26" ht="15.75" customHeight="1" x14ac:dyDescent="0.15">
      <c r="A566" s="30"/>
      <c r="B566" s="37" t="s">
        <v>112</v>
      </c>
      <c r="C566" s="38">
        <v>220.03735499999999</v>
      </c>
      <c r="D566" s="38">
        <v>220.03735499999999</v>
      </c>
      <c r="E566" s="38">
        <v>220.03735499999999</v>
      </c>
      <c r="F566" s="38">
        <v>220.03735499999999</v>
      </c>
      <c r="G566" s="38">
        <v>220.03735499999999</v>
      </c>
      <c r="H566" s="38">
        <v>220.03735499999999</v>
      </c>
      <c r="I566" s="38">
        <v>220.03735499999999</v>
      </c>
      <c r="J566" s="38">
        <v>220.03735499999999</v>
      </c>
      <c r="K566" s="38">
        <v>220.03735499999999</v>
      </c>
      <c r="L566" s="38">
        <v>220.03735499999999</v>
      </c>
      <c r="M566" s="38">
        <v>220.03735499999999</v>
      </c>
      <c r="N566" s="38">
        <v>220.03735499999999</v>
      </c>
      <c r="O566" s="38">
        <v>220.03735499999999</v>
      </c>
      <c r="P566" s="38">
        <v>220.03735499999999</v>
      </c>
      <c r="Q566" s="38">
        <v>220.03735499999999</v>
      </c>
      <c r="R566" s="38">
        <v>220.03735499999999</v>
      </c>
      <c r="S566" s="38">
        <v>220.03735499999999</v>
      </c>
      <c r="T566" s="38">
        <v>220.03735499999999</v>
      </c>
      <c r="U566" s="38">
        <v>220.03735499999999</v>
      </c>
      <c r="V566" s="38">
        <v>220.03735499999999</v>
      </c>
      <c r="W566" s="38">
        <v>220.03735499999999</v>
      </c>
      <c r="X566" s="38">
        <v>220.03735499999999</v>
      </c>
      <c r="Y566" s="38">
        <v>220.03735499999999</v>
      </c>
      <c r="Z566" s="38">
        <v>220.03735499999999</v>
      </c>
    </row>
    <row r="567" spans="1:26" ht="15.75" customHeight="1" x14ac:dyDescent="0.15">
      <c r="A567" s="30"/>
      <c r="B567" s="37" t="s">
        <v>113</v>
      </c>
      <c r="C567" s="38">
        <v>705.17</v>
      </c>
      <c r="D567" s="38">
        <v>705.17</v>
      </c>
      <c r="E567" s="38">
        <v>705.17</v>
      </c>
      <c r="F567" s="38">
        <v>705.17</v>
      </c>
      <c r="G567" s="38">
        <v>705.17</v>
      </c>
      <c r="H567" s="38">
        <v>705.17</v>
      </c>
      <c r="I567" s="38">
        <v>705.17</v>
      </c>
      <c r="J567" s="38">
        <v>705.17</v>
      </c>
      <c r="K567" s="38">
        <v>705.17</v>
      </c>
      <c r="L567" s="38">
        <v>705.17</v>
      </c>
      <c r="M567" s="38">
        <v>705.17</v>
      </c>
      <c r="N567" s="38">
        <v>705.17</v>
      </c>
      <c r="O567" s="38">
        <v>705.17</v>
      </c>
      <c r="P567" s="38">
        <v>705.17</v>
      </c>
      <c r="Q567" s="38">
        <v>705.17</v>
      </c>
      <c r="R567" s="38">
        <v>705.17</v>
      </c>
      <c r="S567" s="38">
        <v>705.17</v>
      </c>
      <c r="T567" s="38">
        <v>705.17</v>
      </c>
      <c r="U567" s="38">
        <v>705.17</v>
      </c>
      <c r="V567" s="38">
        <v>705.17</v>
      </c>
      <c r="W567" s="38">
        <v>705.17</v>
      </c>
      <c r="X567" s="38">
        <v>705.17</v>
      </c>
      <c r="Y567" s="38">
        <v>705.17</v>
      </c>
      <c r="Z567" s="38">
        <v>705.17</v>
      </c>
    </row>
    <row r="568" spans="1:26" ht="15.75" customHeight="1" thickBot="1" x14ac:dyDescent="0.2">
      <c r="A568" s="30"/>
      <c r="B568" s="37" t="s">
        <v>115</v>
      </c>
      <c r="C568" s="38">
        <v>4.8109999999999999</v>
      </c>
      <c r="D568" s="38">
        <v>4.8109999999999999</v>
      </c>
      <c r="E568" s="38">
        <v>4.8109999999999999</v>
      </c>
      <c r="F568" s="38">
        <v>4.8109999999999999</v>
      </c>
      <c r="G568" s="38">
        <v>4.8109999999999999</v>
      </c>
      <c r="H568" s="38">
        <v>4.8109999999999999</v>
      </c>
      <c r="I568" s="38">
        <v>4.8109999999999999</v>
      </c>
      <c r="J568" s="38">
        <v>4.8109999999999999</v>
      </c>
      <c r="K568" s="38">
        <v>4.8109999999999999</v>
      </c>
      <c r="L568" s="38">
        <v>4.8109999999999999</v>
      </c>
      <c r="M568" s="38">
        <v>4.8109999999999999</v>
      </c>
      <c r="N568" s="38">
        <v>4.8109999999999999</v>
      </c>
      <c r="O568" s="38">
        <v>4.8109999999999999</v>
      </c>
      <c r="P568" s="38">
        <v>4.8109999999999999</v>
      </c>
      <c r="Q568" s="38">
        <v>4.8109999999999999</v>
      </c>
      <c r="R568" s="38">
        <v>4.8109999999999999</v>
      </c>
      <c r="S568" s="38">
        <v>4.8109999999999999</v>
      </c>
      <c r="T568" s="38">
        <v>4.8109999999999999</v>
      </c>
      <c r="U568" s="38">
        <v>4.8109999999999999</v>
      </c>
      <c r="V568" s="38">
        <v>4.8109999999999999</v>
      </c>
      <c r="W568" s="38">
        <v>4.8109999999999999</v>
      </c>
      <c r="X568" s="38">
        <v>4.8109999999999999</v>
      </c>
      <c r="Y568" s="38">
        <v>4.8109999999999999</v>
      </c>
      <c r="Z568" s="38">
        <v>4.8109999999999999</v>
      </c>
    </row>
    <row r="569" spans="1:26" s="72" customFormat="1" ht="24.75" thickBot="1" x14ac:dyDescent="0.3">
      <c r="B569" s="78" t="s">
        <v>214</v>
      </c>
      <c r="C569" s="79">
        <v>1283</v>
      </c>
      <c r="D569" s="79">
        <v>1283</v>
      </c>
      <c r="E569" s="79">
        <v>1283</v>
      </c>
      <c r="F569" s="79">
        <v>1283</v>
      </c>
      <c r="G569" s="79">
        <v>1283</v>
      </c>
      <c r="H569" s="79">
        <v>1283</v>
      </c>
      <c r="I569" s="79">
        <v>1283</v>
      </c>
      <c r="J569" s="79">
        <v>1283</v>
      </c>
      <c r="K569" s="79">
        <v>1283</v>
      </c>
      <c r="L569" s="79">
        <v>1283</v>
      </c>
      <c r="M569" s="79">
        <v>1283</v>
      </c>
      <c r="N569" s="79">
        <v>1283</v>
      </c>
      <c r="O569" s="79">
        <v>1283</v>
      </c>
      <c r="P569" s="79">
        <v>1283</v>
      </c>
      <c r="Q569" s="79">
        <v>1283</v>
      </c>
      <c r="R569" s="79">
        <v>1283</v>
      </c>
      <c r="S569" s="79">
        <v>1283</v>
      </c>
      <c r="T569" s="79">
        <v>1283</v>
      </c>
      <c r="U569" s="79">
        <v>1283</v>
      </c>
      <c r="V569" s="79">
        <v>1283</v>
      </c>
      <c r="W569" s="79">
        <v>1283</v>
      </c>
      <c r="X569" s="79">
        <v>1283</v>
      </c>
      <c r="Y569" s="79">
        <v>1283</v>
      </c>
      <c r="Z569" s="79">
        <v>1283</v>
      </c>
    </row>
    <row r="570" spans="1:26" ht="15.75" customHeight="1" thickBot="1" x14ac:dyDescent="0.2">
      <c r="A570" s="30"/>
      <c r="B570" s="35" t="s">
        <v>181</v>
      </c>
      <c r="C570" s="36">
        <f>C571+C572+C573+C574+C575</f>
        <v>4508.4583550000007</v>
      </c>
      <c r="D570" s="36">
        <f t="shared" ref="D570:Z570" si="92">D571+D572+D573+D574+D575</f>
        <v>4579.6183550000005</v>
      </c>
      <c r="E570" s="36">
        <f t="shared" si="92"/>
        <v>4470.7383549999995</v>
      </c>
      <c r="F570" s="36">
        <f t="shared" si="92"/>
        <v>4482.9783550000002</v>
      </c>
      <c r="G570" s="36">
        <f t="shared" si="92"/>
        <v>4447.5483550000008</v>
      </c>
      <c r="H570" s="36">
        <f t="shared" si="92"/>
        <v>4461.4583550000007</v>
      </c>
      <c r="I570" s="36">
        <f t="shared" si="92"/>
        <v>4469.0183550000002</v>
      </c>
      <c r="J570" s="36">
        <f t="shared" si="92"/>
        <v>4489.0183550000002</v>
      </c>
      <c r="K570" s="36">
        <f t="shared" si="92"/>
        <v>4489.0383550000006</v>
      </c>
      <c r="L570" s="36">
        <f t="shared" si="92"/>
        <v>4506.5083549999999</v>
      </c>
      <c r="M570" s="36">
        <f t="shared" si="92"/>
        <v>4486.1083550000003</v>
      </c>
      <c r="N570" s="36">
        <f t="shared" si="92"/>
        <v>4445.5783549999996</v>
      </c>
      <c r="O570" s="36">
        <f t="shared" si="92"/>
        <v>4477.2483549999997</v>
      </c>
      <c r="P570" s="36">
        <f t="shared" si="92"/>
        <v>4495.888355</v>
      </c>
      <c r="Q570" s="36">
        <f t="shared" si="92"/>
        <v>4597.2783550000004</v>
      </c>
      <c r="R570" s="36">
        <f t="shared" si="92"/>
        <v>4606.0983550000001</v>
      </c>
      <c r="S570" s="36">
        <f t="shared" si="92"/>
        <v>4636.8283549999996</v>
      </c>
      <c r="T570" s="36">
        <f t="shared" si="92"/>
        <v>4779.5583550000001</v>
      </c>
      <c r="U570" s="36">
        <f t="shared" si="92"/>
        <v>4631.5783549999996</v>
      </c>
      <c r="V570" s="36">
        <f t="shared" si="92"/>
        <v>4690.9083549999996</v>
      </c>
      <c r="W570" s="36">
        <f t="shared" si="92"/>
        <v>4701.5883549999999</v>
      </c>
      <c r="X570" s="36">
        <f t="shared" si="92"/>
        <v>4698.6883550000002</v>
      </c>
      <c r="Y570" s="36">
        <f t="shared" si="92"/>
        <v>4681.7683550000002</v>
      </c>
      <c r="Z570" s="36">
        <f t="shared" si="92"/>
        <v>4638.8583550000003</v>
      </c>
    </row>
    <row r="571" spans="1:26" ht="41.25" customHeight="1" x14ac:dyDescent="0.15">
      <c r="A571" s="30"/>
      <c r="B571" s="37" t="s">
        <v>151</v>
      </c>
      <c r="C571" s="38">
        <v>2295.44</v>
      </c>
      <c r="D571" s="38">
        <v>2366.6</v>
      </c>
      <c r="E571" s="38">
        <v>2257.7199999999998</v>
      </c>
      <c r="F571" s="38">
        <v>2269.96</v>
      </c>
      <c r="G571" s="38">
        <v>2234.5300000000002</v>
      </c>
      <c r="H571" s="38">
        <v>2248.44</v>
      </c>
      <c r="I571" s="38">
        <v>2256</v>
      </c>
      <c r="J571" s="38">
        <v>2276</v>
      </c>
      <c r="K571" s="38">
        <v>2276.02</v>
      </c>
      <c r="L571" s="38">
        <v>2293.4899999999998</v>
      </c>
      <c r="M571" s="38">
        <v>2273.09</v>
      </c>
      <c r="N571" s="38">
        <v>2232.56</v>
      </c>
      <c r="O571" s="38">
        <v>2264.23</v>
      </c>
      <c r="P571" s="38">
        <v>2282.87</v>
      </c>
      <c r="Q571" s="38">
        <v>2384.2600000000002</v>
      </c>
      <c r="R571" s="38">
        <v>2393.08</v>
      </c>
      <c r="S571" s="38">
        <v>2423.81</v>
      </c>
      <c r="T571" s="38">
        <v>2566.54</v>
      </c>
      <c r="U571" s="38">
        <v>2418.56</v>
      </c>
      <c r="V571" s="38">
        <v>2477.89</v>
      </c>
      <c r="W571" s="38">
        <v>2488.5700000000002</v>
      </c>
      <c r="X571" s="38">
        <v>2485.67</v>
      </c>
      <c r="Y571" s="38">
        <v>2468.75</v>
      </c>
      <c r="Z571" s="38">
        <v>2425.84</v>
      </c>
    </row>
    <row r="572" spans="1:26" ht="15.75" customHeight="1" x14ac:dyDescent="0.15">
      <c r="A572" s="30"/>
      <c r="B572" s="37" t="s">
        <v>112</v>
      </c>
      <c r="C572" s="38">
        <v>220.03735499999999</v>
      </c>
      <c r="D572" s="38">
        <v>220.03735499999999</v>
      </c>
      <c r="E572" s="38">
        <v>220.03735499999999</v>
      </c>
      <c r="F572" s="38">
        <v>220.03735499999999</v>
      </c>
      <c r="G572" s="38">
        <v>220.03735499999999</v>
      </c>
      <c r="H572" s="38">
        <v>220.03735499999999</v>
      </c>
      <c r="I572" s="38">
        <v>220.03735499999999</v>
      </c>
      <c r="J572" s="38">
        <v>220.03735499999999</v>
      </c>
      <c r="K572" s="38">
        <v>220.03735499999999</v>
      </c>
      <c r="L572" s="38">
        <v>220.03735499999999</v>
      </c>
      <c r="M572" s="38">
        <v>220.03735499999999</v>
      </c>
      <c r="N572" s="38">
        <v>220.03735499999999</v>
      </c>
      <c r="O572" s="38">
        <v>220.03735499999999</v>
      </c>
      <c r="P572" s="38">
        <v>220.03735499999999</v>
      </c>
      <c r="Q572" s="38">
        <v>220.03735499999999</v>
      </c>
      <c r="R572" s="38">
        <v>220.03735499999999</v>
      </c>
      <c r="S572" s="38">
        <v>220.03735499999999</v>
      </c>
      <c r="T572" s="38">
        <v>220.03735499999999</v>
      </c>
      <c r="U572" s="38">
        <v>220.03735499999999</v>
      </c>
      <c r="V572" s="38">
        <v>220.03735499999999</v>
      </c>
      <c r="W572" s="38">
        <v>220.03735499999999</v>
      </c>
      <c r="X572" s="38">
        <v>220.03735499999999</v>
      </c>
      <c r="Y572" s="38">
        <v>220.03735499999999</v>
      </c>
      <c r="Z572" s="38">
        <v>220.03735499999999</v>
      </c>
    </row>
    <row r="573" spans="1:26" ht="15.75" customHeight="1" x14ac:dyDescent="0.15">
      <c r="A573" s="30"/>
      <c r="B573" s="37" t="s">
        <v>113</v>
      </c>
      <c r="C573" s="38">
        <v>705.17</v>
      </c>
      <c r="D573" s="38">
        <v>705.17</v>
      </c>
      <c r="E573" s="38">
        <v>705.17</v>
      </c>
      <c r="F573" s="38">
        <v>705.17</v>
      </c>
      <c r="G573" s="38">
        <v>705.17</v>
      </c>
      <c r="H573" s="38">
        <v>705.17</v>
      </c>
      <c r="I573" s="38">
        <v>705.17</v>
      </c>
      <c r="J573" s="38">
        <v>705.17</v>
      </c>
      <c r="K573" s="38">
        <v>705.17</v>
      </c>
      <c r="L573" s="38">
        <v>705.17</v>
      </c>
      <c r="M573" s="38">
        <v>705.17</v>
      </c>
      <c r="N573" s="38">
        <v>705.17</v>
      </c>
      <c r="O573" s="38">
        <v>705.17</v>
      </c>
      <c r="P573" s="38">
        <v>705.17</v>
      </c>
      <c r="Q573" s="38">
        <v>705.17</v>
      </c>
      <c r="R573" s="38">
        <v>705.17</v>
      </c>
      <c r="S573" s="38">
        <v>705.17</v>
      </c>
      <c r="T573" s="38">
        <v>705.17</v>
      </c>
      <c r="U573" s="38">
        <v>705.17</v>
      </c>
      <c r="V573" s="38">
        <v>705.17</v>
      </c>
      <c r="W573" s="38">
        <v>705.17</v>
      </c>
      <c r="X573" s="38">
        <v>705.17</v>
      </c>
      <c r="Y573" s="38">
        <v>705.17</v>
      </c>
      <c r="Z573" s="38">
        <v>705.17</v>
      </c>
    </row>
    <row r="574" spans="1:26" ht="15.75" customHeight="1" thickBot="1" x14ac:dyDescent="0.2">
      <c r="A574" s="30"/>
      <c r="B574" s="37" t="s">
        <v>115</v>
      </c>
      <c r="C574" s="38">
        <v>4.8109999999999999</v>
      </c>
      <c r="D574" s="38">
        <v>4.8109999999999999</v>
      </c>
      <c r="E574" s="38">
        <v>4.8109999999999999</v>
      </c>
      <c r="F574" s="38">
        <v>4.8109999999999999</v>
      </c>
      <c r="G574" s="38">
        <v>4.8109999999999999</v>
      </c>
      <c r="H574" s="38">
        <v>4.8109999999999999</v>
      </c>
      <c r="I574" s="38">
        <v>4.8109999999999999</v>
      </c>
      <c r="J574" s="38">
        <v>4.8109999999999999</v>
      </c>
      <c r="K574" s="38">
        <v>4.8109999999999999</v>
      </c>
      <c r="L574" s="38">
        <v>4.8109999999999999</v>
      </c>
      <c r="M574" s="38">
        <v>4.8109999999999999</v>
      </c>
      <c r="N574" s="38">
        <v>4.8109999999999999</v>
      </c>
      <c r="O574" s="38">
        <v>4.8109999999999999</v>
      </c>
      <c r="P574" s="38">
        <v>4.8109999999999999</v>
      </c>
      <c r="Q574" s="38">
        <v>4.8109999999999999</v>
      </c>
      <c r="R574" s="38">
        <v>4.8109999999999999</v>
      </c>
      <c r="S574" s="38">
        <v>4.8109999999999999</v>
      </c>
      <c r="T574" s="38">
        <v>4.8109999999999999</v>
      </c>
      <c r="U574" s="38">
        <v>4.8109999999999999</v>
      </c>
      <c r="V574" s="38">
        <v>4.8109999999999999</v>
      </c>
      <c r="W574" s="38">
        <v>4.8109999999999999</v>
      </c>
      <c r="X574" s="38">
        <v>4.8109999999999999</v>
      </c>
      <c r="Y574" s="38">
        <v>4.8109999999999999</v>
      </c>
      <c r="Z574" s="38">
        <v>4.8109999999999999</v>
      </c>
    </row>
    <row r="575" spans="1:26" s="72" customFormat="1" ht="24.75" thickBot="1" x14ac:dyDescent="0.3">
      <c r="B575" s="78" t="s">
        <v>214</v>
      </c>
      <c r="C575" s="79">
        <v>1283</v>
      </c>
      <c r="D575" s="79">
        <v>1283</v>
      </c>
      <c r="E575" s="79">
        <v>1283</v>
      </c>
      <c r="F575" s="79">
        <v>1283</v>
      </c>
      <c r="G575" s="79">
        <v>1283</v>
      </c>
      <c r="H575" s="79">
        <v>1283</v>
      </c>
      <c r="I575" s="79">
        <v>1283</v>
      </c>
      <c r="J575" s="79">
        <v>1283</v>
      </c>
      <c r="K575" s="79">
        <v>1283</v>
      </c>
      <c r="L575" s="79">
        <v>1283</v>
      </c>
      <c r="M575" s="79">
        <v>1283</v>
      </c>
      <c r="N575" s="79">
        <v>1283</v>
      </c>
      <c r="O575" s="79">
        <v>1283</v>
      </c>
      <c r="P575" s="79">
        <v>1283</v>
      </c>
      <c r="Q575" s="79">
        <v>1283</v>
      </c>
      <c r="R575" s="79">
        <v>1283</v>
      </c>
      <c r="S575" s="79">
        <v>1283</v>
      </c>
      <c r="T575" s="79">
        <v>1283</v>
      </c>
      <c r="U575" s="79">
        <v>1283</v>
      </c>
      <c r="V575" s="79">
        <v>1283</v>
      </c>
      <c r="W575" s="79">
        <v>1283</v>
      </c>
      <c r="X575" s="79">
        <v>1283</v>
      </c>
      <c r="Y575" s="79">
        <v>1283</v>
      </c>
      <c r="Z575" s="79">
        <v>1283</v>
      </c>
    </row>
    <row r="576" spans="1:26" ht="35.450000000000003" customHeight="1" x14ac:dyDescent="0.15"/>
    <row r="577" spans="1:26" ht="17.100000000000001" customHeight="1" x14ac:dyDescent="0.15"/>
    <row r="578" spans="1:26" ht="17.100000000000001" customHeight="1" x14ac:dyDescent="0.15">
      <c r="A578" s="30"/>
      <c r="B578" s="121" t="s">
        <v>185</v>
      </c>
      <c r="C578" s="121"/>
      <c r="D578" s="121"/>
      <c r="E578" s="121"/>
      <c r="F578" s="121"/>
      <c r="G578" s="121"/>
      <c r="H578" s="121"/>
      <c r="I578" s="121"/>
      <c r="J578" s="121"/>
      <c r="K578" s="121"/>
      <c r="L578" s="121"/>
      <c r="M578" s="121"/>
      <c r="N578" s="122"/>
      <c r="O578" s="122"/>
      <c r="P578" s="39"/>
      <c r="Q578" s="39"/>
      <c r="R578" s="39"/>
      <c r="S578" s="39"/>
      <c r="T578" s="39"/>
      <c r="U578" s="39"/>
      <c r="V578" s="39"/>
      <c r="W578" s="39"/>
      <c r="X578" s="39"/>
      <c r="Y578" s="39"/>
      <c r="Z578" s="39"/>
    </row>
    <row r="579" spans="1:26" ht="17.100000000000001" customHeight="1" x14ac:dyDescent="0.15">
      <c r="A579" s="30"/>
      <c r="B579" s="123"/>
      <c r="C579" s="123"/>
      <c r="D579" s="123"/>
      <c r="E579" s="123"/>
      <c r="F579" s="123"/>
      <c r="G579" s="123"/>
      <c r="H579" s="123"/>
      <c r="I579" s="123"/>
      <c r="J579" s="123"/>
      <c r="K579" s="123"/>
      <c r="L579" s="123"/>
      <c r="M579" s="123"/>
      <c r="N579" s="122"/>
      <c r="O579" s="122"/>
      <c r="P579" s="39"/>
      <c r="Q579" s="39"/>
      <c r="R579" s="39"/>
      <c r="S579" s="39"/>
      <c r="T579" s="39"/>
      <c r="U579" s="39"/>
      <c r="V579" s="39"/>
      <c r="W579" s="39"/>
      <c r="X579" s="39"/>
      <c r="Y579" s="39"/>
      <c r="Z579" s="39"/>
    </row>
    <row r="580" spans="1:26" ht="17.100000000000001" customHeight="1" x14ac:dyDescent="0.15">
      <c r="A580" s="30"/>
      <c r="B580" s="124"/>
      <c r="C580" s="124"/>
      <c r="D580" s="124"/>
      <c r="E580" s="124"/>
      <c r="F580" s="124"/>
      <c r="G580" s="124"/>
      <c r="H580" s="124"/>
      <c r="I580" s="124"/>
      <c r="J580" s="124"/>
      <c r="K580" s="124"/>
      <c r="L580" s="124"/>
      <c r="M580" s="124"/>
      <c r="N580" s="125" t="s">
        <v>186</v>
      </c>
      <c r="O580" s="125"/>
      <c r="P580" s="39"/>
      <c r="Q580" s="39"/>
      <c r="R580" s="39"/>
      <c r="S580" s="39"/>
      <c r="T580" s="39"/>
      <c r="U580" s="39"/>
      <c r="V580" s="39"/>
      <c r="W580" s="39"/>
      <c r="X580" s="39"/>
      <c r="Y580" s="39"/>
      <c r="Z580" s="39"/>
    </row>
    <row r="581" spans="1:26" ht="17.100000000000001" customHeight="1" x14ac:dyDescent="0.15">
      <c r="A581" s="30"/>
      <c r="B581" s="126" t="s">
        <v>187</v>
      </c>
      <c r="C581" s="126"/>
      <c r="D581" s="126"/>
      <c r="E581" s="126"/>
      <c r="F581" s="126"/>
      <c r="G581" s="126"/>
      <c r="H581" s="126"/>
      <c r="I581" s="126"/>
      <c r="J581" s="126"/>
      <c r="K581" s="126"/>
      <c r="L581" s="126"/>
      <c r="M581" s="126"/>
      <c r="N581" s="127">
        <v>702112.75</v>
      </c>
      <c r="O581" s="127"/>
      <c r="P581" s="40"/>
      <c r="Q581" s="40"/>
      <c r="R581" s="40"/>
      <c r="S581" s="40"/>
      <c r="T581" s="40"/>
      <c r="U581" s="40"/>
      <c r="V581" s="40"/>
      <c r="W581" s="40"/>
      <c r="X581" s="40"/>
      <c r="Y581" s="40"/>
      <c r="Z581" s="40"/>
    </row>
    <row r="582" spans="1:26" ht="17.100000000000001" customHeight="1" x14ac:dyDescent="0.15">
      <c r="A582" s="30"/>
      <c r="B582" s="128" t="s">
        <v>188</v>
      </c>
      <c r="C582" s="128"/>
      <c r="D582" s="128"/>
      <c r="E582" s="128"/>
      <c r="F582" s="128"/>
      <c r="G582" s="128"/>
      <c r="H582" s="128"/>
      <c r="I582" s="128"/>
      <c r="J582" s="128"/>
      <c r="K582" s="128"/>
      <c r="L582" s="128"/>
      <c r="M582" s="128"/>
      <c r="N582" s="129">
        <v>702112.75</v>
      </c>
      <c r="O582" s="129"/>
      <c r="P582" s="40"/>
      <c r="Q582" s="40"/>
      <c r="R582" s="40"/>
      <c r="S582" s="40"/>
      <c r="T582" s="40"/>
      <c r="U582" s="40"/>
      <c r="V582" s="40"/>
      <c r="W582" s="40"/>
      <c r="X582" s="40"/>
      <c r="Y582" s="40"/>
      <c r="Z582" s="40"/>
    </row>
    <row r="583" spans="1:26" ht="17.100000000000001" customHeight="1" x14ac:dyDescent="0.15">
      <c r="A583" s="30"/>
      <c r="B583" s="128" t="s">
        <v>114</v>
      </c>
      <c r="C583" s="128"/>
      <c r="D583" s="128"/>
      <c r="E583" s="128"/>
      <c r="F583" s="128"/>
      <c r="G583" s="128"/>
      <c r="H583" s="128"/>
      <c r="I583" s="128"/>
      <c r="J583" s="128"/>
      <c r="K583" s="128"/>
      <c r="L583" s="128"/>
      <c r="M583" s="128"/>
      <c r="N583" s="130">
        <v>0</v>
      </c>
      <c r="O583" s="130"/>
      <c r="P583" s="40"/>
      <c r="Q583" s="40"/>
      <c r="R583" s="40"/>
      <c r="S583" s="40"/>
      <c r="T583" s="40"/>
      <c r="U583" s="40"/>
      <c r="V583" s="40"/>
      <c r="W583" s="40"/>
      <c r="X583" s="40"/>
      <c r="Y583" s="40"/>
      <c r="Z583" s="40"/>
    </row>
    <row r="584" spans="1:26" ht="31.15" customHeight="1" x14ac:dyDescent="0.15"/>
    <row r="585" spans="1:26" ht="17.100000000000001" customHeight="1" x14ac:dyDescent="0.15">
      <c r="A585" s="31"/>
      <c r="B585" s="121" t="s">
        <v>193</v>
      </c>
      <c r="C585" s="121"/>
      <c r="D585" s="121"/>
      <c r="E585" s="121"/>
      <c r="F585" s="121"/>
      <c r="G585" s="121"/>
      <c r="H585" s="121"/>
      <c r="I585" s="121"/>
      <c r="J585" s="121"/>
      <c r="K585" s="121"/>
      <c r="L585" s="121"/>
      <c r="M585" s="121"/>
      <c r="N585" s="121"/>
      <c r="O585" s="121"/>
      <c r="P585" s="121"/>
      <c r="Q585" s="121"/>
      <c r="R585" s="121"/>
      <c r="S585" s="121"/>
      <c r="T585" s="121"/>
      <c r="U585" s="121"/>
      <c r="V585" s="121"/>
      <c r="W585" s="121"/>
      <c r="X585" s="121"/>
      <c r="Y585" s="121"/>
      <c r="Z585" s="121"/>
    </row>
    <row r="586" spans="1:26" ht="17.100000000000001" customHeight="1" x14ac:dyDescent="0.15"/>
    <row r="587" spans="1:26" ht="17.100000000000001" customHeight="1" x14ac:dyDescent="0.15">
      <c r="A587" s="31"/>
      <c r="B587" s="132" t="s">
        <v>194</v>
      </c>
      <c r="C587" s="132"/>
      <c r="D587" s="132"/>
      <c r="E587" s="132"/>
      <c r="F587" s="131" t="s">
        <v>195</v>
      </c>
      <c r="G587" s="131"/>
      <c r="H587" s="131"/>
      <c r="I587" s="131"/>
    </row>
    <row r="588" spans="1:26" ht="11.25" customHeight="1" x14ac:dyDescent="0.15">
      <c r="B588" s="133"/>
      <c r="C588" s="133"/>
      <c r="D588" s="133"/>
      <c r="E588" s="133"/>
      <c r="F588" s="41" t="s">
        <v>196</v>
      </c>
      <c r="G588" s="41" t="s">
        <v>197</v>
      </c>
      <c r="H588" s="41" t="s">
        <v>198</v>
      </c>
      <c r="I588" s="41" t="s">
        <v>199</v>
      </c>
    </row>
    <row r="589" spans="1:26" ht="68.25" customHeight="1" thickBot="1" x14ac:dyDescent="0.2">
      <c r="B589" s="131" t="s">
        <v>200</v>
      </c>
      <c r="C589" s="131"/>
      <c r="D589" s="131"/>
      <c r="E589" s="131"/>
      <c r="F589" s="42"/>
      <c r="G589" s="42"/>
      <c r="H589" s="42">
        <v>1330115.57</v>
      </c>
      <c r="I589" s="42">
        <v>1227053.3600000001</v>
      </c>
    </row>
    <row r="590" spans="1:26" ht="85.15" customHeight="1" thickBot="1" x14ac:dyDescent="0.2">
      <c r="B590" s="131" t="s">
        <v>201</v>
      </c>
      <c r="C590" s="131"/>
      <c r="D590" s="131"/>
      <c r="E590" s="131"/>
      <c r="F590" s="42">
        <v>282975.71999999997</v>
      </c>
      <c r="G590" s="42">
        <v>0</v>
      </c>
      <c r="H590" s="42">
        <v>0</v>
      </c>
      <c r="I590" s="42">
        <v>0</v>
      </c>
    </row>
  </sheetData>
  <mergeCells count="33">
    <mergeCell ref="B590:E590"/>
    <mergeCell ref="B587:E587"/>
    <mergeCell ref="F587:I587"/>
    <mergeCell ref="B588:E588"/>
    <mergeCell ref="B589:E589"/>
    <mergeCell ref="B582:M582"/>
    <mergeCell ref="N582:O582"/>
    <mergeCell ref="B583:M583"/>
    <mergeCell ref="N583:O583"/>
    <mergeCell ref="B585:Z585"/>
    <mergeCell ref="B579:M579"/>
    <mergeCell ref="N579:O579"/>
    <mergeCell ref="B580:M580"/>
    <mergeCell ref="N580:O580"/>
    <mergeCell ref="B581:M581"/>
    <mergeCell ref="N581:O581"/>
    <mergeCell ref="C197:Z197"/>
    <mergeCell ref="B386:Z386"/>
    <mergeCell ref="C388:Z388"/>
    <mergeCell ref="B578:M578"/>
    <mergeCell ref="N578:O578"/>
    <mergeCell ref="B4:H4"/>
    <mergeCell ref="I4:R4"/>
    <mergeCell ref="S4:Z4"/>
    <mergeCell ref="B6:Z6"/>
    <mergeCell ref="C8:Z8"/>
    <mergeCell ref="B1:Z1"/>
    <mergeCell ref="B2:H2"/>
    <mergeCell ref="I2:R2"/>
    <mergeCell ref="S2:Z2"/>
    <mergeCell ref="B3:H3"/>
    <mergeCell ref="I3:R3"/>
    <mergeCell ref="S3:Z3"/>
  </mergeCells>
  <pageMargins left="0.79" right="0.79" top="0.79" bottom="0.79" header="0" footer="0"/>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9"/>
  <sheetViews>
    <sheetView topLeftCell="A349" workbookViewId="0">
      <selection activeCell="C380" sqref="C380:Z380"/>
    </sheetView>
  </sheetViews>
  <sheetFormatPr defaultRowHeight="10.5" x14ac:dyDescent="0.15"/>
  <cols>
    <col min="1" max="1" width="6.33203125" customWidth="1"/>
    <col min="2" max="2" width="41.5" customWidth="1"/>
    <col min="3" max="26" width="16.33203125" customWidth="1"/>
  </cols>
  <sheetData>
    <row r="1" spans="1:26" ht="33.950000000000003" customHeight="1" x14ac:dyDescent="0.15">
      <c r="A1" s="77"/>
      <c r="B1" s="100" t="s">
        <v>219</v>
      </c>
      <c r="C1" s="100"/>
      <c r="D1" s="100"/>
      <c r="E1" s="100"/>
      <c r="F1" s="100"/>
      <c r="G1" s="100"/>
      <c r="H1" s="100"/>
      <c r="I1" s="100"/>
      <c r="J1" s="100"/>
      <c r="K1" s="100"/>
      <c r="L1" s="100"/>
      <c r="M1" s="100"/>
      <c r="N1" s="100"/>
      <c r="O1" s="100"/>
      <c r="P1" s="100"/>
      <c r="Q1" s="100"/>
      <c r="R1" s="100"/>
      <c r="S1" s="100"/>
      <c r="T1" s="100"/>
      <c r="U1" s="100"/>
      <c r="V1" s="100"/>
      <c r="W1" s="100"/>
      <c r="X1" s="100"/>
      <c r="Y1" s="100"/>
      <c r="Z1" s="100"/>
    </row>
    <row r="2" spans="1:26" ht="17.100000000000001" customHeight="1" x14ac:dyDescent="0.15">
      <c r="A2" s="43"/>
      <c r="B2" s="134"/>
      <c r="C2" s="134"/>
      <c r="D2" s="134"/>
      <c r="E2" s="134"/>
      <c r="F2" s="134"/>
      <c r="G2" s="134"/>
      <c r="H2" s="134"/>
      <c r="I2" s="134" t="s">
        <v>121</v>
      </c>
      <c r="J2" s="134"/>
      <c r="K2" s="134"/>
      <c r="L2" s="134"/>
      <c r="M2" s="134"/>
      <c r="N2" s="134"/>
      <c r="O2" s="134"/>
      <c r="P2" s="134"/>
      <c r="Q2" s="134"/>
      <c r="R2" s="134"/>
      <c r="S2" s="134"/>
      <c r="T2" s="134"/>
      <c r="U2" s="134"/>
      <c r="V2" s="134"/>
      <c r="W2" s="134"/>
      <c r="X2" s="134"/>
      <c r="Y2" s="134"/>
      <c r="Z2" s="134"/>
    </row>
    <row r="3" spans="1:26" ht="17.100000000000001" customHeight="1" x14ac:dyDescent="0.15">
      <c r="A3" s="43"/>
      <c r="B3" s="135"/>
      <c r="C3" s="135"/>
      <c r="D3" s="135"/>
      <c r="E3" s="135"/>
      <c r="F3" s="135"/>
      <c r="G3" s="135"/>
      <c r="H3" s="135"/>
      <c r="I3" s="135" t="s">
        <v>202</v>
      </c>
      <c r="J3" s="135"/>
      <c r="K3" s="135"/>
      <c r="L3" s="135"/>
      <c r="M3" s="135"/>
      <c r="N3" s="135"/>
      <c r="O3" s="135"/>
      <c r="P3" s="135"/>
      <c r="Q3" s="135"/>
      <c r="R3" s="135"/>
      <c r="S3" s="135"/>
      <c r="T3" s="135"/>
      <c r="U3" s="135"/>
      <c r="V3" s="135"/>
      <c r="W3" s="135"/>
      <c r="X3" s="135"/>
      <c r="Y3" s="135"/>
      <c r="Z3" s="135"/>
    </row>
    <row r="4" spans="1:26" ht="68.099999999999994" customHeight="1" x14ac:dyDescent="0.15">
      <c r="A4" s="43"/>
      <c r="B4" s="136"/>
      <c r="C4" s="136"/>
      <c r="D4" s="136"/>
      <c r="E4" s="136"/>
      <c r="F4" s="136"/>
      <c r="G4" s="136"/>
      <c r="H4" s="136"/>
      <c r="I4" s="135" t="s">
        <v>203</v>
      </c>
      <c r="J4" s="135"/>
      <c r="K4" s="135"/>
      <c r="L4" s="135"/>
      <c r="M4" s="135"/>
      <c r="N4" s="135"/>
      <c r="O4" s="135"/>
      <c r="P4" s="135"/>
      <c r="Q4" s="135"/>
      <c r="R4" s="135"/>
      <c r="S4" s="136"/>
      <c r="T4" s="136"/>
      <c r="U4" s="136"/>
      <c r="V4" s="136"/>
      <c r="W4" s="136"/>
      <c r="X4" s="136"/>
      <c r="Y4" s="136"/>
      <c r="Z4" s="136"/>
    </row>
    <row r="5" spans="1:26" ht="35.450000000000003" customHeight="1" x14ac:dyDescent="0.15"/>
    <row r="6" spans="1:26" ht="17.100000000000001" customHeight="1" x14ac:dyDescent="0.15">
      <c r="A6" s="44"/>
      <c r="B6" s="137" t="s">
        <v>124</v>
      </c>
      <c r="C6" s="137"/>
      <c r="D6" s="137"/>
      <c r="E6" s="137"/>
      <c r="F6" s="137"/>
      <c r="G6" s="137"/>
      <c r="H6" s="137"/>
      <c r="I6" s="137"/>
      <c r="J6" s="137"/>
      <c r="K6" s="137"/>
      <c r="L6" s="137"/>
      <c r="M6" s="137"/>
      <c r="N6" s="137"/>
      <c r="O6" s="137"/>
      <c r="P6" s="137"/>
      <c r="Q6" s="137"/>
      <c r="R6" s="137"/>
      <c r="S6" s="137"/>
      <c r="T6" s="137"/>
      <c r="U6" s="137"/>
      <c r="V6" s="137"/>
      <c r="W6" s="137"/>
      <c r="X6" s="137"/>
      <c r="Y6" s="137"/>
      <c r="Z6" s="137"/>
    </row>
    <row r="7" spans="1:26" ht="14.1" customHeight="1" x14ac:dyDescent="0.15"/>
    <row r="8" spans="1:26" ht="14.1" customHeight="1" thickBot="1" x14ac:dyDescent="0.2"/>
    <row r="9" spans="1:26" ht="17.100000000000001" customHeight="1" x14ac:dyDescent="0.2">
      <c r="A9" s="43"/>
      <c r="B9" s="45" t="s">
        <v>125</v>
      </c>
      <c r="C9" s="138" t="s">
        <v>182</v>
      </c>
      <c r="D9" s="138"/>
      <c r="E9" s="138"/>
      <c r="F9" s="138"/>
      <c r="G9" s="138"/>
      <c r="H9" s="138"/>
      <c r="I9" s="138"/>
      <c r="J9" s="138"/>
      <c r="K9" s="138"/>
      <c r="L9" s="138"/>
      <c r="M9" s="138"/>
      <c r="N9" s="138"/>
      <c r="O9" s="138"/>
      <c r="P9" s="138"/>
      <c r="Q9" s="138"/>
      <c r="R9" s="138"/>
      <c r="S9" s="138"/>
      <c r="T9" s="138"/>
      <c r="U9" s="138"/>
      <c r="V9" s="138"/>
      <c r="W9" s="138"/>
      <c r="X9" s="138"/>
      <c r="Y9" s="138"/>
      <c r="Z9" s="138"/>
    </row>
    <row r="10" spans="1:26" ht="17.100000000000001" customHeight="1" x14ac:dyDescent="0.15">
      <c r="A10" s="43"/>
      <c r="B10" s="46"/>
      <c r="C10" s="47" t="s">
        <v>126</v>
      </c>
      <c r="D10" s="47" t="s">
        <v>127</v>
      </c>
      <c r="E10" s="47" t="s">
        <v>128</v>
      </c>
      <c r="F10" s="47" t="s">
        <v>129</v>
      </c>
      <c r="G10" s="47" t="s">
        <v>130</v>
      </c>
      <c r="H10" s="47" t="s">
        <v>131</v>
      </c>
      <c r="I10" s="47" t="s">
        <v>132</v>
      </c>
      <c r="J10" s="47" t="s">
        <v>133</v>
      </c>
      <c r="K10" s="47" t="s">
        <v>134</v>
      </c>
      <c r="L10" s="47" t="s">
        <v>135</v>
      </c>
      <c r="M10" s="47" t="s">
        <v>136</v>
      </c>
      <c r="N10" s="47" t="s">
        <v>137</v>
      </c>
      <c r="O10" s="47" t="s">
        <v>138</v>
      </c>
      <c r="P10" s="47" t="s">
        <v>139</v>
      </c>
      <c r="Q10" s="47" t="s">
        <v>140</v>
      </c>
      <c r="R10" s="47" t="s">
        <v>141</v>
      </c>
      <c r="S10" s="47" t="s">
        <v>142</v>
      </c>
      <c r="T10" s="47" t="s">
        <v>143</v>
      </c>
      <c r="U10" s="47" t="s">
        <v>144</v>
      </c>
      <c r="V10" s="47" t="s">
        <v>145</v>
      </c>
      <c r="W10" s="47" t="s">
        <v>146</v>
      </c>
      <c r="X10" s="47" t="s">
        <v>147</v>
      </c>
      <c r="Y10" s="47" t="s">
        <v>148</v>
      </c>
      <c r="Z10" s="47" t="s">
        <v>149</v>
      </c>
    </row>
    <row r="11" spans="1:26" ht="12.75" x14ac:dyDescent="0.15">
      <c r="A11" s="43"/>
      <c r="B11" s="48" t="s">
        <v>150</v>
      </c>
      <c r="C11" s="49">
        <f>C12+C13+C14+C15+C16</f>
        <v>7362.4210000000003</v>
      </c>
      <c r="D11" s="49">
        <f t="shared" ref="D11:Z11" si="0">D12+D13+D14+D15+D16</f>
        <v>7054.8310000000001</v>
      </c>
      <c r="E11" s="49">
        <f t="shared" si="0"/>
        <v>6974.0709999999999</v>
      </c>
      <c r="F11" s="49">
        <f t="shared" si="0"/>
        <v>6960.8109999999997</v>
      </c>
      <c r="G11" s="49">
        <f t="shared" si="0"/>
        <v>6975.7510000000002</v>
      </c>
      <c r="H11" s="49">
        <f t="shared" si="0"/>
        <v>6991.7110000000002</v>
      </c>
      <c r="I11" s="49">
        <f t="shared" si="0"/>
        <v>6996.3410000000003</v>
      </c>
      <c r="J11" s="49">
        <f t="shared" si="0"/>
        <v>7010.9110000000001</v>
      </c>
      <c r="K11" s="49">
        <f t="shared" si="0"/>
        <v>7017.3809999999994</v>
      </c>
      <c r="L11" s="49">
        <f t="shared" si="0"/>
        <v>7034.6810000000005</v>
      </c>
      <c r="M11" s="49">
        <f t="shared" si="0"/>
        <v>7209.9809999999998</v>
      </c>
      <c r="N11" s="49">
        <f t="shared" si="0"/>
        <v>7181.0910000000003</v>
      </c>
      <c r="O11" s="49">
        <f t="shared" si="0"/>
        <v>7166.4409999999998</v>
      </c>
      <c r="P11" s="49">
        <f t="shared" si="0"/>
        <v>7166.991</v>
      </c>
      <c r="Q11" s="49">
        <f t="shared" si="0"/>
        <v>7162.4009999999998</v>
      </c>
      <c r="R11" s="49">
        <f t="shared" si="0"/>
        <v>7208.4409999999998</v>
      </c>
      <c r="S11" s="49">
        <f t="shared" si="0"/>
        <v>7224.6210000000001</v>
      </c>
      <c r="T11" s="49">
        <f t="shared" si="0"/>
        <v>7203.951</v>
      </c>
      <c r="U11" s="49">
        <f t="shared" si="0"/>
        <v>7224.8209999999999</v>
      </c>
      <c r="V11" s="49">
        <f t="shared" si="0"/>
        <v>7248.6210000000001</v>
      </c>
      <c r="W11" s="49">
        <f t="shared" si="0"/>
        <v>7260.8909999999996</v>
      </c>
      <c r="X11" s="49">
        <f t="shared" si="0"/>
        <v>7266.4610000000002</v>
      </c>
      <c r="Y11" s="49">
        <f t="shared" si="0"/>
        <v>7262.3410000000003</v>
      </c>
      <c r="Z11" s="49">
        <f t="shared" si="0"/>
        <v>7248.4409999999998</v>
      </c>
    </row>
    <row r="12" spans="1:26" ht="38.25" x14ac:dyDescent="0.15">
      <c r="A12" s="43"/>
      <c r="B12" s="50" t="s">
        <v>151</v>
      </c>
      <c r="C12" s="51">
        <v>2049.89</v>
      </c>
      <c r="D12" s="51">
        <v>1742.3</v>
      </c>
      <c r="E12" s="51">
        <v>1661.54</v>
      </c>
      <c r="F12" s="51">
        <v>1648.28</v>
      </c>
      <c r="G12" s="51">
        <v>1663.22</v>
      </c>
      <c r="H12" s="51">
        <v>1679.18</v>
      </c>
      <c r="I12" s="51">
        <v>1683.81</v>
      </c>
      <c r="J12" s="51">
        <v>1698.38</v>
      </c>
      <c r="K12" s="51">
        <v>1704.85</v>
      </c>
      <c r="L12" s="51">
        <v>1722.15</v>
      </c>
      <c r="M12" s="51">
        <v>1897.45</v>
      </c>
      <c r="N12" s="51">
        <v>1868.56</v>
      </c>
      <c r="O12" s="51">
        <v>1853.91</v>
      </c>
      <c r="P12" s="51">
        <v>1854.46</v>
      </c>
      <c r="Q12" s="51">
        <v>1849.87</v>
      </c>
      <c r="R12" s="51">
        <v>1895.91</v>
      </c>
      <c r="S12" s="51">
        <v>1912.09</v>
      </c>
      <c r="T12" s="51">
        <v>1891.42</v>
      </c>
      <c r="U12" s="51">
        <v>1912.29</v>
      </c>
      <c r="V12" s="51">
        <v>1936.09</v>
      </c>
      <c r="W12" s="51">
        <v>1948.36</v>
      </c>
      <c r="X12" s="51">
        <v>1953.93</v>
      </c>
      <c r="Y12" s="51">
        <v>1949.81</v>
      </c>
      <c r="Z12" s="51">
        <v>1935.91</v>
      </c>
    </row>
    <row r="13" spans="1:26" ht="12.75" x14ac:dyDescent="0.15">
      <c r="A13" s="43"/>
      <c r="B13" s="50" t="s">
        <v>204</v>
      </c>
      <c r="C13" s="51">
        <v>3319.55</v>
      </c>
      <c r="D13" s="51">
        <v>3319.55</v>
      </c>
      <c r="E13" s="51">
        <v>3319.55</v>
      </c>
      <c r="F13" s="51">
        <v>3319.55</v>
      </c>
      <c r="G13" s="51">
        <v>3319.55</v>
      </c>
      <c r="H13" s="51">
        <v>3319.55</v>
      </c>
      <c r="I13" s="51">
        <v>3319.55</v>
      </c>
      <c r="J13" s="51">
        <v>3319.55</v>
      </c>
      <c r="K13" s="51">
        <v>3319.55</v>
      </c>
      <c r="L13" s="51">
        <v>3319.55</v>
      </c>
      <c r="M13" s="51">
        <v>3319.55</v>
      </c>
      <c r="N13" s="51">
        <v>3319.55</v>
      </c>
      <c r="O13" s="51">
        <v>3319.55</v>
      </c>
      <c r="P13" s="51">
        <v>3319.55</v>
      </c>
      <c r="Q13" s="51">
        <v>3319.55</v>
      </c>
      <c r="R13" s="51">
        <v>3319.55</v>
      </c>
      <c r="S13" s="51">
        <v>3319.55</v>
      </c>
      <c r="T13" s="51">
        <v>3319.55</v>
      </c>
      <c r="U13" s="51">
        <v>3319.55</v>
      </c>
      <c r="V13" s="51">
        <v>3319.55</v>
      </c>
      <c r="W13" s="51">
        <v>3319.55</v>
      </c>
      <c r="X13" s="51">
        <v>3319.55</v>
      </c>
      <c r="Y13" s="51">
        <v>3319.55</v>
      </c>
      <c r="Z13" s="51">
        <v>3319.55</v>
      </c>
    </row>
    <row r="14" spans="1:26" ht="12.75" x14ac:dyDescent="0.15">
      <c r="A14" s="43"/>
      <c r="B14" s="50" t="s">
        <v>205</v>
      </c>
      <c r="C14" s="51">
        <v>705.17</v>
      </c>
      <c r="D14" s="51">
        <v>705.17</v>
      </c>
      <c r="E14" s="51">
        <v>705.17</v>
      </c>
      <c r="F14" s="51">
        <v>705.17</v>
      </c>
      <c r="G14" s="51">
        <v>705.17</v>
      </c>
      <c r="H14" s="51">
        <v>705.17</v>
      </c>
      <c r="I14" s="51">
        <v>705.17</v>
      </c>
      <c r="J14" s="51">
        <v>705.17</v>
      </c>
      <c r="K14" s="51">
        <v>705.17</v>
      </c>
      <c r="L14" s="51">
        <v>705.17</v>
      </c>
      <c r="M14" s="51">
        <v>705.17</v>
      </c>
      <c r="N14" s="51">
        <v>705.17</v>
      </c>
      <c r="O14" s="51">
        <v>705.17</v>
      </c>
      <c r="P14" s="51">
        <v>705.17</v>
      </c>
      <c r="Q14" s="51">
        <v>705.17</v>
      </c>
      <c r="R14" s="51">
        <v>705.17</v>
      </c>
      <c r="S14" s="51">
        <v>705.17</v>
      </c>
      <c r="T14" s="51">
        <v>705.17</v>
      </c>
      <c r="U14" s="51">
        <v>705.17</v>
      </c>
      <c r="V14" s="51">
        <v>705.17</v>
      </c>
      <c r="W14" s="51">
        <v>705.17</v>
      </c>
      <c r="X14" s="51">
        <v>705.17</v>
      </c>
      <c r="Y14" s="51">
        <v>705.17</v>
      </c>
      <c r="Z14" s="51">
        <v>705.17</v>
      </c>
    </row>
    <row r="15" spans="1:26" ht="13.5" thickBot="1" x14ac:dyDescent="0.2">
      <c r="A15" s="43"/>
      <c r="B15" s="50" t="s">
        <v>115</v>
      </c>
      <c r="C15" s="51">
        <v>4.8109999999999999</v>
      </c>
      <c r="D15" s="51">
        <v>4.8109999999999999</v>
      </c>
      <c r="E15" s="51">
        <v>4.8109999999999999</v>
      </c>
      <c r="F15" s="51">
        <v>4.8109999999999999</v>
      </c>
      <c r="G15" s="51">
        <v>4.8109999999999999</v>
      </c>
      <c r="H15" s="51">
        <v>4.8109999999999999</v>
      </c>
      <c r="I15" s="51">
        <v>4.8109999999999999</v>
      </c>
      <c r="J15" s="51">
        <v>4.8109999999999999</v>
      </c>
      <c r="K15" s="51">
        <v>4.8109999999999999</v>
      </c>
      <c r="L15" s="51">
        <v>4.8109999999999999</v>
      </c>
      <c r="M15" s="51">
        <v>4.8109999999999999</v>
      </c>
      <c r="N15" s="51">
        <v>4.8109999999999999</v>
      </c>
      <c r="O15" s="51">
        <v>4.8109999999999999</v>
      </c>
      <c r="P15" s="51">
        <v>4.8109999999999999</v>
      </c>
      <c r="Q15" s="51">
        <v>4.8109999999999999</v>
      </c>
      <c r="R15" s="51">
        <v>4.8109999999999999</v>
      </c>
      <c r="S15" s="51">
        <v>4.8109999999999999</v>
      </c>
      <c r="T15" s="51">
        <v>4.8109999999999999</v>
      </c>
      <c r="U15" s="51">
        <v>4.8109999999999999</v>
      </c>
      <c r="V15" s="51">
        <v>4.8109999999999999</v>
      </c>
      <c r="W15" s="51">
        <v>4.8109999999999999</v>
      </c>
      <c r="X15" s="51">
        <v>4.8109999999999999</v>
      </c>
      <c r="Y15" s="51">
        <v>4.8109999999999999</v>
      </c>
      <c r="Z15" s="51">
        <v>4.8109999999999999</v>
      </c>
    </row>
    <row r="16" spans="1:26" s="72" customFormat="1" ht="24.75" thickBot="1" x14ac:dyDescent="0.3">
      <c r="B16" s="78" t="s">
        <v>214</v>
      </c>
      <c r="C16" s="79">
        <v>1283</v>
      </c>
      <c r="D16" s="79">
        <v>1283</v>
      </c>
      <c r="E16" s="79">
        <v>1283</v>
      </c>
      <c r="F16" s="79">
        <v>1283</v>
      </c>
      <c r="G16" s="79">
        <v>1283</v>
      </c>
      <c r="H16" s="79">
        <v>1283</v>
      </c>
      <c r="I16" s="79">
        <v>1283</v>
      </c>
      <c r="J16" s="79">
        <v>1283</v>
      </c>
      <c r="K16" s="79">
        <v>1283</v>
      </c>
      <c r="L16" s="79">
        <v>1283</v>
      </c>
      <c r="M16" s="79">
        <v>1283</v>
      </c>
      <c r="N16" s="79">
        <v>1283</v>
      </c>
      <c r="O16" s="79">
        <v>1283</v>
      </c>
      <c r="P16" s="79">
        <v>1283</v>
      </c>
      <c r="Q16" s="79">
        <v>1283</v>
      </c>
      <c r="R16" s="79">
        <v>1283</v>
      </c>
      <c r="S16" s="79">
        <v>1283</v>
      </c>
      <c r="T16" s="79">
        <v>1283</v>
      </c>
      <c r="U16" s="79">
        <v>1283</v>
      </c>
      <c r="V16" s="79">
        <v>1283</v>
      </c>
      <c r="W16" s="79">
        <v>1283</v>
      </c>
      <c r="X16" s="79">
        <v>1283</v>
      </c>
      <c r="Y16" s="79">
        <v>1283</v>
      </c>
      <c r="Z16" s="79">
        <v>1283</v>
      </c>
    </row>
    <row r="17" spans="1:26" ht="13.5" thickBot="1" x14ac:dyDescent="0.2">
      <c r="A17" s="43"/>
      <c r="B17" s="48" t="s">
        <v>152</v>
      </c>
      <c r="C17" s="49">
        <f>C18+C19+C20+C21+C22</f>
        <v>7430.2309999999998</v>
      </c>
      <c r="D17" s="49">
        <f t="shared" ref="D17:Z17" si="1">D18+D19+D20+D21+D22</f>
        <v>7416.7709999999997</v>
      </c>
      <c r="E17" s="49">
        <f t="shared" si="1"/>
        <v>7397.3510000000006</v>
      </c>
      <c r="F17" s="49">
        <f t="shared" si="1"/>
        <v>7317.7110000000002</v>
      </c>
      <c r="G17" s="49">
        <f t="shared" si="1"/>
        <v>7321.2910000000002</v>
      </c>
      <c r="H17" s="49">
        <f t="shared" si="1"/>
        <v>7350.491</v>
      </c>
      <c r="I17" s="49">
        <f t="shared" si="1"/>
        <v>7388.2610000000004</v>
      </c>
      <c r="J17" s="49">
        <f t="shared" si="1"/>
        <v>7404.5810000000001</v>
      </c>
      <c r="K17" s="49">
        <f t="shared" si="1"/>
        <v>7421.4110000000001</v>
      </c>
      <c r="L17" s="49">
        <f t="shared" si="1"/>
        <v>7431.3410000000003</v>
      </c>
      <c r="M17" s="49">
        <f t="shared" si="1"/>
        <v>7406.7510000000002</v>
      </c>
      <c r="N17" s="49">
        <f t="shared" si="1"/>
        <v>7378.5509999999995</v>
      </c>
      <c r="O17" s="49">
        <f t="shared" si="1"/>
        <v>7363.5810000000001</v>
      </c>
      <c r="P17" s="49">
        <f t="shared" si="1"/>
        <v>7370.0309999999999</v>
      </c>
      <c r="Q17" s="49">
        <f t="shared" si="1"/>
        <v>7408.2709999999997</v>
      </c>
      <c r="R17" s="49">
        <f t="shared" si="1"/>
        <v>7463.2209999999995</v>
      </c>
      <c r="S17" s="49">
        <f t="shared" si="1"/>
        <v>7457.3710000000001</v>
      </c>
      <c r="T17" s="49">
        <f t="shared" si="1"/>
        <v>7479.5010000000002</v>
      </c>
      <c r="U17" s="49">
        <f t="shared" si="1"/>
        <v>7442.6610000000001</v>
      </c>
      <c r="V17" s="49">
        <f t="shared" si="1"/>
        <v>7456.5509999999995</v>
      </c>
      <c r="W17" s="49">
        <f t="shared" si="1"/>
        <v>7454.6810000000005</v>
      </c>
      <c r="X17" s="49">
        <f t="shared" si="1"/>
        <v>7450.1109999999999</v>
      </c>
      <c r="Y17" s="49">
        <f t="shared" si="1"/>
        <v>7439.1010000000006</v>
      </c>
      <c r="Z17" s="49">
        <f t="shared" si="1"/>
        <v>7409.951</v>
      </c>
    </row>
    <row r="18" spans="1:26" ht="38.25" x14ac:dyDescent="0.15">
      <c r="A18" s="43"/>
      <c r="B18" s="50" t="s">
        <v>151</v>
      </c>
      <c r="C18" s="51">
        <v>2117.6999999999998</v>
      </c>
      <c r="D18" s="51">
        <v>2104.2399999999998</v>
      </c>
      <c r="E18" s="51">
        <v>2084.8200000000002</v>
      </c>
      <c r="F18" s="51">
        <v>2005.18</v>
      </c>
      <c r="G18" s="51">
        <v>2008.76</v>
      </c>
      <c r="H18" s="51">
        <v>2037.96</v>
      </c>
      <c r="I18" s="51">
        <v>2075.73</v>
      </c>
      <c r="J18" s="51">
        <v>2092.0500000000002</v>
      </c>
      <c r="K18" s="51">
        <v>2108.88</v>
      </c>
      <c r="L18" s="51">
        <v>2118.81</v>
      </c>
      <c r="M18" s="51">
        <v>2094.2199999999998</v>
      </c>
      <c r="N18" s="51">
        <v>2066.02</v>
      </c>
      <c r="O18" s="51">
        <v>2051.0500000000002</v>
      </c>
      <c r="P18" s="51">
        <v>2057.5</v>
      </c>
      <c r="Q18" s="51">
        <v>2095.7399999999998</v>
      </c>
      <c r="R18" s="51">
        <v>2150.69</v>
      </c>
      <c r="S18" s="51">
        <v>2144.84</v>
      </c>
      <c r="T18" s="51">
        <v>2166.9699999999998</v>
      </c>
      <c r="U18" s="51">
        <v>2130.13</v>
      </c>
      <c r="V18" s="51">
        <v>2144.02</v>
      </c>
      <c r="W18" s="51">
        <v>2142.15</v>
      </c>
      <c r="X18" s="51">
        <v>2137.58</v>
      </c>
      <c r="Y18" s="51">
        <v>2126.5700000000002</v>
      </c>
      <c r="Z18" s="51">
        <v>2097.42</v>
      </c>
    </row>
    <row r="19" spans="1:26" ht="12.75" x14ac:dyDescent="0.15">
      <c r="A19" s="43"/>
      <c r="B19" s="50" t="s">
        <v>204</v>
      </c>
      <c r="C19" s="51">
        <v>3319.55</v>
      </c>
      <c r="D19" s="51">
        <v>3319.55</v>
      </c>
      <c r="E19" s="51">
        <v>3319.55</v>
      </c>
      <c r="F19" s="51">
        <v>3319.55</v>
      </c>
      <c r="G19" s="51">
        <v>3319.55</v>
      </c>
      <c r="H19" s="51">
        <v>3319.55</v>
      </c>
      <c r="I19" s="51">
        <v>3319.55</v>
      </c>
      <c r="J19" s="51">
        <v>3319.55</v>
      </c>
      <c r="K19" s="51">
        <v>3319.55</v>
      </c>
      <c r="L19" s="51">
        <v>3319.55</v>
      </c>
      <c r="M19" s="51">
        <v>3319.55</v>
      </c>
      <c r="N19" s="51">
        <v>3319.55</v>
      </c>
      <c r="O19" s="51">
        <v>3319.55</v>
      </c>
      <c r="P19" s="51">
        <v>3319.55</v>
      </c>
      <c r="Q19" s="51">
        <v>3319.55</v>
      </c>
      <c r="R19" s="51">
        <v>3319.55</v>
      </c>
      <c r="S19" s="51">
        <v>3319.55</v>
      </c>
      <c r="T19" s="51">
        <v>3319.55</v>
      </c>
      <c r="U19" s="51">
        <v>3319.55</v>
      </c>
      <c r="V19" s="51">
        <v>3319.55</v>
      </c>
      <c r="W19" s="51">
        <v>3319.55</v>
      </c>
      <c r="X19" s="51">
        <v>3319.55</v>
      </c>
      <c r="Y19" s="51">
        <v>3319.55</v>
      </c>
      <c r="Z19" s="51">
        <v>3319.55</v>
      </c>
    </row>
    <row r="20" spans="1:26" ht="12.75" x14ac:dyDescent="0.15">
      <c r="A20" s="43"/>
      <c r="B20" s="50" t="s">
        <v>205</v>
      </c>
      <c r="C20" s="51">
        <v>705.17</v>
      </c>
      <c r="D20" s="51">
        <v>705.17</v>
      </c>
      <c r="E20" s="51">
        <v>705.17</v>
      </c>
      <c r="F20" s="51">
        <v>705.17</v>
      </c>
      <c r="G20" s="51">
        <v>705.17</v>
      </c>
      <c r="H20" s="51">
        <v>705.17</v>
      </c>
      <c r="I20" s="51">
        <v>705.17</v>
      </c>
      <c r="J20" s="51">
        <v>705.17</v>
      </c>
      <c r="K20" s="51">
        <v>705.17</v>
      </c>
      <c r="L20" s="51">
        <v>705.17</v>
      </c>
      <c r="M20" s="51">
        <v>705.17</v>
      </c>
      <c r="N20" s="51">
        <v>705.17</v>
      </c>
      <c r="O20" s="51">
        <v>705.17</v>
      </c>
      <c r="P20" s="51">
        <v>705.17</v>
      </c>
      <c r="Q20" s="51">
        <v>705.17</v>
      </c>
      <c r="R20" s="51">
        <v>705.17</v>
      </c>
      <c r="S20" s="51">
        <v>705.17</v>
      </c>
      <c r="T20" s="51">
        <v>705.17</v>
      </c>
      <c r="U20" s="51">
        <v>705.17</v>
      </c>
      <c r="V20" s="51">
        <v>705.17</v>
      </c>
      <c r="W20" s="51">
        <v>705.17</v>
      </c>
      <c r="X20" s="51">
        <v>705.17</v>
      </c>
      <c r="Y20" s="51">
        <v>705.17</v>
      </c>
      <c r="Z20" s="51">
        <v>705.17</v>
      </c>
    </row>
    <row r="21" spans="1:26" ht="13.5" thickBot="1" x14ac:dyDescent="0.2">
      <c r="A21" s="43"/>
      <c r="B21" s="50" t="s">
        <v>115</v>
      </c>
      <c r="C21" s="51">
        <v>4.8109999999999999</v>
      </c>
      <c r="D21" s="51">
        <v>4.8109999999999999</v>
      </c>
      <c r="E21" s="51">
        <v>4.8109999999999999</v>
      </c>
      <c r="F21" s="51">
        <v>4.8109999999999999</v>
      </c>
      <c r="G21" s="51">
        <v>4.8109999999999999</v>
      </c>
      <c r="H21" s="51">
        <v>4.8109999999999999</v>
      </c>
      <c r="I21" s="51">
        <v>4.8109999999999999</v>
      </c>
      <c r="J21" s="51">
        <v>4.8109999999999999</v>
      </c>
      <c r="K21" s="51">
        <v>4.8109999999999999</v>
      </c>
      <c r="L21" s="51">
        <v>4.8109999999999999</v>
      </c>
      <c r="M21" s="51">
        <v>4.8109999999999999</v>
      </c>
      <c r="N21" s="51">
        <v>4.8109999999999999</v>
      </c>
      <c r="O21" s="51">
        <v>4.8109999999999999</v>
      </c>
      <c r="P21" s="51">
        <v>4.8109999999999999</v>
      </c>
      <c r="Q21" s="51">
        <v>4.8109999999999999</v>
      </c>
      <c r="R21" s="51">
        <v>4.8109999999999999</v>
      </c>
      <c r="S21" s="51">
        <v>4.8109999999999999</v>
      </c>
      <c r="T21" s="51">
        <v>4.8109999999999999</v>
      </c>
      <c r="U21" s="51">
        <v>4.8109999999999999</v>
      </c>
      <c r="V21" s="51">
        <v>4.8109999999999999</v>
      </c>
      <c r="W21" s="51">
        <v>4.8109999999999999</v>
      </c>
      <c r="X21" s="51">
        <v>4.8109999999999999</v>
      </c>
      <c r="Y21" s="51">
        <v>4.8109999999999999</v>
      </c>
      <c r="Z21" s="51">
        <v>4.8109999999999999</v>
      </c>
    </row>
    <row r="22" spans="1:26" s="72" customFormat="1" ht="24.75" thickBot="1" x14ac:dyDescent="0.3">
      <c r="B22" s="78" t="s">
        <v>214</v>
      </c>
      <c r="C22" s="79">
        <v>1283</v>
      </c>
      <c r="D22" s="79">
        <v>1283</v>
      </c>
      <c r="E22" s="79">
        <v>1283</v>
      </c>
      <c r="F22" s="79">
        <v>1283</v>
      </c>
      <c r="G22" s="79">
        <v>1283</v>
      </c>
      <c r="H22" s="79">
        <v>1283</v>
      </c>
      <c r="I22" s="79">
        <v>1283</v>
      </c>
      <c r="J22" s="79">
        <v>1283</v>
      </c>
      <c r="K22" s="79">
        <v>1283</v>
      </c>
      <c r="L22" s="79">
        <v>1283</v>
      </c>
      <c r="M22" s="79">
        <v>1283</v>
      </c>
      <c r="N22" s="79">
        <v>1283</v>
      </c>
      <c r="O22" s="79">
        <v>1283</v>
      </c>
      <c r="P22" s="79">
        <v>1283</v>
      </c>
      <c r="Q22" s="79">
        <v>1283</v>
      </c>
      <c r="R22" s="79">
        <v>1283</v>
      </c>
      <c r="S22" s="79">
        <v>1283</v>
      </c>
      <c r="T22" s="79">
        <v>1283</v>
      </c>
      <c r="U22" s="79">
        <v>1283</v>
      </c>
      <c r="V22" s="79">
        <v>1283</v>
      </c>
      <c r="W22" s="79">
        <v>1283</v>
      </c>
      <c r="X22" s="79">
        <v>1283</v>
      </c>
      <c r="Y22" s="79">
        <v>1283</v>
      </c>
      <c r="Z22" s="79">
        <v>1283</v>
      </c>
    </row>
    <row r="23" spans="1:26" ht="13.5" thickBot="1" x14ac:dyDescent="0.2">
      <c r="A23" s="43"/>
      <c r="B23" s="48" t="s">
        <v>153</v>
      </c>
      <c r="C23" s="49">
        <f>C24+C25+C26+C27+C28</f>
        <v>7406.1210000000001</v>
      </c>
      <c r="D23" s="49">
        <f t="shared" ref="D23:Z23" si="2">D24+D25+D26+D27+D28</f>
        <v>7429.4009999999998</v>
      </c>
      <c r="E23" s="49">
        <f t="shared" si="2"/>
        <v>7437.0209999999997</v>
      </c>
      <c r="F23" s="49">
        <f t="shared" si="2"/>
        <v>7407.8410000000003</v>
      </c>
      <c r="G23" s="49">
        <f t="shared" si="2"/>
        <v>7372.9009999999998</v>
      </c>
      <c r="H23" s="49">
        <f t="shared" si="2"/>
        <v>7389.6610000000001</v>
      </c>
      <c r="I23" s="49">
        <f t="shared" si="2"/>
        <v>7407.5709999999999</v>
      </c>
      <c r="J23" s="49">
        <f t="shared" si="2"/>
        <v>7429.6409999999996</v>
      </c>
      <c r="K23" s="49">
        <f t="shared" si="2"/>
        <v>7443.3310000000001</v>
      </c>
      <c r="L23" s="49">
        <f t="shared" si="2"/>
        <v>7447.4809999999998</v>
      </c>
      <c r="M23" s="49">
        <f t="shared" si="2"/>
        <v>7435.1909999999998</v>
      </c>
      <c r="N23" s="49">
        <f t="shared" si="2"/>
        <v>7399.1810000000005</v>
      </c>
      <c r="O23" s="49">
        <f t="shared" si="2"/>
        <v>7386.701</v>
      </c>
      <c r="P23" s="49">
        <f t="shared" si="2"/>
        <v>7434.8809999999994</v>
      </c>
      <c r="Q23" s="49">
        <f t="shared" si="2"/>
        <v>7476.0110000000004</v>
      </c>
      <c r="R23" s="49">
        <f t="shared" si="2"/>
        <v>7511.4310000000005</v>
      </c>
      <c r="S23" s="49">
        <f t="shared" si="2"/>
        <v>7523.3710000000001</v>
      </c>
      <c r="T23" s="49">
        <f t="shared" si="2"/>
        <v>7531.0309999999999</v>
      </c>
      <c r="U23" s="49">
        <f t="shared" si="2"/>
        <v>7472.8510000000006</v>
      </c>
      <c r="V23" s="49">
        <f t="shared" si="2"/>
        <v>7495.3109999999997</v>
      </c>
      <c r="W23" s="49">
        <f t="shared" si="2"/>
        <v>7504.5509999999995</v>
      </c>
      <c r="X23" s="49">
        <f t="shared" si="2"/>
        <v>7504.1309999999994</v>
      </c>
      <c r="Y23" s="49">
        <f t="shared" si="2"/>
        <v>7484.5209999999997</v>
      </c>
      <c r="Z23" s="49">
        <f t="shared" si="2"/>
        <v>7447.0910000000003</v>
      </c>
    </row>
    <row r="24" spans="1:26" ht="38.25" x14ac:dyDescent="0.15">
      <c r="A24" s="43"/>
      <c r="B24" s="50" t="s">
        <v>151</v>
      </c>
      <c r="C24" s="51">
        <v>2093.59</v>
      </c>
      <c r="D24" s="51">
        <v>2116.87</v>
      </c>
      <c r="E24" s="51">
        <v>2124.4899999999998</v>
      </c>
      <c r="F24" s="51">
        <v>2095.31</v>
      </c>
      <c r="G24" s="51">
        <v>2060.37</v>
      </c>
      <c r="H24" s="51">
        <v>2077.13</v>
      </c>
      <c r="I24" s="51">
        <v>2095.04</v>
      </c>
      <c r="J24" s="51">
        <v>2117.11</v>
      </c>
      <c r="K24" s="51">
        <v>2130.8000000000002</v>
      </c>
      <c r="L24" s="51">
        <v>2134.9499999999998</v>
      </c>
      <c r="M24" s="51">
        <v>2122.66</v>
      </c>
      <c r="N24" s="51">
        <v>2086.65</v>
      </c>
      <c r="O24" s="51">
        <v>2074.17</v>
      </c>
      <c r="P24" s="51">
        <v>2122.35</v>
      </c>
      <c r="Q24" s="51">
        <v>2163.48</v>
      </c>
      <c r="R24" s="51">
        <v>2198.9</v>
      </c>
      <c r="S24" s="51">
        <v>2210.84</v>
      </c>
      <c r="T24" s="51">
        <v>2218.5</v>
      </c>
      <c r="U24" s="51">
        <v>2160.3200000000002</v>
      </c>
      <c r="V24" s="51">
        <v>2182.7800000000002</v>
      </c>
      <c r="W24" s="51">
        <v>2192.02</v>
      </c>
      <c r="X24" s="51">
        <v>2191.6</v>
      </c>
      <c r="Y24" s="51">
        <v>2171.9899999999998</v>
      </c>
      <c r="Z24" s="51">
        <v>2134.56</v>
      </c>
    </row>
    <row r="25" spans="1:26" ht="12.75" x14ac:dyDescent="0.15">
      <c r="A25" s="43"/>
      <c r="B25" s="50" t="s">
        <v>204</v>
      </c>
      <c r="C25" s="51">
        <v>3319.55</v>
      </c>
      <c r="D25" s="51">
        <v>3319.55</v>
      </c>
      <c r="E25" s="51">
        <v>3319.55</v>
      </c>
      <c r="F25" s="51">
        <v>3319.55</v>
      </c>
      <c r="G25" s="51">
        <v>3319.55</v>
      </c>
      <c r="H25" s="51">
        <v>3319.55</v>
      </c>
      <c r="I25" s="51">
        <v>3319.55</v>
      </c>
      <c r="J25" s="51">
        <v>3319.55</v>
      </c>
      <c r="K25" s="51">
        <v>3319.55</v>
      </c>
      <c r="L25" s="51">
        <v>3319.55</v>
      </c>
      <c r="M25" s="51">
        <v>3319.55</v>
      </c>
      <c r="N25" s="51">
        <v>3319.55</v>
      </c>
      <c r="O25" s="51">
        <v>3319.55</v>
      </c>
      <c r="P25" s="51">
        <v>3319.55</v>
      </c>
      <c r="Q25" s="51">
        <v>3319.55</v>
      </c>
      <c r="R25" s="51">
        <v>3319.55</v>
      </c>
      <c r="S25" s="51">
        <v>3319.55</v>
      </c>
      <c r="T25" s="51">
        <v>3319.55</v>
      </c>
      <c r="U25" s="51">
        <v>3319.55</v>
      </c>
      <c r="V25" s="51">
        <v>3319.55</v>
      </c>
      <c r="W25" s="51">
        <v>3319.55</v>
      </c>
      <c r="X25" s="51">
        <v>3319.55</v>
      </c>
      <c r="Y25" s="51">
        <v>3319.55</v>
      </c>
      <c r="Z25" s="51">
        <v>3319.55</v>
      </c>
    </row>
    <row r="26" spans="1:26" ht="12.75" x14ac:dyDescent="0.15">
      <c r="A26" s="43"/>
      <c r="B26" s="50" t="s">
        <v>205</v>
      </c>
      <c r="C26" s="51">
        <v>705.17</v>
      </c>
      <c r="D26" s="51">
        <v>705.17</v>
      </c>
      <c r="E26" s="51">
        <v>705.17</v>
      </c>
      <c r="F26" s="51">
        <v>705.17</v>
      </c>
      <c r="G26" s="51">
        <v>705.17</v>
      </c>
      <c r="H26" s="51">
        <v>705.17</v>
      </c>
      <c r="I26" s="51">
        <v>705.17</v>
      </c>
      <c r="J26" s="51">
        <v>705.17</v>
      </c>
      <c r="K26" s="51">
        <v>705.17</v>
      </c>
      <c r="L26" s="51">
        <v>705.17</v>
      </c>
      <c r="M26" s="51">
        <v>705.17</v>
      </c>
      <c r="N26" s="51">
        <v>705.17</v>
      </c>
      <c r="O26" s="51">
        <v>705.17</v>
      </c>
      <c r="P26" s="51">
        <v>705.17</v>
      </c>
      <c r="Q26" s="51">
        <v>705.17</v>
      </c>
      <c r="R26" s="51">
        <v>705.17</v>
      </c>
      <c r="S26" s="51">
        <v>705.17</v>
      </c>
      <c r="T26" s="51">
        <v>705.17</v>
      </c>
      <c r="U26" s="51">
        <v>705.17</v>
      </c>
      <c r="V26" s="51">
        <v>705.17</v>
      </c>
      <c r="W26" s="51">
        <v>705.17</v>
      </c>
      <c r="X26" s="51">
        <v>705.17</v>
      </c>
      <c r="Y26" s="51">
        <v>705.17</v>
      </c>
      <c r="Z26" s="51">
        <v>705.17</v>
      </c>
    </row>
    <row r="27" spans="1:26" ht="13.5" thickBot="1" x14ac:dyDescent="0.2">
      <c r="A27" s="43"/>
      <c r="B27" s="50" t="s">
        <v>115</v>
      </c>
      <c r="C27" s="51">
        <v>4.8109999999999999</v>
      </c>
      <c r="D27" s="51">
        <v>4.8109999999999999</v>
      </c>
      <c r="E27" s="51">
        <v>4.8109999999999999</v>
      </c>
      <c r="F27" s="51">
        <v>4.8109999999999999</v>
      </c>
      <c r="G27" s="51">
        <v>4.8109999999999999</v>
      </c>
      <c r="H27" s="51">
        <v>4.8109999999999999</v>
      </c>
      <c r="I27" s="51">
        <v>4.8109999999999999</v>
      </c>
      <c r="J27" s="51">
        <v>4.8109999999999999</v>
      </c>
      <c r="K27" s="51">
        <v>4.8109999999999999</v>
      </c>
      <c r="L27" s="51">
        <v>4.8109999999999999</v>
      </c>
      <c r="M27" s="51">
        <v>4.8109999999999999</v>
      </c>
      <c r="N27" s="51">
        <v>4.8109999999999999</v>
      </c>
      <c r="O27" s="51">
        <v>4.8109999999999999</v>
      </c>
      <c r="P27" s="51">
        <v>4.8109999999999999</v>
      </c>
      <c r="Q27" s="51">
        <v>4.8109999999999999</v>
      </c>
      <c r="R27" s="51">
        <v>4.8109999999999999</v>
      </c>
      <c r="S27" s="51">
        <v>4.8109999999999999</v>
      </c>
      <c r="T27" s="51">
        <v>4.8109999999999999</v>
      </c>
      <c r="U27" s="51">
        <v>4.8109999999999999</v>
      </c>
      <c r="V27" s="51">
        <v>4.8109999999999999</v>
      </c>
      <c r="W27" s="51">
        <v>4.8109999999999999</v>
      </c>
      <c r="X27" s="51">
        <v>4.8109999999999999</v>
      </c>
      <c r="Y27" s="51">
        <v>4.8109999999999999</v>
      </c>
      <c r="Z27" s="51">
        <v>4.8109999999999999</v>
      </c>
    </row>
    <row r="28" spans="1:26" s="72" customFormat="1" ht="24.75" thickBot="1" x14ac:dyDescent="0.3">
      <c r="B28" s="78" t="s">
        <v>214</v>
      </c>
      <c r="C28" s="79">
        <v>1283</v>
      </c>
      <c r="D28" s="79">
        <v>1283</v>
      </c>
      <c r="E28" s="79">
        <v>1283</v>
      </c>
      <c r="F28" s="79">
        <v>1283</v>
      </c>
      <c r="G28" s="79">
        <v>1283</v>
      </c>
      <c r="H28" s="79">
        <v>1283</v>
      </c>
      <c r="I28" s="79">
        <v>1283</v>
      </c>
      <c r="J28" s="79">
        <v>1283</v>
      </c>
      <c r="K28" s="79">
        <v>1283</v>
      </c>
      <c r="L28" s="79">
        <v>1283</v>
      </c>
      <c r="M28" s="79">
        <v>1283</v>
      </c>
      <c r="N28" s="79">
        <v>1283</v>
      </c>
      <c r="O28" s="79">
        <v>1283</v>
      </c>
      <c r="P28" s="79">
        <v>1283</v>
      </c>
      <c r="Q28" s="79">
        <v>1283</v>
      </c>
      <c r="R28" s="79">
        <v>1283</v>
      </c>
      <c r="S28" s="79">
        <v>1283</v>
      </c>
      <c r="T28" s="79">
        <v>1283</v>
      </c>
      <c r="U28" s="79">
        <v>1283</v>
      </c>
      <c r="V28" s="79">
        <v>1283</v>
      </c>
      <c r="W28" s="79">
        <v>1283</v>
      </c>
      <c r="X28" s="79">
        <v>1283</v>
      </c>
      <c r="Y28" s="79">
        <v>1283</v>
      </c>
      <c r="Z28" s="79">
        <v>1283</v>
      </c>
    </row>
    <row r="29" spans="1:26" ht="13.5" thickBot="1" x14ac:dyDescent="0.2">
      <c r="A29" s="43"/>
      <c r="B29" s="48" t="s">
        <v>154</v>
      </c>
      <c r="C29" s="49">
        <f>C30+C31+C32+C33+C34</f>
        <v>7430.5010000000002</v>
      </c>
      <c r="D29" s="49">
        <f t="shared" ref="D29:Z29" si="3">D30+D31+D32+D33+D34</f>
        <v>7408.5810000000001</v>
      </c>
      <c r="E29" s="49">
        <f t="shared" si="3"/>
        <v>7402.0609999999997</v>
      </c>
      <c r="F29" s="49">
        <f t="shared" si="3"/>
        <v>7409.0709999999999</v>
      </c>
      <c r="G29" s="49">
        <f t="shared" si="3"/>
        <v>7389.5509999999995</v>
      </c>
      <c r="H29" s="49">
        <f t="shared" si="3"/>
        <v>7404.1810000000005</v>
      </c>
      <c r="I29" s="49">
        <f t="shared" si="3"/>
        <v>7425.2510000000002</v>
      </c>
      <c r="J29" s="49">
        <f t="shared" si="3"/>
        <v>7448.451</v>
      </c>
      <c r="K29" s="49">
        <f t="shared" si="3"/>
        <v>7470.3410000000003</v>
      </c>
      <c r="L29" s="49">
        <f t="shared" si="3"/>
        <v>7475.9809999999998</v>
      </c>
      <c r="M29" s="49">
        <f t="shared" si="3"/>
        <v>7459.8410000000003</v>
      </c>
      <c r="N29" s="49">
        <f t="shared" si="3"/>
        <v>7416.3209999999999</v>
      </c>
      <c r="O29" s="49">
        <f t="shared" si="3"/>
        <v>7396.1210000000001</v>
      </c>
      <c r="P29" s="49">
        <f t="shared" si="3"/>
        <v>7418.8609999999999</v>
      </c>
      <c r="Q29" s="49">
        <f t="shared" si="3"/>
        <v>7432.8710000000001</v>
      </c>
      <c r="R29" s="49">
        <f t="shared" si="3"/>
        <v>7464.6710000000003</v>
      </c>
      <c r="S29" s="49">
        <f t="shared" si="3"/>
        <v>7523.8710000000001</v>
      </c>
      <c r="T29" s="49">
        <f t="shared" si="3"/>
        <v>7567.5910000000003</v>
      </c>
      <c r="U29" s="49">
        <f t="shared" si="3"/>
        <v>7492.491</v>
      </c>
      <c r="V29" s="49">
        <f t="shared" si="3"/>
        <v>7529.5010000000002</v>
      </c>
      <c r="W29" s="49">
        <f t="shared" si="3"/>
        <v>7551.7209999999995</v>
      </c>
      <c r="X29" s="49">
        <f t="shared" si="3"/>
        <v>7541.9609999999993</v>
      </c>
      <c r="Y29" s="49">
        <f t="shared" si="3"/>
        <v>7505.9310000000005</v>
      </c>
      <c r="Z29" s="49">
        <f t="shared" si="3"/>
        <v>7469.491</v>
      </c>
    </row>
    <row r="30" spans="1:26" ht="38.25" x14ac:dyDescent="0.15">
      <c r="A30" s="43"/>
      <c r="B30" s="50" t="s">
        <v>151</v>
      </c>
      <c r="C30" s="51">
        <v>2117.9699999999998</v>
      </c>
      <c r="D30" s="51">
        <v>2096.0500000000002</v>
      </c>
      <c r="E30" s="51">
        <v>2089.5300000000002</v>
      </c>
      <c r="F30" s="51">
        <v>2096.54</v>
      </c>
      <c r="G30" s="51">
        <v>2077.02</v>
      </c>
      <c r="H30" s="51">
        <v>2091.65</v>
      </c>
      <c r="I30" s="51">
        <v>2112.7199999999998</v>
      </c>
      <c r="J30" s="51">
        <v>2135.92</v>
      </c>
      <c r="K30" s="51">
        <v>2157.81</v>
      </c>
      <c r="L30" s="51">
        <v>2163.4499999999998</v>
      </c>
      <c r="M30" s="51">
        <v>2147.31</v>
      </c>
      <c r="N30" s="51">
        <v>2103.79</v>
      </c>
      <c r="O30" s="51">
        <v>2083.59</v>
      </c>
      <c r="P30" s="51">
        <v>2106.33</v>
      </c>
      <c r="Q30" s="51">
        <v>2120.34</v>
      </c>
      <c r="R30" s="51">
        <v>2152.14</v>
      </c>
      <c r="S30" s="51">
        <v>2211.34</v>
      </c>
      <c r="T30" s="51">
        <v>2255.06</v>
      </c>
      <c r="U30" s="51">
        <v>2179.96</v>
      </c>
      <c r="V30" s="51">
        <v>2216.9699999999998</v>
      </c>
      <c r="W30" s="51">
        <v>2239.19</v>
      </c>
      <c r="X30" s="51">
        <v>2229.4299999999998</v>
      </c>
      <c r="Y30" s="51">
        <v>2193.4</v>
      </c>
      <c r="Z30" s="51">
        <v>2156.96</v>
      </c>
    </row>
    <row r="31" spans="1:26" ht="12.75" x14ac:dyDescent="0.15">
      <c r="A31" s="43"/>
      <c r="B31" s="50" t="s">
        <v>204</v>
      </c>
      <c r="C31" s="51">
        <v>3319.55</v>
      </c>
      <c r="D31" s="51">
        <v>3319.55</v>
      </c>
      <c r="E31" s="51">
        <v>3319.55</v>
      </c>
      <c r="F31" s="51">
        <v>3319.55</v>
      </c>
      <c r="G31" s="51">
        <v>3319.55</v>
      </c>
      <c r="H31" s="51">
        <v>3319.55</v>
      </c>
      <c r="I31" s="51">
        <v>3319.55</v>
      </c>
      <c r="J31" s="51">
        <v>3319.55</v>
      </c>
      <c r="K31" s="51">
        <v>3319.55</v>
      </c>
      <c r="L31" s="51">
        <v>3319.55</v>
      </c>
      <c r="M31" s="51">
        <v>3319.55</v>
      </c>
      <c r="N31" s="51">
        <v>3319.55</v>
      </c>
      <c r="O31" s="51">
        <v>3319.55</v>
      </c>
      <c r="P31" s="51">
        <v>3319.55</v>
      </c>
      <c r="Q31" s="51">
        <v>3319.55</v>
      </c>
      <c r="R31" s="51">
        <v>3319.55</v>
      </c>
      <c r="S31" s="51">
        <v>3319.55</v>
      </c>
      <c r="T31" s="51">
        <v>3319.55</v>
      </c>
      <c r="U31" s="51">
        <v>3319.55</v>
      </c>
      <c r="V31" s="51">
        <v>3319.55</v>
      </c>
      <c r="W31" s="51">
        <v>3319.55</v>
      </c>
      <c r="X31" s="51">
        <v>3319.55</v>
      </c>
      <c r="Y31" s="51">
        <v>3319.55</v>
      </c>
      <c r="Z31" s="51">
        <v>3319.55</v>
      </c>
    </row>
    <row r="32" spans="1:26" ht="12.75" x14ac:dyDescent="0.15">
      <c r="A32" s="43"/>
      <c r="B32" s="50" t="s">
        <v>205</v>
      </c>
      <c r="C32" s="51">
        <v>705.17</v>
      </c>
      <c r="D32" s="51">
        <v>705.17</v>
      </c>
      <c r="E32" s="51">
        <v>705.17</v>
      </c>
      <c r="F32" s="51">
        <v>705.17</v>
      </c>
      <c r="G32" s="51">
        <v>705.17</v>
      </c>
      <c r="H32" s="51">
        <v>705.17</v>
      </c>
      <c r="I32" s="51">
        <v>705.17</v>
      </c>
      <c r="J32" s="51">
        <v>705.17</v>
      </c>
      <c r="K32" s="51">
        <v>705.17</v>
      </c>
      <c r="L32" s="51">
        <v>705.17</v>
      </c>
      <c r="M32" s="51">
        <v>705.17</v>
      </c>
      <c r="N32" s="51">
        <v>705.17</v>
      </c>
      <c r="O32" s="51">
        <v>705.17</v>
      </c>
      <c r="P32" s="51">
        <v>705.17</v>
      </c>
      <c r="Q32" s="51">
        <v>705.17</v>
      </c>
      <c r="R32" s="51">
        <v>705.17</v>
      </c>
      <c r="S32" s="51">
        <v>705.17</v>
      </c>
      <c r="T32" s="51">
        <v>705.17</v>
      </c>
      <c r="U32" s="51">
        <v>705.17</v>
      </c>
      <c r="V32" s="51">
        <v>705.17</v>
      </c>
      <c r="W32" s="51">
        <v>705.17</v>
      </c>
      <c r="X32" s="51">
        <v>705.17</v>
      </c>
      <c r="Y32" s="51">
        <v>705.17</v>
      </c>
      <c r="Z32" s="51">
        <v>705.17</v>
      </c>
    </row>
    <row r="33" spans="1:26" ht="13.5" thickBot="1" x14ac:dyDescent="0.2">
      <c r="A33" s="43"/>
      <c r="B33" s="50" t="s">
        <v>115</v>
      </c>
      <c r="C33" s="51">
        <v>4.8109999999999999</v>
      </c>
      <c r="D33" s="51">
        <v>4.8109999999999999</v>
      </c>
      <c r="E33" s="51">
        <v>4.8109999999999999</v>
      </c>
      <c r="F33" s="51">
        <v>4.8109999999999999</v>
      </c>
      <c r="G33" s="51">
        <v>4.8109999999999999</v>
      </c>
      <c r="H33" s="51">
        <v>4.8109999999999999</v>
      </c>
      <c r="I33" s="51">
        <v>4.8109999999999999</v>
      </c>
      <c r="J33" s="51">
        <v>4.8109999999999999</v>
      </c>
      <c r="K33" s="51">
        <v>4.8109999999999999</v>
      </c>
      <c r="L33" s="51">
        <v>4.8109999999999999</v>
      </c>
      <c r="M33" s="51">
        <v>4.8109999999999999</v>
      </c>
      <c r="N33" s="51">
        <v>4.8109999999999999</v>
      </c>
      <c r="O33" s="51">
        <v>4.8109999999999999</v>
      </c>
      <c r="P33" s="51">
        <v>4.8109999999999999</v>
      </c>
      <c r="Q33" s="51">
        <v>4.8109999999999999</v>
      </c>
      <c r="R33" s="51">
        <v>4.8109999999999999</v>
      </c>
      <c r="S33" s="51">
        <v>4.8109999999999999</v>
      </c>
      <c r="T33" s="51">
        <v>4.8109999999999999</v>
      </c>
      <c r="U33" s="51">
        <v>4.8109999999999999</v>
      </c>
      <c r="V33" s="51">
        <v>4.8109999999999999</v>
      </c>
      <c r="W33" s="51">
        <v>4.8109999999999999</v>
      </c>
      <c r="X33" s="51">
        <v>4.8109999999999999</v>
      </c>
      <c r="Y33" s="51">
        <v>4.8109999999999999</v>
      </c>
      <c r="Z33" s="51">
        <v>4.8109999999999999</v>
      </c>
    </row>
    <row r="34" spans="1:26" s="72" customFormat="1" ht="24.75" thickBot="1" x14ac:dyDescent="0.3">
      <c r="B34" s="78" t="s">
        <v>214</v>
      </c>
      <c r="C34" s="79">
        <v>1283</v>
      </c>
      <c r="D34" s="79">
        <v>1283</v>
      </c>
      <c r="E34" s="79">
        <v>1283</v>
      </c>
      <c r="F34" s="79">
        <v>1283</v>
      </c>
      <c r="G34" s="79">
        <v>1283</v>
      </c>
      <c r="H34" s="79">
        <v>1283</v>
      </c>
      <c r="I34" s="79">
        <v>1283</v>
      </c>
      <c r="J34" s="79">
        <v>1283</v>
      </c>
      <c r="K34" s="79">
        <v>1283</v>
      </c>
      <c r="L34" s="79">
        <v>1283</v>
      </c>
      <c r="M34" s="79">
        <v>1283</v>
      </c>
      <c r="N34" s="79">
        <v>1283</v>
      </c>
      <c r="O34" s="79">
        <v>1283</v>
      </c>
      <c r="P34" s="79">
        <v>1283</v>
      </c>
      <c r="Q34" s="79">
        <v>1283</v>
      </c>
      <c r="R34" s="79">
        <v>1283</v>
      </c>
      <c r="S34" s="79">
        <v>1283</v>
      </c>
      <c r="T34" s="79">
        <v>1283</v>
      </c>
      <c r="U34" s="79">
        <v>1283</v>
      </c>
      <c r="V34" s="79">
        <v>1283</v>
      </c>
      <c r="W34" s="79">
        <v>1283</v>
      </c>
      <c r="X34" s="79">
        <v>1283</v>
      </c>
      <c r="Y34" s="79">
        <v>1283</v>
      </c>
      <c r="Z34" s="79">
        <v>1283</v>
      </c>
    </row>
    <row r="35" spans="1:26" ht="13.5" thickBot="1" x14ac:dyDescent="0.2">
      <c r="A35" s="43"/>
      <c r="B35" s="48" t="s">
        <v>155</v>
      </c>
      <c r="C35" s="49">
        <f>C36+C37+C38+C39+C40</f>
        <v>7327.5609999999997</v>
      </c>
      <c r="D35" s="49">
        <f t="shared" ref="D35:Z35" si="4">D36+D37+D38+D39+D40</f>
        <v>7338.8809999999994</v>
      </c>
      <c r="E35" s="49">
        <f t="shared" si="4"/>
        <v>7300.241</v>
      </c>
      <c r="F35" s="49">
        <f t="shared" si="4"/>
        <v>7212.8109999999997</v>
      </c>
      <c r="G35" s="49">
        <f t="shared" si="4"/>
        <v>7192.0810000000001</v>
      </c>
      <c r="H35" s="49">
        <f t="shared" si="4"/>
        <v>7207.2510000000002</v>
      </c>
      <c r="I35" s="49">
        <f t="shared" si="4"/>
        <v>7299.7709999999997</v>
      </c>
      <c r="J35" s="49">
        <f t="shared" si="4"/>
        <v>7323.3209999999999</v>
      </c>
      <c r="K35" s="49">
        <f t="shared" si="4"/>
        <v>7345.3509999999997</v>
      </c>
      <c r="L35" s="49">
        <f t="shared" si="4"/>
        <v>7348.8509999999997</v>
      </c>
      <c r="M35" s="49">
        <f t="shared" si="4"/>
        <v>7340.0410000000002</v>
      </c>
      <c r="N35" s="49">
        <f t="shared" si="4"/>
        <v>7312.991</v>
      </c>
      <c r="O35" s="49">
        <f t="shared" si="4"/>
        <v>7282.6909999999998</v>
      </c>
      <c r="P35" s="49">
        <f t="shared" si="4"/>
        <v>7311.8209999999999</v>
      </c>
      <c r="Q35" s="49">
        <f t="shared" si="4"/>
        <v>7329.5010000000002</v>
      </c>
      <c r="R35" s="49">
        <f t="shared" si="4"/>
        <v>7353.7809999999999</v>
      </c>
      <c r="S35" s="49">
        <f t="shared" si="4"/>
        <v>7349.5509999999995</v>
      </c>
      <c r="T35" s="49">
        <f t="shared" si="4"/>
        <v>7389.8609999999999</v>
      </c>
      <c r="U35" s="49">
        <f t="shared" si="4"/>
        <v>7396.9110000000001</v>
      </c>
      <c r="V35" s="49">
        <f t="shared" si="4"/>
        <v>7408.6309999999994</v>
      </c>
      <c r="W35" s="49">
        <f t="shared" si="4"/>
        <v>7389.7709999999997</v>
      </c>
      <c r="X35" s="49">
        <f t="shared" si="4"/>
        <v>7392.3510000000006</v>
      </c>
      <c r="Y35" s="49">
        <f t="shared" si="4"/>
        <v>7391.6010000000006</v>
      </c>
      <c r="Z35" s="49">
        <f t="shared" si="4"/>
        <v>7368.0309999999999</v>
      </c>
    </row>
    <row r="36" spans="1:26" ht="38.25" x14ac:dyDescent="0.15">
      <c r="A36" s="43"/>
      <c r="B36" s="50" t="s">
        <v>151</v>
      </c>
      <c r="C36" s="51">
        <v>2015.03</v>
      </c>
      <c r="D36" s="51">
        <v>2026.35</v>
      </c>
      <c r="E36" s="51">
        <v>1987.71</v>
      </c>
      <c r="F36" s="51">
        <v>1900.28</v>
      </c>
      <c r="G36" s="51">
        <v>1879.55</v>
      </c>
      <c r="H36" s="51">
        <v>1894.72</v>
      </c>
      <c r="I36" s="51">
        <v>1987.24</v>
      </c>
      <c r="J36" s="51">
        <v>2010.79</v>
      </c>
      <c r="K36" s="51">
        <v>2032.82</v>
      </c>
      <c r="L36" s="51">
        <v>2036.32</v>
      </c>
      <c r="M36" s="51">
        <v>2027.51</v>
      </c>
      <c r="N36" s="51">
        <v>2000.46</v>
      </c>
      <c r="O36" s="51">
        <v>1970.16</v>
      </c>
      <c r="P36" s="51">
        <v>1999.29</v>
      </c>
      <c r="Q36" s="51">
        <v>2016.97</v>
      </c>
      <c r="R36" s="51">
        <v>2041.25</v>
      </c>
      <c r="S36" s="51">
        <v>2037.02</v>
      </c>
      <c r="T36" s="51">
        <v>2077.33</v>
      </c>
      <c r="U36" s="51">
        <v>2084.38</v>
      </c>
      <c r="V36" s="51">
        <v>2096.1</v>
      </c>
      <c r="W36" s="51">
        <v>2077.2399999999998</v>
      </c>
      <c r="X36" s="51">
        <v>2079.8200000000002</v>
      </c>
      <c r="Y36" s="51">
        <v>2079.0700000000002</v>
      </c>
      <c r="Z36" s="51">
        <v>2055.5</v>
      </c>
    </row>
    <row r="37" spans="1:26" ht="12.75" x14ac:dyDescent="0.15">
      <c r="A37" s="43"/>
      <c r="B37" s="50" t="s">
        <v>204</v>
      </c>
      <c r="C37" s="51">
        <v>3319.55</v>
      </c>
      <c r="D37" s="51">
        <v>3319.55</v>
      </c>
      <c r="E37" s="51">
        <v>3319.55</v>
      </c>
      <c r="F37" s="51">
        <v>3319.55</v>
      </c>
      <c r="G37" s="51">
        <v>3319.55</v>
      </c>
      <c r="H37" s="51">
        <v>3319.55</v>
      </c>
      <c r="I37" s="51">
        <v>3319.55</v>
      </c>
      <c r="J37" s="51">
        <v>3319.55</v>
      </c>
      <c r="K37" s="51">
        <v>3319.55</v>
      </c>
      <c r="L37" s="51">
        <v>3319.55</v>
      </c>
      <c r="M37" s="51">
        <v>3319.55</v>
      </c>
      <c r="N37" s="51">
        <v>3319.55</v>
      </c>
      <c r="O37" s="51">
        <v>3319.55</v>
      </c>
      <c r="P37" s="51">
        <v>3319.55</v>
      </c>
      <c r="Q37" s="51">
        <v>3319.55</v>
      </c>
      <c r="R37" s="51">
        <v>3319.55</v>
      </c>
      <c r="S37" s="51">
        <v>3319.55</v>
      </c>
      <c r="T37" s="51">
        <v>3319.55</v>
      </c>
      <c r="U37" s="51">
        <v>3319.55</v>
      </c>
      <c r="V37" s="51">
        <v>3319.55</v>
      </c>
      <c r="W37" s="51">
        <v>3319.55</v>
      </c>
      <c r="X37" s="51">
        <v>3319.55</v>
      </c>
      <c r="Y37" s="51">
        <v>3319.55</v>
      </c>
      <c r="Z37" s="51">
        <v>3319.55</v>
      </c>
    </row>
    <row r="38" spans="1:26" ht="12.75" x14ac:dyDescent="0.15">
      <c r="A38" s="43"/>
      <c r="B38" s="50" t="s">
        <v>205</v>
      </c>
      <c r="C38" s="51">
        <v>705.17</v>
      </c>
      <c r="D38" s="51">
        <v>705.17</v>
      </c>
      <c r="E38" s="51">
        <v>705.17</v>
      </c>
      <c r="F38" s="51">
        <v>705.17</v>
      </c>
      <c r="G38" s="51">
        <v>705.17</v>
      </c>
      <c r="H38" s="51">
        <v>705.17</v>
      </c>
      <c r="I38" s="51">
        <v>705.17</v>
      </c>
      <c r="J38" s="51">
        <v>705.17</v>
      </c>
      <c r="K38" s="51">
        <v>705.17</v>
      </c>
      <c r="L38" s="51">
        <v>705.17</v>
      </c>
      <c r="M38" s="51">
        <v>705.17</v>
      </c>
      <c r="N38" s="51">
        <v>705.17</v>
      </c>
      <c r="O38" s="51">
        <v>705.17</v>
      </c>
      <c r="P38" s="51">
        <v>705.17</v>
      </c>
      <c r="Q38" s="51">
        <v>705.17</v>
      </c>
      <c r="R38" s="51">
        <v>705.17</v>
      </c>
      <c r="S38" s="51">
        <v>705.17</v>
      </c>
      <c r="T38" s="51">
        <v>705.17</v>
      </c>
      <c r="U38" s="51">
        <v>705.17</v>
      </c>
      <c r="V38" s="51">
        <v>705.17</v>
      </c>
      <c r="W38" s="51">
        <v>705.17</v>
      </c>
      <c r="X38" s="51">
        <v>705.17</v>
      </c>
      <c r="Y38" s="51">
        <v>705.17</v>
      </c>
      <c r="Z38" s="51">
        <v>705.17</v>
      </c>
    </row>
    <row r="39" spans="1:26" ht="13.5" thickBot="1" x14ac:dyDescent="0.2">
      <c r="A39" s="43"/>
      <c r="B39" s="50" t="s">
        <v>115</v>
      </c>
      <c r="C39" s="51">
        <v>4.8109999999999999</v>
      </c>
      <c r="D39" s="51">
        <v>4.8109999999999999</v>
      </c>
      <c r="E39" s="51">
        <v>4.8109999999999999</v>
      </c>
      <c r="F39" s="51">
        <v>4.8109999999999999</v>
      </c>
      <c r="G39" s="51">
        <v>4.8109999999999999</v>
      </c>
      <c r="H39" s="51">
        <v>4.8109999999999999</v>
      </c>
      <c r="I39" s="51">
        <v>4.8109999999999999</v>
      </c>
      <c r="J39" s="51">
        <v>4.8109999999999999</v>
      </c>
      <c r="K39" s="51">
        <v>4.8109999999999999</v>
      </c>
      <c r="L39" s="51">
        <v>4.8109999999999999</v>
      </c>
      <c r="M39" s="51">
        <v>4.8109999999999999</v>
      </c>
      <c r="N39" s="51">
        <v>4.8109999999999999</v>
      </c>
      <c r="O39" s="51">
        <v>4.8109999999999999</v>
      </c>
      <c r="P39" s="51">
        <v>4.8109999999999999</v>
      </c>
      <c r="Q39" s="51">
        <v>4.8109999999999999</v>
      </c>
      <c r="R39" s="51">
        <v>4.8109999999999999</v>
      </c>
      <c r="S39" s="51">
        <v>4.8109999999999999</v>
      </c>
      <c r="T39" s="51">
        <v>4.8109999999999999</v>
      </c>
      <c r="U39" s="51">
        <v>4.8109999999999999</v>
      </c>
      <c r="V39" s="51">
        <v>4.8109999999999999</v>
      </c>
      <c r="W39" s="51">
        <v>4.8109999999999999</v>
      </c>
      <c r="X39" s="51">
        <v>4.8109999999999999</v>
      </c>
      <c r="Y39" s="51">
        <v>4.8109999999999999</v>
      </c>
      <c r="Z39" s="51">
        <v>4.8109999999999999</v>
      </c>
    </row>
    <row r="40" spans="1:26" s="72" customFormat="1" ht="24.75" thickBot="1" x14ac:dyDescent="0.3">
      <c r="B40" s="78" t="s">
        <v>214</v>
      </c>
      <c r="C40" s="79">
        <v>1283</v>
      </c>
      <c r="D40" s="79">
        <v>1283</v>
      </c>
      <c r="E40" s="79">
        <v>1283</v>
      </c>
      <c r="F40" s="79">
        <v>1283</v>
      </c>
      <c r="G40" s="79">
        <v>1283</v>
      </c>
      <c r="H40" s="79">
        <v>1283</v>
      </c>
      <c r="I40" s="79">
        <v>1283</v>
      </c>
      <c r="J40" s="79">
        <v>1283</v>
      </c>
      <c r="K40" s="79">
        <v>1283</v>
      </c>
      <c r="L40" s="79">
        <v>1283</v>
      </c>
      <c r="M40" s="79">
        <v>1283</v>
      </c>
      <c r="N40" s="79">
        <v>1283</v>
      </c>
      <c r="O40" s="79">
        <v>1283</v>
      </c>
      <c r="P40" s="79">
        <v>1283</v>
      </c>
      <c r="Q40" s="79">
        <v>1283</v>
      </c>
      <c r="R40" s="79">
        <v>1283</v>
      </c>
      <c r="S40" s="79">
        <v>1283</v>
      </c>
      <c r="T40" s="79">
        <v>1283</v>
      </c>
      <c r="U40" s="79">
        <v>1283</v>
      </c>
      <c r="V40" s="79">
        <v>1283</v>
      </c>
      <c r="W40" s="79">
        <v>1283</v>
      </c>
      <c r="X40" s="79">
        <v>1283</v>
      </c>
      <c r="Y40" s="79">
        <v>1283</v>
      </c>
      <c r="Z40" s="79">
        <v>1283</v>
      </c>
    </row>
    <row r="41" spans="1:26" ht="13.5" thickBot="1" x14ac:dyDescent="0.2">
      <c r="A41" s="43"/>
      <c r="B41" s="48" t="s">
        <v>156</v>
      </c>
      <c r="C41" s="49">
        <f>C42+C43+C44+C45+C46</f>
        <v>7331.1109999999999</v>
      </c>
      <c r="D41" s="49">
        <f t="shared" ref="D41:Z41" si="5">D42+D43+D44+D45+D46</f>
        <v>7343.6309999999994</v>
      </c>
      <c r="E41" s="49">
        <f t="shared" si="5"/>
        <v>7316.5410000000002</v>
      </c>
      <c r="F41" s="49">
        <f t="shared" si="5"/>
        <v>7296.1409999999996</v>
      </c>
      <c r="G41" s="49">
        <f t="shared" si="5"/>
        <v>7307.6610000000001</v>
      </c>
      <c r="H41" s="49">
        <f t="shared" si="5"/>
        <v>7315.9809999999998</v>
      </c>
      <c r="I41" s="49">
        <f t="shared" si="5"/>
        <v>7342.5910000000003</v>
      </c>
      <c r="J41" s="49">
        <f t="shared" si="5"/>
        <v>7376.6810000000005</v>
      </c>
      <c r="K41" s="49">
        <f t="shared" si="5"/>
        <v>7397.3009999999995</v>
      </c>
      <c r="L41" s="49">
        <f t="shared" si="5"/>
        <v>7399.8009999999995</v>
      </c>
      <c r="M41" s="49">
        <f t="shared" si="5"/>
        <v>7393.5110000000004</v>
      </c>
      <c r="N41" s="49">
        <f t="shared" si="5"/>
        <v>7361.5509999999995</v>
      </c>
      <c r="O41" s="49">
        <f t="shared" si="5"/>
        <v>7330.8009999999995</v>
      </c>
      <c r="P41" s="49">
        <f t="shared" si="5"/>
        <v>7334.6610000000001</v>
      </c>
      <c r="Q41" s="49">
        <f t="shared" si="5"/>
        <v>7321.0810000000001</v>
      </c>
      <c r="R41" s="49">
        <f t="shared" si="5"/>
        <v>7379.3909999999996</v>
      </c>
      <c r="S41" s="49">
        <f t="shared" si="5"/>
        <v>7391.3710000000001</v>
      </c>
      <c r="T41" s="49">
        <f t="shared" si="5"/>
        <v>7388.741</v>
      </c>
      <c r="U41" s="49">
        <f t="shared" si="5"/>
        <v>7379.6010000000006</v>
      </c>
      <c r="V41" s="49">
        <f t="shared" si="5"/>
        <v>7396.6210000000001</v>
      </c>
      <c r="W41" s="49">
        <f t="shared" si="5"/>
        <v>7391.7809999999999</v>
      </c>
      <c r="X41" s="49">
        <f t="shared" si="5"/>
        <v>7394.5709999999999</v>
      </c>
      <c r="Y41" s="49">
        <f t="shared" si="5"/>
        <v>7383.7209999999995</v>
      </c>
      <c r="Z41" s="49">
        <f t="shared" si="5"/>
        <v>7339.3410000000003</v>
      </c>
    </row>
    <row r="42" spans="1:26" ht="38.25" x14ac:dyDescent="0.15">
      <c r="A42" s="43"/>
      <c r="B42" s="50" t="s">
        <v>151</v>
      </c>
      <c r="C42" s="51">
        <v>2018.58</v>
      </c>
      <c r="D42" s="51">
        <v>2031.1</v>
      </c>
      <c r="E42" s="51">
        <v>2004.01</v>
      </c>
      <c r="F42" s="51">
        <v>1983.61</v>
      </c>
      <c r="G42" s="51">
        <v>1995.13</v>
      </c>
      <c r="H42" s="51">
        <v>2003.45</v>
      </c>
      <c r="I42" s="51">
        <v>2030.06</v>
      </c>
      <c r="J42" s="51">
        <v>2064.15</v>
      </c>
      <c r="K42" s="51">
        <v>2084.77</v>
      </c>
      <c r="L42" s="51">
        <v>2087.27</v>
      </c>
      <c r="M42" s="51">
        <v>2080.98</v>
      </c>
      <c r="N42" s="51">
        <v>2049.02</v>
      </c>
      <c r="O42" s="51">
        <v>2018.27</v>
      </c>
      <c r="P42" s="51">
        <v>2022.13</v>
      </c>
      <c r="Q42" s="51">
        <v>2008.55</v>
      </c>
      <c r="R42" s="51">
        <v>2066.86</v>
      </c>
      <c r="S42" s="51">
        <v>2078.84</v>
      </c>
      <c r="T42" s="51">
        <v>2076.21</v>
      </c>
      <c r="U42" s="51">
        <v>2067.0700000000002</v>
      </c>
      <c r="V42" s="51">
        <v>2084.09</v>
      </c>
      <c r="W42" s="51">
        <v>2079.25</v>
      </c>
      <c r="X42" s="51">
        <v>2082.04</v>
      </c>
      <c r="Y42" s="51">
        <v>2071.19</v>
      </c>
      <c r="Z42" s="51">
        <v>2026.81</v>
      </c>
    </row>
    <row r="43" spans="1:26" ht="12.75" x14ac:dyDescent="0.15">
      <c r="A43" s="43"/>
      <c r="B43" s="50" t="s">
        <v>204</v>
      </c>
      <c r="C43" s="51">
        <v>3319.55</v>
      </c>
      <c r="D43" s="51">
        <v>3319.55</v>
      </c>
      <c r="E43" s="51">
        <v>3319.55</v>
      </c>
      <c r="F43" s="51">
        <v>3319.55</v>
      </c>
      <c r="G43" s="51">
        <v>3319.55</v>
      </c>
      <c r="H43" s="51">
        <v>3319.55</v>
      </c>
      <c r="I43" s="51">
        <v>3319.55</v>
      </c>
      <c r="J43" s="51">
        <v>3319.55</v>
      </c>
      <c r="K43" s="51">
        <v>3319.55</v>
      </c>
      <c r="L43" s="51">
        <v>3319.55</v>
      </c>
      <c r="M43" s="51">
        <v>3319.55</v>
      </c>
      <c r="N43" s="51">
        <v>3319.55</v>
      </c>
      <c r="O43" s="51">
        <v>3319.55</v>
      </c>
      <c r="P43" s="51">
        <v>3319.55</v>
      </c>
      <c r="Q43" s="51">
        <v>3319.55</v>
      </c>
      <c r="R43" s="51">
        <v>3319.55</v>
      </c>
      <c r="S43" s="51">
        <v>3319.55</v>
      </c>
      <c r="T43" s="51">
        <v>3319.55</v>
      </c>
      <c r="U43" s="51">
        <v>3319.55</v>
      </c>
      <c r="V43" s="51">
        <v>3319.55</v>
      </c>
      <c r="W43" s="51">
        <v>3319.55</v>
      </c>
      <c r="X43" s="51">
        <v>3319.55</v>
      </c>
      <c r="Y43" s="51">
        <v>3319.55</v>
      </c>
      <c r="Z43" s="51">
        <v>3319.55</v>
      </c>
    </row>
    <row r="44" spans="1:26" ht="12.75" x14ac:dyDescent="0.15">
      <c r="A44" s="43"/>
      <c r="B44" s="50" t="s">
        <v>205</v>
      </c>
      <c r="C44" s="51">
        <v>705.17</v>
      </c>
      <c r="D44" s="51">
        <v>705.17</v>
      </c>
      <c r="E44" s="51">
        <v>705.17</v>
      </c>
      <c r="F44" s="51">
        <v>705.17</v>
      </c>
      <c r="G44" s="51">
        <v>705.17</v>
      </c>
      <c r="H44" s="51">
        <v>705.17</v>
      </c>
      <c r="I44" s="51">
        <v>705.17</v>
      </c>
      <c r="J44" s="51">
        <v>705.17</v>
      </c>
      <c r="K44" s="51">
        <v>705.17</v>
      </c>
      <c r="L44" s="51">
        <v>705.17</v>
      </c>
      <c r="M44" s="51">
        <v>705.17</v>
      </c>
      <c r="N44" s="51">
        <v>705.17</v>
      </c>
      <c r="O44" s="51">
        <v>705.17</v>
      </c>
      <c r="P44" s="51">
        <v>705.17</v>
      </c>
      <c r="Q44" s="51">
        <v>705.17</v>
      </c>
      <c r="R44" s="51">
        <v>705.17</v>
      </c>
      <c r="S44" s="51">
        <v>705.17</v>
      </c>
      <c r="T44" s="51">
        <v>705.17</v>
      </c>
      <c r="U44" s="51">
        <v>705.17</v>
      </c>
      <c r="V44" s="51">
        <v>705.17</v>
      </c>
      <c r="W44" s="51">
        <v>705.17</v>
      </c>
      <c r="X44" s="51">
        <v>705.17</v>
      </c>
      <c r="Y44" s="51">
        <v>705.17</v>
      </c>
      <c r="Z44" s="51">
        <v>705.17</v>
      </c>
    </row>
    <row r="45" spans="1:26" ht="13.5" thickBot="1" x14ac:dyDescent="0.2">
      <c r="A45" s="43"/>
      <c r="B45" s="50" t="s">
        <v>115</v>
      </c>
      <c r="C45" s="51">
        <v>4.8109999999999999</v>
      </c>
      <c r="D45" s="51">
        <v>4.8109999999999999</v>
      </c>
      <c r="E45" s="51">
        <v>4.8109999999999999</v>
      </c>
      <c r="F45" s="51">
        <v>4.8109999999999999</v>
      </c>
      <c r="G45" s="51">
        <v>4.8109999999999999</v>
      </c>
      <c r="H45" s="51">
        <v>4.8109999999999999</v>
      </c>
      <c r="I45" s="51">
        <v>4.8109999999999999</v>
      </c>
      <c r="J45" s="51">
        <v>4.8109999999999999</v>
      </c>
      <c r="K45" s="51">
        <v>4.8109999999999999</v>
      </c>
      <c r="L45" s="51">
        <v>4.8109999999999999</v>
      </c>
      <c r="M45" s="51">
        <v>4.8109999999999999</v>
      </c>
      <c r="N45" s="51">
        <v>4.8109999999999999</v>
      </c>
      <c r="O45" s="51">
        <v>4.8109999999999999</v>
      </c>
      <c r="P45" s="51">
        <v>4.8109999999999999</v>
      </c>
      <c r="Q45" s="51">
        <v>4.8109999999999999</v>
      </c>
      <c r="R45" s="51">
        <v>4.8109999999999999</v>
      </c>
      <c r="S45" s="51">
        <v>4.8109999999999999</v>
      </c>
      <c r="T45" s="51">
        <v>4.8109999999999999</v>
      </c>
      <c r="U45" s="51">
        <v>4.8109999999999999</v>
      </c>
      <c r="V45" s="51">
        <v>4.8109999999999999</v>
      </c>
      <c r="W45" s="51">
        <v>4.8109999999999999</v>
      </c>
      <c r="X45" s="51">
        <v>4.8109999999999999</v>
      </c>
      <c r="Y45" s="51">
        <v>4.8109999999999999</v>
      </c>
      <c r="Z45" s="51">
        <v>4.8109999999999999</v>
      </c>
    </row>
    <row r="46" spans="1:26" s="72" customFormat="1" ht="24.75" thickBot="1" x14ac:dyDescent="0.3">
      <c r="B46" s="78" t="s">
        <v>214</v>
      </c>
      <c r="C46" s="79">
        <v>1283</v>
      </c>
      <c r="D46" s="79">
        <v>1283</v>
      </c>
      <c r="E46" s="79">
        <v>1283</v>
      </c>
      <c r="F46" s="79">
        <v>1283</v>
      </c>
      <c r="G46" s="79">
        <v>1283</v>
      </c>
      <c r="H46" s="79">
        <v>1283</v>
      </c>
      <c r="I46" s="79">
        <v>1283</v>
      </c>
      <c r="J46" s="79">
        <v>1283</v>
      </c>
      <c r="K46" s="79">
        <v>1283</v>
      </c>
      <c r="L46" s="79">
        <v>1283</v>
      </c>
      <c r="M46" s="79">
        <v>1283</v>
      </c>
      <c r="N46" s="79">
        <v>1283</v>
      </c>
      <c r="O46" s="79">
        <v>1283</v>
      </c>
      <c r="P46" s="79">
        <v>1283</v>
      </c>
      <c r="Q46" s="79">
        <v>1283</v>
      </c>
      <c r="R46" s="79">
        <v>1283</v>
      </c>
      <c r="S46" s="79">
        <v>1283</v>
      </c>
      <c r="T46" s="79">
        <v>1283</v>
      </c>
      <c r="U46" s="79">
        <v>1283</v>
      </c>
      <c r="V46" s="79">
        <v>1283</v>
      </c>
      <c r="W46" s="79">
        <v>1283</v>
      </c>
      <c r="X46" s="79">
        <v>1283</v>
      </c>
      <c r="Y46" s="79">
        <v>1283</v>
      </c>
      <c r="Z46" s="79">
        <v>1283</v>
      </c>
    </row>
    <row r="47" spans="1:26" ht="13.5" thickBot="1" x14ac:dyDescent="0.2">
      <c r="A47" s="43"/>
      <c r="B47" s="48" t="s">
        <v>157</v>
      </c>
      <c r="C47" s="49">
        <f>C48+C49+C50+C51+C52</f>
        <v>7284.6710000000003</v>
      </c>
      <c r="D47" s="49">
        <f t="shared" ref="D47:Z47" si="6">D48+D49+D50+D51+D52</f>
        <v>7297.0910000000003</v>
      </c>
      <c r="E47" s="49">
        <f t="shared" si="6"/>
        <v>7263.3509999999997</v>
      </c>
      <c r="F47" s="49">
        <f t="shared" si="6"/>
        <v>7253.6210000000001</v>
      </c>
      <c r="G47" s="49">
        <f t="shared" si="6"/>
        <v>7221.8509999999997</v>
      </c>
      <c r="H47" s="49">
        <f t="shared" si="6"/>
        <v>7231.2610000000004</v>
      </c>
      <c r="I47" s="49">
        <f t="shared" si="6"/>
        <v>7257.0309999999999</v>
      </c>
      <c r="J47" s="49">
        <f t="shared" si="6"/>
        <v>7275.4110000000001</v>
      </c>
      <c r="K47" s="49">
        <f t="shared" si="6"/>
        <v>7293.5110000000004</v>
      </c>
      <c r="L47" s="49">
        <f t="shared" si="6"/>
        <v>7308.951</v>
      </c>
      <c r="M47" s="49">
        <f t="shared" si="6"/>
        <v>7289.201</v>
      </c>
      <c r="N47" s="49">
        <f t="shared" si="6"/>
        <v>7255.4009999999998</v>
      </c>
      <c r="O47" s="49">
        <f t="shared" si="6"/>
        <v>7233.0410000000002</v>
      </c>
      <c r="P47" s="49">
        <f t="shared" si="6"/>
        <v>7260.6309999999994</v>
      </c>
      <c r="Q47" s="49">
        <f t="shared" si="6"/>
        <v>7259.701</v>
      </c>
      <c r="R47" s="49">
        <f t="shared" si="6"/>
        <v>7295.5110000000004</v>
      </c>
      <c r="S47" s="49">
        <f t="shared" si="6"/>
        <v>7364.1210000000001</v>
      </c>
      <c r="T47" s="49">
        <f t="shared" si="6"/>
        <v>7367.6909999999998</v>
      </c>
      <c r="U47" s="49">
        <f t="shared" si="6"/>
        <v>7339.4409999999998</v>
      </c>
      <c r="V47" s="49">
        <f t="shared" si="6"/>
        <v>7355.7809999999999</v>
      </c>
      <c r="W47" s="49">
        <f t="shared" si="6"/>
        <v>7364.0509999999995</v>
      </c>
      <c r="X47" s="49">
        <f t="shared" si="6"/>
        <v>7370.0810000000001</v>
      </c>
      <c r="Y47" s="49">
        <f t="shared" si="6"/>
        <v>7359.9610000000002</v>
      </c>
      <c r="Z47" s="49">
        <f t="shared" si="6"/>
        <v>7356.0010000000002</v>
      </c>
    </row>
    <row r="48" spans="1:26" ht="38.25" x14ac:dyDescent="0.15">
      <c r="A48" s="43"/>
      <c r="B48" s="50" t="s">
        <v>151</v>
      </c>
      <c r="C48" s="51">
        <v>1972.14</v>
      </c>
      <c r="D48" s="51">
        <v>1984.56</v>
      </c>
      <c r="E48" s="51">
        <v>1950.82</v>
      </c>
      <c r="F48" s="51">
        <v>1941.09</v>
      </c>
      <c r="G48" s="51">
        <v>1909.32</v>
      </c>
      <c r="H48" s="51">
        <v>1918.73</v>
      </c>
      <c r="I48" s="51">
        <v>1944.5</v>
      </c>
      <c r="J48" s="51">
        <v>1962.88</v>
      </c>
      <c r="K48" s="51">
        <v>1980.98</v>
      </c>
      <c r="L48" s="51">
        <v>1996.42</v>
      </c>
      <c r="M48" s="51">
        <v>1976.67</v>
      </c>
      <c r="N48" s="51">
        <v>1942.87</v>
      </c>
      <c r="O48" s="51">
        <v>1920.51</v>
      </c>
      <c r="P48" s="51">
        <v>1948.1</v>
      </c>
      <c r="Q48" s="51">
        <v>1947.17</v>
      </c>
      <c r="R48" s="51">
        <v>1982.98</v>
      </c>
      <c r="S48" s="51">
        <v>2051.59</v>
      </c>
      <c r="T48" s="51">
        <v>2055.16</v>
      </c>
      <c r="U48" s="51">
        <v>2026.91</v>
      </c>
      <c r="V48" s="51">
        <v>2043.25</v>
      </c>
      <c r="W48" s="51">
        <v>2051.52</v>
      </c>
      <c r="X48" s="51">
        <v>2057.5500000000002</v>
      </c>
      <c r="Y48" s="51">
        <v>2047.43</v>
      </c>
      <c r="Z48" s="51">
        <v>2043.47</v>
      </c>
    </row>
    <row r="49" spans="1:26" ht="12.75" x14ac:dyDescent="0.15">
      <c r="A49" s="43"/>
      <c r="B49" s="50" t="s">
        <v>204</v>
      </c>
      <c r="C49" s="51">
        <v>3319.55</v>
      </c>
      <c r="D49" s="51">
        <v>3319.55</v>
      </c>
      <c r="E49" s="51">
        <v>3319.55</v>
      </c>
      <c r="F49" s="51">
        <v>3319.55</v>
      </c>
      <c r="G49" s="51">
        <v>3319.55</v>
      </c>
      <c r="H49" s="51">
        <v>3319.55</v>
      </c>
      <c r="I49" s="51">
        <v>3319.55</v>
      </c>
      <c r="J49" s="51">
        <v>3319.55</v>
      </c>
      <c r="K49" s="51">
        <v>3319.55</v>
      </c>
      <c r="L49" s="51">
        <v>3319.55</v>
      </c>
      <c r="M49" s="51">
        <v>3319.55</v>
      </c>
      <c r="N49" s="51">
        <v>3319.55</v>
      </c>
      <c r="O49" s="51">
        <v>3319.55</v>
      </c>
      <c r="P49" s="51">
        <v>3319.55</v>
      </c>
      <c r="Q49" s="51">
        <v>3319.55</v>
      </c>
      <c r="R49" s="51">
        <v>3319.55</v>
      </c>
      <c r="S49" s="51">
        <v>3319.55</v>
      </c>
      <c r="T49" s="51">
        <v>3319.55</v>
      </c>
      <c r="U49" s="51">
        <v>3319.55</v>
      </c>
      <c r="V49" s="51">
        <v>3319.55</v>
      </c>
      <c r="W49" s="51">
        <v>3319.55</v>
      </c>
      <c r="X49" s="51">
        <v>3319.55</v>
      </c>
      <c r="Y49" s="51">
        <v>3319.55</v>
      </c>
      <c r="Z49" s="51">
        <v>3319.55</v>
      </c>
    </row>
    <row r="50" spans="1:26" ht="12.75" x14ac:dyDescent="0.15">
      <c r="A50" s="43"/>
      <c r="B50" s="50" t="s">
        <v>205</v>
      </c>
      <c r="C50" s="51">
        <v>705.17</v>
      </c>
      <c r="D50" s="51">
        <v>705.17</v>
      </c>
      <c r="E50" s="51">
        <v>705.17</v>
      </c>
      <c r="F50" s="51">
        <v>705.17</v>
      </c>
      <c r="G50" s="51">
        <v>705.17</v>
      </c>
      <c r="H50" s="51">
        <v>705.17</v>
      </c>
      <c r="I50" s="51">
        <v>705.17</v>
      </c>
      <c r="J50" s="51">
        <v>705.17</v>
      </c>
      <c r="K50" s="51">
        <v>705.17</v>
      </c>
      <c r="L50" s="51">
        <v>705.17</v>
      </c>
      <c r="M50" s="51">
        <v>705.17</v>
      </c>
      <c r="N50" s="51">
        <v>705.17</v>
      </c>
      <c r="O50" s="51">
        <v>705.17</v>
      </c>
      <c r="P50" s="51">
        <v>705.17</v>
      </c>
      <c r="Q50" s="51">
        <v>705.17</v>
      </c>
      <c r="R50" s="51">
        <v>705.17</v>
      </c>
      <c r="S50" s="51">
        <v>705.17</v>
      </c>
      <c r="T50" s="51">
        <v>705.17</v>
      </c>
      <c r="U50" s="51">
        <v>705.17</v>
      </c>
      <c r="V50" s="51">
        <v>705.17</v>
      </c>
      <c r="W50" s="51">
        <v>705.17</v>
      </c>
      <c r="X50" s="51">
        <v>705.17</v>
      </c>
      <c r="Y50" s="51">
        <v>705.17</v>
      </c>
      <c r="Z50" s="51">
        <v>705.17</v>
      </c>
    </row>
    <row r="51" spans="1:26" ht="13.5" thickBot="1" x14ac:dyDescent="0.2">
      <c r="A51" s="43"/>
      <c r="B51" s="50" t="s">
        <v>115</v>
      </c>
      <c r="C51" s="51">
        <v>4.8109999999999999</v>
      </c>
      <c r="D51" s="51">
        <v>4.8109999999999999</v>
      </c>
      <c r="E51" s="51">
        <v>4.8109999999999999</v>
      </c>
      <c r="F51" s="51">
        <v>4.8109999999999999</v>
      </c>
      <c r="G51" s="51">
        <v>4.8109999999999999</v>
      </c>
      <c r="H51" s="51">
        <v>4.8109999999999999</v>
      </c>
      <c r="I51" s="51">
        <v>4.8109999999999999</v>
      </c>
      <c r="J51" s="51">
        <v>4.8109999999999999</v>
      </c>
      <c r="K51" s="51">
        <v>4.8109999999999999</v>
      </c>
      <c r="L51" s="51">
        <v>4.8109999999999999</v>
      </c>
      <c r="M51" s="51">
        <v>4.8109999999999999</v>
      </c>
      <c r="N51" s="51">
        <v>4.8109999999999999</v>
      </c>
      <c r="O51" s="51">
        <v>4.8109999999999999</v>
      </c>
      <c r="P51" s="51">
        <v>4.8109999999999999</v>
      </c>
      <c r="Q51" s="51">
        <v>4.8109999999999999</v>
      </c>
      <c r="R51" s="51">
        <v>4.8109999999999999</v>
      </c>
      <c r="S51" s="51">
        <v>4.8109999999999999</v>
      </c>
      <c r="T51" s="51">
        <v>4.8109999999999999</v>
      </c>
      <c r="U51" s="51">
        <v>4.8109999999999999</v>
      </c>
      <c r="V51" s="51">
        <v>4.8109999999999999</v>
      </c>
      <c r="W51" s="51">
        <v>4.8109999999999999</v>
      </c>
      <c r="X51" s="51">
        <v>4.8109999999999999</v>
      </c>
      <c r="Y51" s="51">
        <v>4.8109999999999999</v>
      </c>
      <c r="Z51" s="51">
        <v>4.8109999999999999</v>
      </c>
    </row>
    <row r="52" spans="1:26" s="72" customFormat="1" ht="24.75" thickBot="1" x14ac:dyDescent="0.3">
      <c r="B52" s="78" t="s">
        <v>214</v>
      </c>
      <c r="C52" s="79">
        <v>1283</v>
      </c>
      <c r="D52" s="79">
        <v>1283</v>
      </c>
      <c r="E52" s="79">
        <v>1283</v>
      </c>
      <c r="F52" s="79">
        <v>1283</v>
      </c>
      <c r="G52" s="79">
        <v>1283</v>
      </c>
      <c r="H52" s="79">
        <v>1283</v>
      </c>
      <c r="I52" s="79">
        <v>1283</v>
      </c>
      <c r="J52" s="79">
        <v>1283</v>
      </c>
      <c r="K52" s="79">
        <v>1283</v>
      </c>
      <c r="L52" s="79">
        <v>1283</v>
      </c>
      <c r="M52" s="79">
        <v>1283</v>
      </c>
      <c r="N52" s="79">
        <v>1283</v>
      </c>
      <c r="O52" s="79">
        <v>1283</v>
      </c>
      <c r="P52" s="79">
        <v>1283</v>
      </c>
      <c r="Q52" s="79">
        <v>1283</v>
      </c>
      <c r="R52" s="79">
        <v>1283</v>
      </c>
      <c r="S52" s="79">
        <v>1283</v>
      </c>
      <c r="T52" s="79">
        <v>1283</v>
      </c>
      <c r="U52" s="79">
        <v>1283</v>
      </c>
      <c r="V52" s="79">
        <v>1283</v>
      </c>
      <c r="W52" s="79">
        <v>1283</v>
      </c>
      <c r="X52" s="79">
        <v>1283</v>
      </c>
      <c r="Y52" s="79">
        <v>1283</v>
      </c>
      <c r="Z52" s="79">
        <v>1283</v>
      </c>
    </row>
    <row r="53" spans="1:26" ht="13.5" thickBot="1" x14ac:dyDescent="0.2">
      <c r="A53" s="43"/>
      <c r="B53" s="48" t="s">
        <v>158</v>
      </c>
      <c r="C53" s="49">
        <f>C54+C55+C56+C57+C58</f>
        <v>7639.1109999999999</v>
      </c>
      <c r="D53" s="49">
        <f t="shared" ref="D53:Z53" si="7">D54+D55+D56+D57+D58</f>
        <v>7492.8209999999999</v>
      </c>
      <c r="E53" s="49">
        <f t="shared" si="7"/>
        <v>7354.201</v>
      </c>
      <c r="F53" s="49">
        <f t="shared" si="7"/>
        <v>7301.1509999999998</v>
      </c>
      <c r="G53" s="49">
        <f t="shared" si="7"/>
        <v>7297.7209999999995</v>
      </c>
      <c r="H53" s="49">
        <f t="shared" si="7"/>
        <v>7295.8809999999994</v>
      </c>
      <c r="I53" s="49">
        <f t="shared" si="7"/>
        <v>7310.6009999999997</v>
      </c>
      <c r="J53" s="49">
        <f t="shared" si="7"/>
        <v>7318.2510000000002</v>
      </c>
      <c r="K53" s="49">
        <f t="shared" si="7"/>
        <v>7333.7209999999995</v>
      </c>
      <c r="L53" s="49">
        <f t="shared" si="7"/>
        <v>7351.991</v>
      </c>
      <c r="M53" s="49">
        <f t="shared" si="7"/>
        <v>7332.8710000000001</v>
      </c>
      <c r="N53" s="49">
        <f t="shared" si="7"/>
        <v>7307.0509999999995</v>
      </c>
      <c r="O53" s="49">
        <f t="shared" si="7"/>
        <v>7295.3809999999994</v>
      </c>
      <c r="P53" s="49">
        <f t="shared" si="7"/>
        <v>7299.8909999999996</v>
      </c>
      <c r="Q53" s="49">
        <f t="shared" si="7"/>
        <v>7330.951</v>
      </c>
      <c r="R53" s="49">
        <f t="shared" si="7"/>
        <v>7382.3809999999994</v>
      </c>
      <c r="S53" s="49">
        <f t="shared" si="7"/>
        <v>7399.4110000000001</v>
      </c>
      <c r="T53" s="49">
        <f t="shared" si="7"/>
        <v>7432.4809999999998</v>
      </c>
      <c r="U53" s="49">
        <f t="shared" si="7"/>
        <v>7435.6210000000001</v>
      </c>
      <c r="V53" s="49">
        <f t="shared" si="7"/>
        <v>7455.491</v>
      </c>
      <c r="W53" s="49">
        <f t="shared" si="7"/>
        <v>7464.5910000000003</v>
      </c>
      <c r="X53" s="49">
        <f t="shared" si="7"/>
        <v>7471.0709999999999</v>
      </c>
      <c r="Y53" s="49">
        <f t="shared" si="7"/>
        <v>7462.1909999999998</v>
      </c>
      <c r="Z53" s="49">
        <f t="shared" si="7"/>
        <v>7451.1409999999996</v>
      </c>
    </row>
    <row r="54" spans="1:26" ht="38.25" x14ac:dyDescent="0.15">
      <c r="A54" s="43"/>
      <c r="B54" s="50" t="s">
        <v>151</v>
      </c>
      <c r="C54" s="51">
        <v>2326.58</v>
      </c>
      <c r="D54" s="51">
        <v>2180.29</v>
      </c>
      <c r="E54" s="51">
        <v>2041.67</v>
      </c>
      <c r="F54" s="51">
        <v>1988.62</v>
      </c>
      <c r="G54" s="51">
        <v>1985.19</v>
      </c>
      <c r="H54" s="51">
        <v>1983.35</v>
      </c>
      <c r="I54" s="51">
        <v>1998.07</v>
      </c>
      <c r="J54" s="51">
        <v>2005.72</v>
      </c>
      <c r="K54" s="51">
        <v>2021.19</v>
      </c>
      <c r="L54" s="51">
        <v>2039.46</v>
      </c>
      <c r="M54" s="51">
        <v>2020.34</v>
      </c>
      <c r="N54" s="51">
        <v>1994.52</v>
      </c>
      <c r="O54" s="51">
        <v>1982.85</v>
      </c>
      <c r="P54" s="51">
        <v>1987.36</v>
      </c>
      <c r="Q54" s="51">
        <v>2018.42</v>
      </c>
      <c r="R54" s="51">
        <v>2069.85</v>
      </c>
      <c r="S54" s="51">
        <v>2086.88</v>
      </c>
      <c r="T54" s="51">
        <v>2119.9499999999998</v>
      </c>
      <c r="U54" s="51">
        <v>2123.09</v>
      </c>
      <c r="V54" s="51">
        <v>2142.96</v>
      </c>
      <c r="W54" s="51">
        <v>2152.06</v>
      </c>
      <c r="X54" s="51">
        <v>2158.54</v>
      </c>
      <c r="Y54" s="51">
        <v>2149.66</v>
      </c>
      <c r="Z54" s="51">
        <v>2138.61</v>
      </c>
    </row>
    <row r="55" spans="1:26" ht="12.75" x14ac:dyDescent="0.15">
      <c r="A55" s="43"/>
      <c r="B55" s="50" t="s">
        <v>204</v>
      </c>
      <c r="C55" s="51">
        <v>3319.55</v>
      </c>
      <c r="D55" s="51">
        <v>3319.55</v>
      </c>
      <c r="E55" s="51">
        <v>3319.55</v>
      </c>
      <c r="F55" s="51">
        <v>3319.55</v>
      </c>
      <c r="G55" s="51">
        <v>3319.55</v>
      </c>
      <c r="H55" s="51">
        <v>3319.55</v>
      </c>
      <c r="I55" s="51">
        <v>3319.55</v>
      </c>
      <c r="J55" s="51">
        <v>3319.55</v>
      </c>
      <c r="K55" s="51">
        <v>3319.55</v>
      </c>
      <c r="L55" s="51">
        <v>3319.55</v>
      </c>
      <c r="M55" s="51">
        <v>3319.55</v>
      </c>
      <c r="N55" s="51">
        <v>3319.55</v>
      </c>
      <c r="O55" s="51">
        <v>3319.55</v>
      </c>
      <c r="P55" s="51">
        <v>3319.55</v>
      </c>
      <c r="Q55" s="51">
        <v>3319.55</v>
      </c>
      <c r="R55" s="51">
        <v>3319.55</v>
      </c>
      <c r="S55" s="51">
        <v>3319.55</v>
      </c>
      <c r="T55" s="51">
        <v>3319.55</v>
      </c>
      <c r="U55" s="51">
        <v>3319.55</v>
      </c>
      <c r="V55" s="51">
        <v>3319.55</v>
      </c>
      <c r="W55" s="51">
        <v>3319.55</v>
      </c>
      <c r="X55" s="51">
        <v>3319.55</v>
      </c>
      <c r="Y55" s="51">
        <v>3319.55</v>
      </c>
      <c r="Z55" s="51">
        <v>3319.55</v>
      </c>
    </row>
    <row r="56" spans="1:26" ht="12.75" x14ac:dyDescent="0.15">
      <c r="A56" s="43"/>
      <c r="B56" s="50" t="s">
        <v>205</v>
      </c>
      <c r="C56" s="51">
        <v>705.17</v>
      </c>
      <c r="D56" s="51">
        <v>705.17</v>
      </c>
      <c r="E56" s="51">
        <v>705.17</v>
      </c>
      <c r="F56" s="51">
        <v>705.17</v>
      </c>
      <c r="G56" s="51">
        <v>705.17</v>
      </c>
      <c r="H56" s="51">
        <v>705.17</v>
      </c>
      <c r="I56" s="51">
        <v>705.17</v>
      </c>
      <c r="J56" s="51">
        <v>705.17</v>
      </c>
      <c r="K56" s="51">
        <v>705.17</v>
      </c>
      <c r="L56" s="51">
        <v>705.17</v>
      </c>
      <c r="M56" s="51">
        <v>705.17</v>
      </c>
      <c r="N56" s="51">
        <v>705.17</v>
      </c>
      <c r="O56" s="51">
        <v>705.17</v>
      </c>
      <c r="P56" s="51">
        <v>705.17</v>
      </c>
      <c r="Q56" s="51">
        <v>705.17</v>
      </c>
      <c r="R56" s="51">
        <v>705.17</v>
      </c>
      <c r="S56" s="51">
        <v>705.17</v>
      </c>
      <c r="T56" s="51">
        <v>705.17</v>
      </c>
      <c r="U56" s="51">
        <v>705.17</v>
      </c>
      <c r="V56" s="51">
        <v>705.17</v>
      </c>
      <c r="W56" s="51">
        <v>705.17</v>
      </c>
      <c r="X56" s="51">
        <v>705.17</v>
      </c>
      <c r="Y56" s="51">
        <v>705.17</v>
      </c>
      <c r="Z56" s="51">
        <v>705.17</v>
      </c>
    </row>
    <row r="57" spans="1:26" ht="13.5" thickBot="1" x14ac:dyDescent="0.2">
      <c r="A57" s="43"/>
      <c r="B57" s="50" t="s">
        <v>115</v>
      </c>
      <c r="C57" s="51">
        <v>4.8109999999999999</v>
      </c>
      <c r="D57" s="51">
        <v>4.8109999999999999</v>
      </c>
      <c r="E57" s="51">
        <v>4.8109999999999999</v>
      </c>
      <c r="F57" s="51">
        <v>4.8109999999999999</v>
      </c>
      <c r="G57" s="51">
        <v>4.8109999999999999</v>
      </c>
      <c r="H57" s="51">
        <v>4.8109999999999999</v>
      </c>
      <c r="I57" s="51">
        <v>4.8109999999999999</v>
      </c>
      <c r="J57" s="51">
        <v>4.8109999999999999</v>
      </c>
      <c r="K57" s="51">
        <v>4.8109999999999999</v>
      </c>
      <c r="L57" s="51">
        <v>4.8109999999999999</v>
      </c>
      <c r="M57" s="51">
        <v>4.8109999999999999</v>
      </c>
      <c r="N57" s="51">
        <v>4.8109999999999999</v>
      </c>
      <c r="O57" s="51">
        <v>4.8109999999999999</v>
      </c>
      <c r="P57" s="51">
        <v>4.8109999999999999</v>
      </c>
      <c r="Q57" s="51">
        <v>4.8109999999999999</v>
      </c>
      <c r="R57" s="51">
        <v>4.8109999999999999</v>
      </c>
      <c r="S57" s="51">
        <v>4.8109999999999999</v>
      </c>
      <c r="T57" s="51">
        <v>4.8109999999999999</v>
      </c>
      <c r="U57" s="51">
        <v>4.8109999999999999</v>
      </c>
      <c r="V57" s="51">
        <v>4.8109999999999999</v>
      </c>
      <c r="W57" s="51">
        <v>4.8109999999999999</v>
      </c>
      <c r="X57" s="51">
        <v>4.8109999999999999</v>
      </c>
      <c r="Y57" s="51">
        <v>4.8109999999999999</v>
      </c>
      <c r="Z57" s="51">
        <v>4.8109999999999999</v>
      </c>
    </row>
    <row r="58" spans="1:26" s="72" customFormat="1" ht="24.75" thickBot="1" x14ac:dyDescent="0.3">
      <c r="B58" s="78" t="s">
        <v>214</v>
      </c>
      <c r="C58" s="79">
        <v>1283</v>
      </c>
      <c r="D58" s="79">
        <v>1283</v>
      </c>
      <c r="E58" s="79">
        <v>1283</v>
      </c>
      <c r="F58" s="79">
        <v>1283</v>
      </c>
      <c r="G58" s="79">
        <v>1283</v>
      </c>
      <c r="H58" s="79">
        <v>1283</v>
      </c>
      <c r="I58" s="79">
        <v>1283</v>
      </c>
      <c r="J58" s="79">
        <v>1283</v>
      </c>
      <c r="K58" s="79">
        <v>1283</v>
      </c>
      <c r="L58" s="79">
        <v>1283</v>
      </c>
      <c r="M58" s="79">
        <v>1283</v>
      </c>
      <c r="N58" s="79">
        <v>1283</v>
      </c>
      <c r="O58" s="79">
        <v>1283</v>
      </c>
      <c r="P58" s="79">
        <v>1283</v>
      </c>
      <c r="Q58" s="79">
        <v>1283</v>
      </c>
      <c r="R58" s="79">
        <v>1283</v>
      </c>
      <c r="S58" s="79">
        <v>1283</v>
      </c>
      <c r="T58" s="79">
        <v>1283</v>
      </c>
      <c r="U58" s="79">
        <v>1283</v>
      </c>
      <c r="V58" s="79">
        <v>1283</v>
      </c>
      <c r="W58" s="79">
        <v>1283</v>
      </c>
      <c r="X58" s="79">
        <v>1283</v>
      </c>
      <c r="Y58" s="79">
        <v>1283</v>
      </c>
      <c r="Z58" s="79">
        <v>1283</v>
      </c>
    </row>
    <row r="59" spans="1:26" ht="13.5" thickBot="1" x14ac:dyDescent="0.2">
      <c r="A59" s="43"/>
      <c r="B59" s="48" t="s">
        <v>159</v>
      </c>
      <c r="C59" s="49">
        <f>C60+C61+C62+C63+C64</f>
        <v>7446.6909999999998</v>
      </c>
      <c r="D59" s="49">
        <f t="shared" ref="D59:Z59" si="8">D60+D61+D62+D63+D64</f>
        <v>7425.0410000000002</v>
      </c>
      <c r="E59" s="49">
        <f t="shared" si="8"/>
        <v>7445.2610000000004</v>
      </c>
      <c r="F59" s="49">
        <f t="shared" si="8"/>
        <v>7403.9110000000001</v>
      </c>
      <c r="G59" s="49">
        <f t="shared" si="8"/>
        <v>7365.3609999999999</v>
      </c>
      <c r="H59" s="49">
        <f t="shared" si="8"/>
        <v>7351.4809999999998</v>
      </c>
      <c r="I59" s="49">
        <f t="shared" si="8"/>
        <v>7368.3109999999997</v>
      </c>
      <c r="J59" s="49">
        <f t="shared" si="8"/>
        <v>7340.4110000000001</v>
      </c>
      <c r="K59" s="49">
        <f t="shared" si="8"/>
        <v>7346.6810000000005</v>
      </c>
      <c r="L59" s="49">
        <f t="shared" si="8"/>
        <v>7376.5410000000002</v>
      </c>
      <c r="M59" s="49">
        <f t="shared" si="8"/>
        <v>7386.7510000000002</v>
      </c>
      <c r="N59" s="49">
        <f t="shared" si="8"/>
        <v>7358.0410000000002</v>
      </c>
      <c r="O59" s="49">
        <f t="shared" si="8"/>
        <v>7338.5509999999995</v>
      </c>
      <c r="P59" s="49">
        <f t="shared" si="8"/>
        <v>7334.5110000000004</v>
      </c>
      <c r="Q59" s="49">
        <f t="shared" si="8"/>
        <v>7349.6309999999994</v>
      </c>
      <c r="R59" s="49">
        <f t="shared" si="8"/>
        <v>7361.6309999999994</v>
      </c>
      <c r="S59" s="49">
        <f t="shared" si="8"/>
        <v>7337.241</v>
      </c>
      <c r="T59" s="49">
        <f t="shared" si="8"/>
        <v>7394.8209999999999</v>
      </c>
      <c r="U59" s="49">
        <f t="shared" si="8"/>
        <v>7458.201</v>
      </c>
      <c r="V59" s="49">
        <f t="shared" si="8"/>
        <v>7472.6109999999999</v>
      </c>
      <c r="W59" s="49">
        <f t="shared" si="8"/>
        <v>7481.9009999999998</v>
      </c>
      <c r="X59" s="49">
        <f t="shared" si="8"/>
        <v>7474.3109999999997</v>
      </c>
      <c r="Y59" s="49">
        <f t="shared" si="8"/>
        <v>7477.8710000000001</v>
      </c>
      <c r="Z59" s="49">
        <f t="shared" si="8"/>
        <v>7458.0110000000004</v>
      </c>
    </row>
    <row r="60" spans="1:26" ht="38.25" x14ac:dyDescent="0.15">
      <c r="A60" s="43"/>
      <c r="B60" s="50" t="s">
        <v>151</v>
      </c>
      <c r="C60" s="51">
        <v>2134.16</v>
      </c>
      <c r="D60" s="51">
        <v>2112.5100000000002</v>
      </c>
      <c r="E60" s="51">
        <v>2132.73</v>
      </c>
      <c r="F60" s="51">
        <v>2091.38</v>
      </c>
      <c r="G60" s="51">
        <v>2052.83</v>
      </c>
      <c r="H60" s="51">
        <v>2038.95</v>
      </c>
      <c r="I60" s="51">
        <v>2055.7800000000002</v>
      </c>
      <c r="J60" s="51">
        <v>2027.88</v>
      </c>
      <c r="K60" s="51">
        <v>2034.15</v>
      </c>
      <c r="L60" s="51">
        <v>2064.0100000000002</v>
      </c>
      <c r="M60" s="51">
        <v>2074.2199999999998</v>
      </c>
      <c r="N60" s="51">
        <v>2045.51</v>
      </c>
      <c r="O60" s="51">
        <v>2026.02</v>
      </c>
      <c r="P60" s="51">
        <v>2021.98</v>
      </c>
      <c r="Q60" s="51">
        <v>2037.1</v>
      </c>
      <c r="R60" s="51">
        <v>2049.1</v>
      </c>
      <c r="S60" s="51">
        <v>2024.71</v>
      </c>
      <c r="T60" s="51">
        <v>2082.29</v>
      </c>
      <c r="U60" s="51">
        <v>2145.67</v>
      </c>
      <c r="V60" s="51">
        <v>2160.08</v>
      </c>
      <c r="W60" s="51">
        <v>2169.37</v>
      </c>
      <c r="X60" s="51">
        <v>2161.7800000000002</v>
      </c>
      <c r="Y60" s="51">
        <v>2165.34</v>
      </c>
      <c r="Z60" s="51">
        <v>2145.48</v>
      </c>
    </row>
    <row r="61" spans="1:26" ht="12.75" x14ac:dyDescent="0.15">
      <c r="A61" s="43"/>
      <c r="B61" s="50" t="s">
        <v>204</v>
      </c>
      <c r="C61" s="51">
        <v>3319.55</v>
      </c>
      <c r="D61" s="51">
        <v>3319.55</v>
      </c>
      <c r="E61" s="51">
        <v>3319.55</v>
      </c>
      <c r="F61" s="51">
        <v>3319.55</v>
      </c>
      <c r="G61" s="51">
        <v>3319.55</v>
      </c>
      <c r="H61" s="51">
        <v>3319.55</v>
      </c>
      <c r="I61" s="51">
        <v>3319.55</v>
      </c>
      <c r="J61" s="51">
        <v>3319.55</v>
      </c>
      <c r="K61" s="51">
        <v>3319.55</v>
      </c>
      <c r="L61" s="51">
        <v>3319.55</v>
      </c>
      <c r="M61" s="51">
        <v>3319.55</v>
      </c>
      <c r="N61" s="51">
        <v>3319.55</v>
      </c>
      <c r="O61" s="51">
        <v>3319.55</v>
      </c>
      <c r="P61" s="51">
        <v>3319.55</v>
      </c>
      <c r="Q61" s="51">
        <v>3319.55</v>
      </c>
      <c r="R61" s="51">
        <v>3319.55</v>
      </c>
      <c r="S61" s="51">
        <v>3319.55</v>
      </c>
      <c r="T61" s="51">
        <v>3319.55</v>
      </c>
      <c r="U61" s="51">
        <v>3319.55</v>
      </c>
      <c r="V61" s="51">
        <v>3319.55</v>
      </c>
      <c r="W61" s="51">
        <v>3319.55</v>
      </c>
      <c r="X61" s="51">
        <v>3319.55</v>
      </c>
      <c r="Y61" s="51">
        <v>3319.55</v>
      </c>
      <c r="Z61" s="51">
        <v>3319.55</v>
      </c>
    </row>
    <row r="62" spans="1:26" ht="12.75" x14ac:dyDescent="0.15">
      <c r="A62" s="43"/>
      <c r="B62" s="50" t="s">
        <v>205</v>
      </c>
      <c r="C62" s="51">
        <v>705.17</v>
      </c>
      <c r="D62" s="51">
        <v>705.17</v>
      </c>
      <c r="E62" s="51">
        <v>705.17</v>
      </c>
      <c r="F62" s="51">
        <v>705.17</v>
      </c>
      <c r="G62" s="51">
        <v>705.17</v>
      </c>
      <c r="H62" s="51">
        <v>705.17</v>
      </c>
      <c r="I62" s="51">
        <v>705.17</v>
      </c>
      <c r="J62" s="51">
        <v>705.17</v>
      </c>
      <c r="K62" s="51">
        <v>705.17</v>
      </c>
      <c r="L62" s="51">
        <v>705.17</v>
      </c>
      <c r="M62" s="51">
        <v>705.17</v>
      </c>
      <c r="N62" s="51">
        <v>705.17</v>
      </c>
      <c r="O62" s="51">
        <v>705.17</v>
      </c>
      <c r="P62" s="51">
        <v>705.17</v>
      </c>
      <c r="Q62" s="51">
        <v>705.17</v>
      </c>
      <c r="R62" s="51">
        <v>705.17</v>
      </c>
      <c r="S62" s="51">
        <v>705.17</v>
      </c>
      <c r="T62" s="51">
        <v>705.17</v>
      </c>
      <c r="U62" s="51">
        <v>705.17</v>
      </c>
      <c r="V62" s="51">
        <v>705.17</v>
      </c>
      <c r="W62" s="51">
        <v>705.17</v>
      </c>
      <c r="X62" s="51">
        <v>705.17</v>
      </c>
      <c r="Y62" s="51">
        <v>705.17</v>
      </c>
      <c r="Z62" s="51">
        <v>705.17</v>
      </c>
    </row>
    <row r="63" spans="1:26" ht="13.5" thickBot="1" x14ac:dyDescent="0.2">
      <c r="A63" s="43"/>
      <c r="B63" s="50" t="s">
        <v>115</v>
      </c>
      <c r="C63" s="51">
        <v>4.8109999999999999</v>
      </c>
      <c r="D63" s="51">
        <v>4.8109999999999999</v>
      </c>
      <c r="E63" s="51">
        <v>4.8109999999999999</v>
      </c>
      <c r="F63" s="51">
        <v>4.8109999999999999</v>
      </c>
      <c r="G63" s="51">
        <v>4.8109999999999999</v>
      </c>
      <c r="H63" s="51">
        <v>4.8109999999999999</v>
      </c>
      <c r="I63" s="51">
        <v>4.8109999999999999</v>
      </c>
      <c r="J63" s="51">
        <v>4.8109999999999999</v>
      </c>
      <c r="K63" s="51">
        <v>4.8109999999999999</v>
      </c>
      <c r="L63" s="51">
        <v>4.8109999999999999</v>
      </c>
      <c r="M63" s="51">
        <v>4.8109999999999999</v>
      </c>
      <c r="N63" s="51">
        <v>4.8109999999999999</v>
      </c>
      <c r="O63" s="51">
        <v>4.8109999999999999</v>
      </c>
      <c r="P63" s="51">
        <v>4.8109999999999999</v>
      </c>
      <c r="Q63" s="51">
        <v>4.8109999999999999</v>
      </c>
      <c r="R63" s="51">
        <v>4.8109999999999999</v>
      </c>
      <c r="S63" s="51">
        <v>4.8109999999999999</v>
      </c>
      <c r="T63" s="51">
        <v>4.8109999999999999</v>
      </c>
      <c r="U63" s="51">
        <v>4.8109999999999999</v>
      </c>
      <c r="V63" s="51">
        <v>4.8109999999999999</v>
      </c>
      <c r="W63" s="51">
        <v>4.8109999999999999</v>
      </c>
      <c r="X63" s="51">
        <v>4.8109999999999999</v>
      </c>
      <c r="Y63" s="51">
        <v>4.8109999999999999</v>
      </c>
      <c r="Z63" s="51">
        <v>4.8109999999999999</v>
      </c>
    </row>
    <row r="64" spans="1:26" s="72" customFormat="1" ht="24.75" thickBot="1" x14ac:dyDescent="0.3">
      <c r="B64" s="78" t="s">
        <v>214</v>
      </c>
      <c r="C64" s="79">
        <v>1283</v>
      </c>
      <c r="D64" s="79">
        <v>1283</v>
      </c>
      <c r="E64" s="79">
        <v>1283</v>
      </c>
      <c r="F64" s="79">
        <v>1283</v>
      </c>
      <c r="G64" s="79">
        <v>1283</v>
      </c>
      <c r="H64" s="79">
        <v>1283</v>
      </c>
      <c r="I64" s="79">
        <v>1283</v>
      </c>
      <c r="J64" s="79">
        <v>1283</v>
      </c>
      <c r="K64" s="79">
        <v>1283</v>
      </c>
      <c r="L64" s="79">
        <v>1283</v>
      </c>
      <c r="M64" s="79">
        <v>1283</v>
      </c>
      <c r="N64" s="79">
        <v>1283</v>
      </c>
      <c r="O64" s="79">
        <v>1283</v>
      </c>
      <c r="P64" s="79">
        <v>1283</v>
      </c>
      <c r="Q64" s="79">
        <v>1283</v>
      </c>
      <c r="R64" s="79">
        <v>1283</v>
      </c>
      <c r="S64" s="79">
        <v>1283</v>
      </c>
      <c r="T64" s="79">
        <v>1283</v>
      </c>
      <c r="U64" s="79">
        <v>1283</v>
      </c>
      <c r="V64" s="79">
        <v>1283</v>
      </c>
      <c r="W64" s="79">
        <v>1283</v>
      </c>
      <c r="X64" s="79">
        <v>1283</v>
      </c>
      <c r="Y64" s="79">
        <v>1283</v>
      </c>
      <c r="Z64" s="79">
        <v>1283</v>
      </c>
    </row>
    <row r="65" spans="1:26" ht="13.5" thickBot="1" x14ac:dyDescent="0.2">
      <c r="A65" s="43"/>
      <c r="B65" s="48" t="s">
        <v>160</v>
      </c>
      <c r="C65" s="49">
        <f>C66+C67+C68+C69+C70</f>
        <v>7460.6010000000006</v>
      </c>
      <c r="D65" s="49">
        <f t="shared" ref="D65:Z65" si="9">D66+D67+D68+D69+D70</f>
        <v>7484.9110000000001</v>
      </c>
      <c r="E65" s="49">
        <f t="shared" si="9"/>
        <v>7503.7309999999998</v>
      </c>
      <c r="F65" s="49">
        <f t="shared" si="9"/>
        <v>7430.4210000000003</v>
      </c>
      <c r="G65" s="49">
        <f t="shared" si="9"/>
        <v>7405.951</v>
      </c>
      <c r="H65" s="49">
        <f t="shared" si="9"/>
        <v>7398.8310000000001</v>
      </c>
      <c r="I65" s="49">
        <f t="shared" si="9"/>
        <v>7420.491</v>
      </c>
      <c r="J65" s="49">
        <f t="shared" si="9"/>
        <v>7445.0709999999999</v>
      </c>
      <c r="K65" s="49">
        <f t="shared" si="9"/>
        <v>7477.5509999999995</v>
      </c>
      <c r="L65" s="49">
        <f t="shared" si="9"/>
        <v>7504.0609999999997</v>
      </c>
      <c r="M65" s="49">
        <f t="shared" si="9"/>
        <v>7515.5010000000002</v>
      </c>
      <c r="N65" s="49">
        <f t="shared" si="9"/>
        <v>7496.4110000000001</v>
      </c>
      <c r="O65" s="49">
        <f t="shared" si="9"/>
        <v>7499.8909999999996</v>
      </c>
      <c r="P65" s="49">
        <f t="shared" si="9"/>
        <v>7535.4809999999998</v>
      </c>
      <c r="Q65" s="49">
        <f t="shared" si="9"/>
        <v>7504.7309999999998</v>
      </c>
      <c r="R65" s="49">
        <f t="shared" si="9"/>
        <v>7482.0410000000002</v>
      </c>
      <c r="S65" s="49">
        <f t="shared" si="9"/>
        <v>7510.0309999999999</v>
      </c>
      <c r="T65" s="49">
        <f t="shared" si="9"/>
        <v>7574.9310000000005</v>
      </c>
      <c r="U65" s="49">
        <f t="shared" si="9"/>
        <v>7571.5509999999995</v>
      </c>
      <c r="V65" s="49">
        <f t="shared" si="9"/>
        <v>7585.1610000000001</v>
      </c>
      <c r="W65" s="49">
        <f t="shared" si="9"/>
        <v>7582.0910000000003</v>
      </c>
      <c r="X65" s="49">
        <f t="shared" si="9"/>
        <v>7586.1509999999998</v>
      </c>
      <c r="Y65" s="49">
        <f t="shared" si="9"/>
        <v>7577.8109999999997</v>
      </c>
      <c r="Z65" s="49">
        <f t="shared" si="9"/>
        <v>7527.2309999999998</v>
      </c>
    </row>
    <row r="66" spans="1:26" ht="38.25" x14ac:dyDescent="0.15">
      <c r="A66" s="43"/>
      <c r="B66" s="50" t="s">
        <v>151</v>
      </c>
      <c r="C66" s="51">
        <v>2148.0700000000002</v>
      </c>
      <c r="D66" s="51">
        <v>2172.38</v>
      </c>
      <c r="E66" s="51">
        <v>2191.1999999999998</v>
      </c>
      <c r="F66" s="51">
        <v>2117.89</v>
      </c>
      <c r="G66" s="51">
        <v>2093.42</v>
      </c>
      <c r="H66" s="51">
        <v>2086.3000000000002</v>
      </c>
      <c r="I66" s="51">
        <v>2107.96</v>
      </c>
      <c r="J66" s="51">
        <v>2132.54</v>
      </c>
      <c r="K66" s="51">
        <v>2165.02</v>
      </c>
      <c r="L66" s="51">
        <v>2191.5300000000002</v>
      </c>
      <c r="M66" s="51">
        <v>2202.9699999999998</v>
      </c>
      <c r="N66" s="51">
        <v>2183.88</v>
      </c>
      <c r="O66" s="51">
        <v>2187.36</v>
      </c>
      <c r="P66" s="51">
        <v>2222.9499999999998</v>
      </c>
      <c r="Q66" s="51">
        <v>2192.1999999999998</v>
      </c>
      <c r="R66" s="51">
        <v>2169.5100000000002</v>
      </c>
      <c r="S66" s="51">
        <v>2197.5</v>
      </c>
      <c r="T66" s="51">
        <v>2262.4</v>
      </c>
      <c r="U66" s="51">
        <v>2259.02</v>
      </c>
      <c r="V66" s="51">
        <v>2272.63</v>
      </c>
      <c r="W66" s="51">
        <v>2269.56</v>
      </c>
      <c r="X66" s="51">
        <v>2273.62</v>
      </c>
      <c r="Y66" s="51">
        <v>2265.2800000000002</v>
      </c>
      <c r="Z66" s="51">
        <v>2214.6999999999998</v>
      </c>
    </row>
    <row r="67" spans="1:26" ht="12.75" x14ac:dyDescent="0.15">
      <c r="A67" s="43"/>
      <c r="B67" s="50" t="s">
        <v>204</v>
      </c>
      <c r="C67" s="51">
        <v>3319.55</v>
      </c>
      <c r="D67" s="51">
        <v>3319.55</v>
      </c>
      <c r="E67" s="51">
        <v>3319.55</v>
      </c>
      <c r="F67" s="51">
        <v>3319.55</v>
      </c>
      <c r="G67" s="51">
        <v>3319.55</v>
      </c>
      <c r="H67" s="51">
        <v>3319.55</v>
      </c>
      <c r="I67" s="51">
        <v>3319.55</v>
      </c>
      <c r="J67" s="51">
        <v>3319.55</v>
      </c>
      <c r="K67" s="51">
        <v>3319.55</v>
      </c>
      <c r="L67" s="51">
        <v>3319.55</v>
      </c>
      <c r="M67" s="51">
        <v>3319.55</v>
      </c>
      <c r="N67" s="51">
        <v>3319.55</v>
      </c>
      <c r="O67" s="51">
        <v>3319.55</v>
      </c>
      <c r="P67" s="51">
        <v>3319.55</v>
      </c>
      <c r="Q67" s="51">
        <v>3319.55</v>
      </c>
      <c r="R67" s="51">
        <v>3319.55</v>
      </c>
      <c r="S67" s="51">
        <v>3319.55</v>
      </c>
      <c r="T67" s="51">
        <v>3319.55</v>
      </c>
      <c r="U67" s="51">
        <v>3319.55</v>
      </c>
      <c r="V67" s="51">
        <v>3319.55</v>
      </c>
      <c r="W67" s="51">
        <v>3319.55</v>
      </c>
      <c r="X67" s="51">
        <v>3319.55</v>
      </c>
      <c r="Y67" s="51">
        <v>3319.55</v>
      </c>
      <c r="Z67" s="51">
        <v>3319.55</v>
      </c>
    </row>
    <row r="68" spans="1:26" ht="12.75" x14ac:dyDescent="0.15">
      <c r="A68" s="43"/>
      <c r="B68" s="50" t="s">
        <v>205</v>
      </c>
      <c r="C68" s="51">
        <v>705.17</v>
      </c>
      <c r="D68" s="51">
        <v>705.17</v>
      </c>
      <c r="E68" s="51">
        <v>705.17</v>
      </c>
      <c r="F68" s="51">
        <v>705.17</v>
      </c>
      <c r="G68" s="51">
        <v>705.17</v>
      </c>
      <c r="H68" s="51">
        <v>705.17</v>
      </c>
      <c r="I68" s="51">
        <v>705.17</v>
      </c>
      <c r="J68" s="51">
        <v>705.17</v>
      </c>
      <c r="K68" s="51">
        <v>705.17</v>
      </c>
      <c r="L68" s="51">
        <v>705.17</v>
      </c>
      <c r="M68" s="51">
        <v>705.17</v>
      </c>
      <c r="N68" s="51">
        <v>705.17</v>
      </c>
      <c r="O68" s="51">
        <v>705.17</v>
      </c>
      <c r="P68" s="51">
        <v>705.17</v>
      </c>
      <c r="Q68" s="51">
        <v>705.17</v>
      </c>
      <c r="R68" s="51">
        <v>705.17</v>
      </c>
      <c r="S68" s="51">
        <v>705.17</v>
      </c>
      <c r="T68" s="51">
        <v>705.17</v>
      </c>
      <c r="U68" s="51">
        <v>705.17</v>
      </c>
      <c r="V68" s="51">
        <v>705.17</v>
      </c>
      <c r="W68" s="51">
        <v>705.17</v>
      </c>
      <c r="X68" s="51">
        <v>705.17</v>
      </c>
      <c r="Y68" s="51">
        <v>705.17</v>
      </c>
      <c r="Z68" s="51">
        <v>705.17</v>
      </c>
    </row>
    <row r="69" spans="1:26" ht="13.5" thickBot="1" x14ac:dyDescent="0.2">
      <c r="A69" s="43"/>
      <c r="B69" s="50" t="s">
        <v>115</v>
      </c>
      <c r="C69" s="51">
        <v>4.8109999999999999</v>
      </c>
      <c r="D69" s="51">
        <v>4.8109999999999999</v>
      </c>
      <c r="E69" s="51">
        <v>4.8109999999999999</v>
      </c>
      <c r="F69" s="51">
        <v>4.8109999999999999</v>
      </c>
      <c r="G69" s="51">
        <v>4.8109999999999999</v>
      </c>
      <c r="H69" s="51">
        <v>4.8109999999999999</v>
      </c>
      <c r="I69" s="51">
        <v>4.8109999999999999</v>
      </c>
      <c r="J69" s="51">
        <v>4.8109999999999999</v>
      </c>
      <c r="K69" s="51">
        <v>4.8109999999999999</v>
      </c>
      <c r="L69" s="51">
        <v>4.8109999999999999</v>
      </c>
      <c r="M69" s="51">
        <v>4.8109999999999999</v>
      </c>
      <c r="N69" s="51">
        <v>4.8109999999999999</v>
      </c>
      <c r="O69" s="51">
        <v>4.8109999999999999</v>
      </c>
      <c r="P69" s="51">
        <v>4.8109999999999999</v>
      </c>
      <c r="Q69" s="51">
        <v>4.8109999999999999</v>
      </c>
      <c r="R69" s="51">
        <v>4.8109999999999999</v>
      </c>
      <c r="S69" s="51">
        <v>4.8109999999999999</v>
      </c>
      <c r="T69" s="51">
        <v>4.8109999999999999</v>
      </c>
      <c r="U69" s="51">
        <v>4.8109999999999999</v>
      </c>
      <c r="V69" s="51">
        <v>4.8109999999999999</v>
      </c>
      <c r="W69" s="51">
        <v>4.8109999999999999</v>
      </c>
      <c r="X69" s="51">
        <v>4.8109999999999999</v>
      </c>
      <c r="Y69" s="51">
        <v>4.8109999999999999</v>
      </c>
      <c r="Z69" s="51">
        <v>4.8109999999999999</v>
      </c>
    </row>
    <row r="70" spans="1:26" s="72" customFormat="1" ht="24.75" thickBot="1" x14ac:dyDescent="0.3">
      <c r="B70" s="78" t="s">
        <v>214</v>
      </c>
      <c r="C70" s="79">
        <v>1283</v>
      </c>
      <c r="D70" s="79">
        <v>1283</v>
      </c>
      <c r="E70" s="79">
        <v>1283</v>
      </c>
      <c r="F70" s="79">
        <v>1283</v>
      </c>
      <c r="G70" s="79">
        <v>1283</v>
      </c>
      <c r="H70" s="79">
        <v>1283</v>
      </c>
      <c r="I70" s="79">
        <v>1283</v>
      </c>
      <c r="J70" s="79">
        <v>1283</v>
      </c>
      <c r="K70" s="79">
        <v>1283</v>
      </c>
      <c r="L70" s="79">
        <v>1283</v>
      </c>
      <c r="M70" s="79">
        <v>1283</v>
      </c>
      <c r="N70" s="79">
        <v>1283</v>
      </c>
      <c r="O70" s="79">
        <v>1283</v>
      </c>
      <c r="P70" s="79">
        <v>1283</v>
      </c>
      <c r="Q70" s="79">
        <v>1283</v>
      </c>
      <c r="R70" s="79">
        <v>1283</v>
      </c>
      <c r="S70" s="79">
        <v>1283</v>
      </c>
      <c r="T70" s="79">
        <v>1283</v>
      </c>
      <c r="U70" s="79">
        <v>1283</v>
      </c>
      <c r="V70" s="79">
        <v>1283</v>
      </c>
      <c r="W70" s="79">
        <v>1283</v>
      </c>
      <c r="X70" s="79">
        <v>1283</v>
      </c>
      <c r="Y70" s="79">
        <v>1283</v>
      </c>
      <c r="Z70" s="79">
        <v>1283</v>
      </c>
    </row>
    <row r="71" spans="1:26" ht="13.5" thickBot="1" x14ac:dyDescent="0.2">
      <c r="A71" s="43"/>
      <c r="B71" s="48" t="s">
        <v>161</v>
      </c>
      <c r="C71" s="49">
        <f>C72+C73+C74+C75+C76</f>
        <v>7438.3209999999999</v>
      </c>
      <c r="D71" s="49">
        <f t="shared" ref="D71:Z71" si="10">D72+D73+D74+D75+D76</f>
        <v>7456.9609999999993</v>
      </c>
      <c r="E71" s="49">
        <f t="shared" si="10"/>
        <v>7467.9009999999998</v>
      </c>
      <c r="F71" s="49">
        <f t="shared" si="10"/>
        <v>7428.4210000000003</v>
      </c>
      <c r="G71" s="49">
        <f t="shared" si="10"/>
        <v>7435.6010000000006</v>
      </c>
      <c r="H71" s="49">
        <f t="shared" si="10"/>
        <v>7400.9609999999993</v>
      </c>
      <c r="I71" s="49">
        <f t="shared" si="10"/>
        <v>7425.3609999999999</v>
      </c>
      <c r="J71" s="49">
        <f t="shared" si="10"/>
        <v>7436.1909999999998</v>
      </c>
      <c r="K71" s="49">
        <f t="shared" si="10"/>
        <v>7453.1309999999994</v>
      </c>
      <c r="L71" s="49">
        <f t="shared" si="10"/>
        <v>7461.1810000000005</v>
      </c>
      <c r="M71" s="49">
        <f t="shared" si="10"/>
        <v>7433.8609999999999</v>
      </c>
      <c r="N71" s="49">
        <f t="shared" si="10"/>
        <v>7427.2610000000004</v>
      </c>
      <c r="O71" s="49">
        <f t="shared" si="10"/>
        <v>7420.5110000000004</v>
      </c>
      <c r="P71" s="49">
        <f t="shared" si="10"/>
        <v>7398.0910000000003</v>
      </c>
      <c r="Q71" s="49">
        <f t="shared" si="10"/>
        <v>7325.0410000000002</v>
      </c>
      <c r="R71" s="49">
        <f t="shared" si="10"/>
        <v>7332.0910000000003</v>
      </c>
      <c r="S71" s="49">
        <f t="shared" si="10"/>
        <v>7361.0509999999995</v>
      </c>
      <c r="T71" s="49">
        <f t="shared" si="10"/>
        <v>7452.741</v>
      </c>
      <c r="U71" s="49">
        <f t="shared" si="10"/>
        <v>7518.3009999999995</v>
      </c>
      <c r="V71" s="49">
        <f t="shared" si="10"/>
        <v>7541.4809999999998</v>
      </c>
      <c r="W71" s="49">
        <f t="shared" si="10"/>
        <v>7516.4409999999998</v>
      </c>
      <c r="X71" s="49">
        <f t="shared" si="10"/>
        <v>7516.0509999999995</v>
      </c>
      <c r="Y71" s="49">
        <f t="shared" si="10"/>
        <v>7500.7610000000004</v>
      </c>
      <c r="Z71" s="49">
        <f t="shared" si="10"/>
        <v>7454.8209999999999</v>
      </c>
    </row>
    <row r="72" spans="1:26" ht="38.25" x14ac:dyDescent="0.15">
      <c r="A72" s="43"/>
      <c r="B72" s="50" t="s">
        <v>151</v>
      </c>
      <c r="C72" s="51">
        <v>2125.79</v>
      </c>
      <c r="D72" s="51">
        <v>2144.4299999999998</v>
      </c>
      <c r="E72" s="51">
        <v>2155.37</v>
      </c>
      <c r="F72" s="51">
        <v>2115.89</v>
      </c>
      <c r="G72" s="51">
        <v>2123.0700000000002</v>
      </c>
      <c r="H72" s="51">
        <v>2088.4299999999998</v>
      </c>
      <c r="I72" s="51">
        <v>2112.83</v>
      </c>
      <c r="J72" s="51">
        <v>2123.66</v>
      </c>
      <c r="K72" s="51">
        <v>2140.6</v>
      </c>
      <c r="L72" s="51">
        <v>2148.65</v>
      </c>
      <c r="M72" s="51">
        <v>2121.33</v>
      </c>
      <c r="N72" s="51">
        <v>2114.73</v>
      </c>
      <c r="O72" s="51">
        <v>2107.98</v>
      </c>
      <c r="P72" s="51">
        <v>2085.56</v>
      </c>
      <c r="Q72" s="51">
        <v>2012.51</v>
      </c>
      <c r="R72" s="51">
        <v>2019.56</v>
      </c>
      <c r="S72" s="51">
        <v>2048.52</v>
      </c>
      <c r="T72" s="51">
        <v>2140.21</v>
      </c>
      <c r="U72" s="51">
        <v>2205.77</v>
      </c>
      <c r="V72" s="51">
        <v>2228.9499999999998</v>
      </c>
      <c r="W72" s="51">
        <v>2203.91</v>
      </c>
      <c r="X72" s="51">
        <v>2203.52</v>
      </c>
      <c r="Y72" s="51">
        <v>2188.23</v>
      </c>
      <c r="Z72" s="51">
        <v>2142.29</v>
      </c>
    </row>
    <row r="73" spans="1:26" ht="12.75" x14ac:dyDescent="0.15">
      <c r="A73" s="43"/>
      <c r="B73" s="50" t="s">
        <v>204</v>
      </c>
      <c r="C73" s="51">
        <v>3319.55</v>
      </c>
      <c r="D73" s="51">
        <v>3319.55</v>
      </c>
      <c r="E73" s="51">
        <v>3319.55</v>
      </c>
      <c r="F73" s="51">
        <v>3319.55</v>
      </c>
      <c r="G73" s="51">
        <v>3319.55</v>
      </c>
      <c r="H73" s="51">
        <v>3319.55</v>
      </c>
      <c r="I73" s="51">
        <v>3319.55</v>
      </c>
      <c r="J73" s="51">
        <v>3319.55</v>
      </c>
      <c r="K73" s="51">
        <v>3319.55</v>
      </c>
      <c r="L73" s="51">
        <v>3319.55</v>
      </c>
      <c r="M73" s="51">
        <v>3319.55</v>
      </c>
      <c r="N73" s="51">
        <v>3319.55</v>
      </c>
      <c r="O73" s="51">
        <v>3319.55</v>
      </c>
      <c r="P73" s="51">
        <v>3319.55</v>
      </c>
      <c r="Q73" s="51">
        <v>3319.55</v>
      </c>
      <c r="R73" s="51">
        <v>3319.55</v>
      </c>
      <c r="S73" s="51">
        <v>3319.55</v>
      </c>
      <c r="T73" s="51">
        <v>3319.55</v>
      </c>
      <c r="U73" s="51">
        <v>3319.55</v>
      </c>
      <c r="V73" s="51">
        <v>3319.55</v>
      </c>
      <c r="W73" s="51">
        <v>3319.55</v>
      </c>
      <c r="X73" s="51">
        <v>3319.55</v>
      </c>
      <c r="Y73" s="51">
        <v>3319.55</v>
      </c>
      <c r="Z73" s="51">
        <v>3319.55</v>
      </c>
    </row>
    <row r="74" spans="1:26" ht="12.75" x14ac:dyDescent="0.15">
      <c r="A74" s="43"/>
      <c r="B74" s="50" t="s">
        <v>205</v>
      </c>
      <c r="C74" s="51">
        <v>705.17</v>
      </c>
      <c r="D74" s="51">
        <v>705.17</v>
      </c>
      <c r="E74" s="51">
        <v>705.17</v>
      </c>
      <c r="F74" s="51">
        <v>705.17</v>
      </c>
      <c r="G74" s="51">
        <v>705.17</v>
      </c>
      <c r="H74" s="51">
        <v>705.17</v>
      </c>
      <c r="I74" s="51">
        <v>705.17</v>
      </c>
      <c r="J74" s="51">
        <v>705.17</v>
      </c>
      <c r="K74" s="51">
        <v>705.17</v>
      </c>
      <c r="L74" s="51">
        <v>705.17</v>
      </c>
      <c r="M74" s="51">
        <v>705.17</v>
      </c>
      <c r="N74" s="51">
        <v>705.17</v>
      </c>
      <c r="O74" s="51">
        <v>705.17</v>
      </c>
      <c r="P74" s="51">
        <v>705.17</v>
      </c>
      <c r="Q74" s="51">
        <v>705.17</v>
      </c>
      <c r="R74" s="51">
        <v>705.17</v>
      </c>
      <c r="S74" s="51">
        <v>705.17</v>
      </c>
      <c r="T74" s="51">
        <v>705.17</v>
      </c>
      <c r="U74" s="51">
        <v>705.17</v>
      </c>
      <c r="V74" s="51">
        <v>705.17</v>
      </c>
      <c r="W74" s="51">
        <v>705.17</v>
      </c>
      <c r="X74" s="51">
        <v>705.17</v>
      </c>
      <c r="Y74" s="51">
        <v>705.17</v>
      </c>
      <c r="Z74" s="51">
        <v>705.17</v>
      </c>
    </row>
    <row r="75" spans="1:26" ht="13.5" thickBot="1" x14ac:dyDescent="0.2">
      <c r="A75" s="43"/>
      <c r="B75" s="50" t="s">
        <v>115</v>
      </c>
      <c r="C75" s="51">
        <v>4.8109999999999999</v>
      </c>
      <c r="D75" s="51">
        <v>4.8109999999999999</v>
      </c>
      <c r="E75" s="51">
        <v>4.8109999999999999</v>
      </c>
      <c r="F75" s="51">
        <v>4.8109999999999999</v>
      </c>
      <c r="G75" s="51">
        <v>4.8109999999999999</v>
      </c>
      <c r="H75" s="51">
        <v>4.8109999999999999</v>
      </c>
      <c r="I75" s="51">
        <v>4.8109999999999999</v>
      </c>
      <c r="J75" s="51">
        <v>4.8109999999999999</v>
      </c>
      <c r="K75" s="51">
        <v>4.8109999999999999</v>
      </c>
      <c r="L75" s="51">
        <v>4.8109999999999999</v>
      </c>
      <c r="M75" s="51">
        <v>4.8109999999999999</v>
      </c>
      <c r="N75" s="51">
        <v>4.8109999999999999</v>
      </c>
      <c r="O75" s="51">
        <v>4.8109999999999999</v>
      </c>
      <c r="P75" s="51">
        <v>4.8109999999999999</v>
      </c>
      <c r="Q75" s="51">
        <v>4.8109999999999999</v>
      </c>
      <c r="R75" s="51">
        <v>4.8109999999999999</v>
      </c>
      <c r="S75" s="51">
        <v>4.8109999999999999</v>
      </c>
      <c r="T75" s="51">
        <v>4.8109999999999999</v>
      </c>
      <c r="U75" s="51">
        <v>4.8109999999999999</v>
      </c>
      <c r="V75" s="51">
        <v>4.8109999999999999</v>
      </c>
      <c r="W75" s="51">
        <v>4.8109999999999999</v>
      </c>
      <c r="X75" s="51">
        <v>4.8109999999999999</v>
      </c>
      <c r="Y75" s="51">
        <v>4.8109999999999999</v>
      </c>
      <c r="Z75" s="51">
        <v>4.8109999999999999</v>
      </c>
    </row>
    <row r="76" spans="1:26" s="72" customFormat="1" ht="24.75" thickBot="1" x14ac:dyDescent="0.3">
      <c r="B76" s="78" t="s">
        <v>214</v>
      </c>
      <c r="C76" s="79">
        <v>1283</v>
      </c>
      <c r="D76" s="79">
        <v>1283</v>
      </c>
      <c r="E76" s="79">
        <v>1283</v>
      </c>
      <c r="F76" s="79">
        <v>1283</v>
      </c>
      <c r="G76" s="79">
        <v>1283</v>
      </c>
      <c r="H76" s="79">
        <v>1283</v>
      </c>
      <c r="I76" s="79">
        <v>1283</v>
      </c>
      <c r="J76" s="79">
        <v>1283</v>
      </c>
      <c r="K76" s="79">
        <v>1283</v>
      </c>
      <c r="L76" s="79">
        <v>1283</v>
      </c>
      <c r="M76" s="79">
        <v>1283</v>
      </c>
      <c r="N76" s="79">
        <v>1283</v>
      </c>
      <c r="O76" s="79">
        <v>1283</v>
      </c>
      <c r="P76" s="79">
        <v>1283</v>
      </c>
      <c r="Q76" s="79">
        <v>1283</v>
      </c>
      <c r="R76" s="79">
        <v>1283</v>
      </c>
      <c r="S76" s="79">
        <v>1283</v>
      </c>
      <c r="T76" s="79">
        <v>1283</v>
      </c>
      <c r="U76" s="79">
        <v>1283</v>
      </c>
      <c r="V76" s="79">
        <v>1283</v>
      </c>
      <c r="W76" s="79">
        <v>1283</v>
      </c>
      <c r="X76" s="79">
        <v>1283</v>
      </c>
      <c r="Y76" s="79">
        <v>1283</v>
      </c>
      <c r="Z76" s="79">
        <v>1283</v>
      </c>
    </row>
    <row r="77" spans="1:26" ht="13.5" thickBot="1" x14ac:dyDescent="0.2">
      <c r="A77" s="43"/>
      <c r="B77" s="48" t="s">
        <v>162</v>
      </c>
      <c r="C77" s="49">
        <f>C78+C79+C80+C81+C82</f>
        <v>7479.6109999999999</v>
      </c>
      <c r="D77" s="49">
        <f t="shared" ref="D77:Z77" si="11">D78+D79+D80+D81+D82</f>
        <v>7498.1409999999996</v>
      </c>
      <c r="E77" s="49">
        <f t="shared" si="11"/>
        <v>7497.0910000000003</v>
      </c>
      <c r="F77" s="49">
        <f t="shared" si="11"/>
        <v>7482.3410000000003</v>
      </c>
      <c r="G77" s="49">
        <f t="shared" si="11"/>
        <v>7437.7709999999997</v>
      </c>
      <c r="H77" s="49">
        <f t="shared" si="11"/>
        <v>7464.7610000000004</v>
      </c>
      <c r="I77" s="49">
        <f t="shared" si="11"/>
        <v>7457.0609999999997</v>
      </c>
      <c r="J77" s="49">
        <f t="shared" si="11"/>
        <v>7473.4809999999998</v>
      </c>
      <c r="K77" s="49">
        <f t="shared" si="11"/>
        <v>7528.6909999999998</v>
      </c>
      <c r="L77" s="49">
        <f t="shared" si="11"/>
        <v>7510.4809999999998</v>
      </c>
      <c r="M77" s="49">
        <f t="shared" si="11"/>
        <v>7483.9110000000001</v>
      </c>
      <c r="N77" s="49">
        <f t="shared" si="11"/>
        <v>7438.4609999999993</v>
      </c>
      <c r="O77" s="49">
        <f t="shared" si="11"/>
        <v>7412.4609999999993</v>
      </c>
      <c r="P77" s="49">
        <f t="shared" si="11"/>
        <v>7585.5110000000004</v>
      </c>
      <c r="Q77" s="49">
        <f t="shared" si="11"/>
        <v>7633.491</v>
      </c>
      <c r="R77" s="49">
        <f t="shared" si="11"/>
        <v>7692.1909999999998</v>
      </c>
      <c r="S77" s="49">
        <f t="shared" si="11"/>
        <v>7676.4210000000003</v>
      </c>
      <c r="T77" s="49">
        <f t="shared" si="11"/>
        <v>7625.4110000000001</v>
      </c>
      <c r="U77" s="49">
        <f t="shared" si="11"/>
        <v>7505.6909999999998</v>
      </c>
      <c r="V77" s="49">
        <f t="shared" si="11"/>
        <v>7529.9609999999993</v>
      </c>
      <c r="W77" s="49">
        <f t="shared" si="11"/>
        <v>7526.0810000000001</v>
      </c>
      <c r="X77" s="49">
        <f t="shared" si="11"/>
        <v>7523.2109999999993</v>
      </c>
      <c r="Y77" s="49">
        <f t="shared" si="11"/>
        <v>7513.6409999999996</v>
      </c>
      <c r="Z77" s="49">
        <f t="shared" si="11"/>
        <v>7609.701</v>
      </c>
    </row>
    <row r="78" spans="1:26" ht="38.25" x14ac:dyDescent="0.15">
      <c r="A78" s="43"/>
      <c r="B78" s="50" t="s">
        <v>151</v>
      </c>
      <c r="C78" s="51">
        <v>2167.08</v>
      </c>
      <c r="D78" s="51">
        <v>2185.61</v>
      </c>
      <c r="E78" s="51">
        <v>2184.56</v>
      </c>
      <c r="F78" s="51">
        <v>2169.81</v>
      </c>
      <c r="G78" s="51">
        <v>2125.2399999999998</v>
      </c>
      <c r="H78" s="51">
        <v>2152.23</v>
      </c>
      <c r="I78" s="51">
        <v>2144.5300000000002</v>
      </c>
      <c r="J78" s="51">
        <v>2160.9499999999998</v>
      </c>
      <c r="K78" s="51">
        <v>2216.16</v>
      </c>
      <c r="L78" s="51">
        <v>2197.9499999999998</v>
      </c>
      <c r="M78" s="51">
        <v>2171.38</v>
      </c>
      <c r="N78" s="51">
        <v>2125.9299999999998</v>
      </c>
      <c r="O78" s="51">
        <v>2099.9299999999998</v>
      </c>
      <c r="P78" s="51">
        <v>2272.98</v>
      </c>
      <c r="Q78" s="51">
        <v>2320.96</v>
      </c>
      <c r="R78" s="51">
        <v>2379.66</v>
      </c>
      <c r="S78" s="51">
        <v>2363.89</v>
      </c>
      <c r="T78" s="51">
        <v>2312.88</v>
      </c>
      <c r="U78" s="51">
        <v>2193.16</v>
      </c>
      <c r="V78" s="51">
        <v>2217.4299999999998</v>
      </c>
      <c r="W78" s="51">
        <v>2213.5500000000002</v>
      </c>
      <c r="X78" s="51">
        <v>2210.6799999999998</v>
      </c>
      <c r="Y78" s="51">
        <v>2201.11</v>
      </c>
      <c r="Z78" s="51">
        <v>2297.17</v>
      </c>
    </row>
    <row r="79" spans="1:26" ht="12.75" x14ac:dyDescent="0.15">
      <c r="A79" s="43"/>
      <c r="B79" s="50" t="s">
        <v>204</v>
      </c>
      <c r="C79" s="51">
        <v>3319.55</v>
      </c>
      <c r="D79" s="51">
        <v>3319.55</v>
      </c>
      <c r="E79" s="51">
        <v>3319.55</v>
      </c>
      <c r="F79" s="51">
        <v>3319.55</v>
      </c>
      <c r="G79" s="51">
        <v>3319.55</v>
      </c>
      <c r="H79" s="51">
        <v>3319.55</v>
      </c>
      <c r="I79" s="51">
        <v>3319.55</v>
      </c>
      <c r="J79" s="51">
        <v>3319.55</v>
      </c>
      <c r="K79" s="51">
        <v>3319.55</v>
      </c>
      <c r="L79" s="51">
        <v>3319.55</v>
      </c>
      <c r="M79" s="51">
        <v>3319.55</v>
      </c>
      <c r="N79" s="51">
        <v>3319.55</v>
      </c>
      <c r="O79" s="51">
        <v>3319.55</v>
      </c>
      <c r="P79" s="51">
        <v>3319.55</v>
      </c>
      <c r="Q79" s="51">
        <v>3319.55</v>
      </c>
      <c r="R79" s="51">
        <v>3319.55</v>
      </c>
      <c r="S79" s="51">
        <v>3319.55</v>
      </c>
      <c r="T79" s="51">
        <v>3319.55</v>
      </c>
      <c r="U79" s="51">
        <v>3319.55</v>
      </c>
      <c r="V79" s="51">
        <v>3319.55</v>
      </c>
      <c r="W79" s="51">
        <v>3319.55</v>
      </c>
      <c r="X79" s="51">
        <v>3319.55</v>
      </c>
      <c r="Y79" s="51">
        <v>3319.55</v>
      </c>
      <c r="Z79" s="51">
        <v>3319.55</v>
      </c>
    </row>
    <row r="80" spans="1:26" ht="12.75" x14ac:dyDescent="0.15">
      <c r="A80" s="43"/>
      <c r="B80" s="50" t="s">
        <v>205</v>
      </c>
      <c r="C80" s="51">
        <v>705.17</v>
      </c>
      <c r="D80" s="51">
        <v>705.17</v>
      </c>
      <c r="E80" s="51">
        <v>705.17</v>
      </c>
      <c r="F80" s="51">
        <v>705.17</v>
      </c>
      <c r="G80" s="51">
        <v>705.17</v>
      </c>
      <c r="H80" s="51">
        <v>705.17</v>
      </c>
      <c r="I80" s="51">
        <v>705.17</v>
      </c>
      <c r="J80" s="51">
        <v>705.17</v>
      </c>
      <c r="K80" s="51">
        <v>705.17</v>
      </c>
      <c r="L80" s="51">
        <v>705.17</v>
      </c>
      <c r="M80" s="51">
        <v>705.17</v>
      </c>
      <c r="N80" s="51">
        <v>705.17</v>
      </c>
      <c r="O80" s="51">
        <v>705.17</v>
      </c>
      <c r="P80" s="51">
        <v>705.17</v>
      </c>
      <c r="Q80" s="51">
        <v>705.17</v>
      </c>
      <c r="R80" s="51">
        <v>705.17</v>
      </c>
      <c r="S80" s="51">
        <v>705.17</v>
      </c>
      <c r="T80" s="51">
        <v>705.17</v>
      </c>
      <c r="U80" s="51">
        <v>705.17</v>
      </c>
      <c r="V80" s="51">
        <v>705.17</v>
      </c>
      <c r="W80" s="51">
        <v>705.17</v>
      </c>
      <c r="X80" s="51">
        <v>705.17</v>
      </c>
      <c r="Y80" s="51">
        <v>705.17</v>
      </c>
      <c r="Z80" s="51">
        <v>705.17</v>
      </c>
    </row>
    <row r="81" spans="1:26" ht="13.5" thickBot="1" x14ac:dyDescent="0.2">
      <c r="A81" s="43"/>
      <c r="B81" s="50" t="s">
        <v>115</v>
      </c>
      <c r="C81" s="51">
        <v>4.8109999999999999</v>
      </c>
      <c r="D81" s="51">
        <v>4.8109999999999999</v>
      </c>
      <c r="E81" s="51">
        <v>4.8109999999999999</v>
      </c>
      <c r="F81" s="51">
        <v>4.8109999999999999</v>
      </c>
      <c r="G81" s="51">
        <v>4.8109999999999999</v>
      </c>
      <c r="H81" s="51">
        <v>4.8109999999999999</v>
      </c>
      <c r="I81" s="51">
        <v>4.8109999999999999</v>
      </c>
      <c r="J81" s="51">
        <v>4.8109999999999999</v>
      </c>
      <c r="K81" s="51">
        <v>4.8109999999999999</v>
      </c>
      <c r="L81" s="51">
        <v>4.8109999999999999</v>
      </c>
      <c r="M81" s="51">
        <v>4.8109999999999999</v>
      </c>
      <c r="N81" s="51">
        <v>4.8109999999999999</v>
      </c>
      <c r="O81" s="51">
        <v>4.8109999999999999</v>
      </c>
      <c r="P81" s="51">
        <v>4.8109999999999999</v>
      </c>
      <c r="Q81" s="51">
        <v>4.8109999999999999</v>
      </c>
      <c r="R81" s="51">
        <v>4.8109999999999999</v>
      </c>
      <c r="S81" s="51">
        <v>4.8109999999999999</v>
      </c>
      <c r="T81" s="51">
        <v>4.8109999999999999</v>
      </c>
      <c r="U81" s="51">
        <v>4.8109999999999999</v>
      </c>
      <c r="V81" s="51">
        <v>4.8109999999999999</v>
      </c>
      <c r="W81" s="51">
        <v>4.8109999999999999</v>
      </c>
      <c r="X81" s="51">
        <v>4.8109999999999999</v>
      </c>
      <c r="Y81" s="51">
        <v>4.8109999999999999</v>
      </c>
      <c r="Z81" s="51">
        <v>4.8109999999999999</v>
      </c>
    </row>
    <row r="82" spans="1:26" s="72" customFormat="1" ht="24.75" thickBot="1" x14ac:dyDescent="0.3">
      <c r="B82" s="78" t="s">
        <v>214</v>
      </c>
      <c r="C82" s="79">
        <v>1283</v>
      </c>
      <c r="D82" s="79">
        <v>1283</v>
      </c>
      <c r="E82" s="79">
        <v>1283</v>
      </c>
      <c r="F82" s="79">
        <v>1283</v>
      </c>
      <c r="G82" s="79">
        <v>1283</v>
      </c>
      <c r="H82" s="79">
        <v>1283</v>
      </c>
      <c r="I82" s="79">
        <v>1283</v>
      </c>
      <c r="J82" s="79">
        <v>1283</v>
      </c>
      <c r="K82" s="79">
        <v>1283</v>
      </c>
      <c r="L82" s="79">
        <v>1283</v>
      </c>
      <c r="M82" s="79">
        <v>1283</v>
      </c>
      <c r="N82" s="79">
        <v>1283</v>
      </c>
      <c r="O82" s="79">
        <v>1283</v>
      </c>
      <c r="P82" s="79">
        <v>1283</v>
      </c>
      <c r="Q82" s="79">
        <v>1283</v>
      </c>
      <c r="R82" s="79">
        <v>1283</v>
      </c>
      <c r="S82" s="79">
        <v>1283</v>
      </c>
      <c r="T82" s="79">
        <v>1283</v>
      </c>
      <c r="U82" s="79">
        <v>1283</v>
      </c>
      <c r="V82" s="79">
        <v>1283</v>
      </c>
      <c r="W82" s="79">
        <v>1283</v>
      </c>
      <c r="X82" s="79">
        <v>1283</v>
      </c>
      <c r="Y82" s="79">
        <v>1283</v>
      </c>
      <c r="Z82" s="79">
        <v>1283</v>
      </c>
    </row>
    <row r="83" spans="1:26" ht="13.5" thickBot="1" x14ac:dyDescent="0.2">
      <c r="A83" s="43"/>
      <c r="B83" s="48" t="s">
        <v>163</v>
      </c>
      <c r="C83" s="49">
        <f>C84+C85+C86+C87+C88</f>
        <v>7450.7910000000002</v>
      </c>
      <c r="D83" s="49">
        <f t="shared" ref="D83:Z83" si="12">D84+D85+D86+D87+D88</f>
        <v>7481.8710000000001</v>
      </c>
      <c r="E83" s="49">
        <f t="shared" si="12"/>
        <v>7473.3109999999997</v>
      </c>
      <c r="F83" s="49">
        <f t="shared" si="12"/>
        <v>7461.8809999999994</v>
      </c>
      <c r="G83" s="49">
        <f t="shared" si="12"/>
        <v>7468.2510000000002</v>
      </c>
      <c r="H83" s="49">
        <f t="shared" si="12"/>
        <v>7455.0010000000002</v>
      </c>
      <c r="I83" s="49">
        <f t="shared" si="12"/>
        <v>7420.7309999999998</v>
      </c>
      <c r="J83" s="49">
        <f t="shared" si="12"/>
        <v>7444.7610000000004</v>
      </c>
      <c r="K83" s="49">
        <f t="shared" si="12"/>
        <v>7466.701</v>
      </c>
      <c r="L83" s="49">
        <f t="shared" si="12"/>
        <v>7471.701</v>
      </c>
      <c r="M83" s="49">
        <f t="shared" si="12"/>
        <v>7507.5509999999995</v>
      </c>
      <c r="N83" s="49">
        <f t="shared" si="12"/>
        <v>7490.201</v>
      </c>
      <c r="O83" s="49">
        <f t="shared" si="12"/>
        <v>7414.5209999999997</v>
      </c>
      <c r="P83" s="49">
        <f t="shared" si="12"/>
        <v>7429.4310000000005</v>
      </c>
      <c r="Q83" s="49">
        <f t="shared" si="12"/>
        <v>7382.5509999999995</v>
      </c>
      <c r="R83" s="49">
        <f t="shared" si="12"/>
        <v>7377.0010000000002</v>
      </c>
      <c r="S83" s="49">
        <f t="shared" si="12"/>
        <v>7430.2610000000004</v>
      </c>
      <c r="T83" s="49">
        <f t="shared" si="12"/>
        <v>7611.701</v>
      </c>
      <c r="U83" s="49">
        <f t="shared" si="12"/>
        <v>7656.4809999999998</v>
      </c>
      <c r="V83" s="49">
        <f t="shared" si="12"/>
        <v>7673.9709999999995</v>
      </c>
      <c r="W83" s="49">
        <f t="shared" si="12"/>
        <v>7677.6309999999994</v>
      </c>
      <c r="X83" s="49">
        <f t="shared" si="12"/>
        <v>7679.741</v>
      </c>
      <c r="Y83" s="49">
        <f t="shared" si="12"/>
        <v>7680.491</v>
      </c>
      <c r="Z83" s="49">
        <f t="shared" si="12"/>
        <v>7652.8609999999999</v>
      </c>
    </row>
    <row r="84" spans="1:26" ht="38.25" x14ac:dyDescent="0.15">
      <c r="A84" s="43"/>
      <c r="B84" s="50" t="s">
        <v>151</v>
      </c>
      <c r="C84" s="51">
        <v>2138.2600000000002</v>
      </c>
      <c r="D84" s="51">
        <v>2169.34</v>
      </c>
      <c r="E84" s="51">
        <v>2160.7800000000002</v>
      </c>
      <c r="F84" s="51">
        <v>2149.35</v>
      </c>
      <c r="G84" s="51">
        <v>2155.7199999999998</v>
      </c>
      <c r="H84" s="51">
        <v>2142.4699999999998</v>
      </c>
      <c r="I84" s="51">
        <v>2108.1999999999998</v>
      </c>
      <c r="J84" s="51">
        <v>2132.23</v>
      </c>
      <c r="K84" s="51">
        <v>2154.17</v>
      </c>
      <c r="L84" s="51">
        <v>2159.17</v>
      </c>
      <c r="M84" s="51">
        <v>2195.02</v>
      </c>
      <c r="N84" s="51">
        <v>2177.67</v>
      </c>
      <c r="O84" s="51">
        <v>2101.9899999999998</v>
      </c>
      <c r="P84" s="51">
        <v>2116.9</v>
      </c>
      <c r="Q84" s="51">
        <v>2070.02</v>
      </c>
      <c r="R84" s="51">
        <v>2064.4699999999998</v>
      </c>
      <c r="S84" s="51">
        <v>2117.73</v>
      </c>
      <c r="T84" s="51">
        <v>2299.17</v>
      </c>
      <c r="U84" s="51">
        <v>2343.9499999999998</v>
      </c>
      <c r="V84" s="51">
        <v>2361.44</v>
      </c>
      <c r="W84" s="51">
        <v>2365.1</v>
      </c>
      <c r="X84" s="51">
        <v>2367.21</v>
      </c>
      <c r="Y84" s="51">
        <v>2367.96</v>
      </c>
      <c r="Z84" s="51">
        <v>2340.33</v>
      </c>
    </row>
    <row r="85" spans="1:26" ht="12.75" x14ac:dyDescent="0.15">
      <c r="A85" s="43"/>
      <c r="B85" s="50" t="s">
        <v>204</v>
      </c>
      <c r="C85" s="51">
        <v>3319.55</v>
      </c>
      <c r="D85" s="51">
        <v>3319.55</v>
      </c>
      <c r="E85" s="51">
        <v>3319.55</v>
      </c>
      <c r="F85" s="51">
        <v>3319.55</v>
      </c>
      <c r="G85" s="51">
        <v>3319.55</v>
      </c>
      <c r="H85" s="51">
        <v>3319.55</v>
      </c>
      <c r="I85" s="51">
        <v>3319.55</v>
      </c>
      <c r="J85" s="51">
        <v>3319.55</v>
      </c>
      <c r="K85" s="51">
        <v>3319.55</v>
      </c>
      <c r="L85" s="51">
        <v>3319.55</v>
      </c>
      <c r="M85" s="51">
        <v>3319.55</v>
      </c>
      <c r="N85" s="51">
        <v>3319.55</v>
      </c>
      <c r="O85" s="51">
        <v>3319.55</v>
      </c>
      <c r="P85" s="51">
        <v>3319.55</v>
      </c>
      <c r="Q85" s="51">
        <v>3319.55</v>
      </c>
      <c r="R85" s="51">
        <v>3319.55</v>
      </c>
      <c r="S85" s="51">
        <v>3319.55</v>
      </c>
      <c r="T85" s="51">
        <v>3319.55</v>
      </c>
      <c r="U85" s="51">
        <v>3319.55</v>
      </c>
      <c r="V85" s="51">
        <v>3319.55</v>
      </c>
      <c r="W85" s="51">
        <v>3319.55</v>
      </c>
      <c r="X85" s="51">
        <v>3319.55</v>
      </c>
      <c r="Y85" s="51">
        <v>3319.55</v>
      </c>
      <c r="Z85" s="51">
        <v>3319.55</v>
      </c>
    </row>
    <row r="86" spans="1:26" ht="12.75" x14ac:dyDescent="0.15">
      <c r="A86" s="43"/>
      <c r="B86" s="50" t="s">
        <v>205</v>
      </c>
      <c r="C86" s="51">
        <v>705.17</v>
      </c>
      <c r="D86" s="51">
        <v>705.17</v>
      </c>
      <c r="E86" s="51">
        <v>705.17</v>
      </c>
      <c r="F86" s="51">
        <v>705.17</v>
      </c>
      <c r="G86" s="51">
        <v>705.17</v>
      </c>
      <c r="H86" s="51">
        <v>705.17</v>
      </c>
      <c r="I86" s="51">
        <v>705.17</v>
      </c>
      <c r="J86" s="51">
        <v>705.17</v>
      </c>
      <c r="K86" s="51">
        <v>705.17</v>
      </c>
      <c r="L86" s="51">
        <v>705.17</v>
      </c>
      <c r="M86" s="51">
        <v>705.17</v>
      </c>
      <c r="N86" s="51">
        <v>705.17</v>
      </c>
      <c r="O86" s="51">
        <v>705.17</v>
      </c>
      <c r="P86" s="51">
        <v>705.17</v>
      </c>
      <c r="Q86" s="51">
        <v>705.17</v>
      </c>
      <c r="R86" s="51">
        <v>705.17</v>
      </c>
      <c r="S86" s="51">
        <v>705.17</v>
      </c>
      <c r="T86" s="51">
        <v>705.17</v>
      </c>
      <c r="U86" s="51">
        <v>705.17</v>
      </c>
      <c r="V86" s="51">
        <v>705.17</v>
      </c>
      <c r="W86" s="51">
        <v>705.17</v>
      </c>
      <c r="X86" s="51">
        <v>705.17</v>
      </c>
      <c r="Y86" s="51">
        <v>705.17</v>
      </c>
      <c r="Z86" s="51">
        <v>705.17</v>
      </c>
    </row>
    <row r="87" spans="1:26" ht="13.5" thickBot="1" x14ac:dyDescent="0.2">
      <c r="A87" s="43"/>
      <c r="B87" s="50" t="s">
        <v>115</v>
      </c>
      <c r="C87" s="51">
        <v>4.8109999999999999</v>
      </c>
      <c r="D87" s="51">
        <v>4.8109999999999999</v>
      </c>
      <c r="E87" s="51">
        <v>4.8109999999999999</v>
      </c>
      <c r="F87" s="51">
        <v>4.8109999999999999</v>
      </c>
      <c r="G87" s="51">
        <v>4.8109999999999999</v>
      </c>
      <c r="H87" s="51">
        <v>4.8109999999999999</v>
      </c>
      <c r="I87" s="51">
        <v>4.8109999999999999</v>
      </c>
      <c r="J87" s="51">
        <v>4.8109999999999999</v>
      </c>
      <c r="K87" s="51">
        <v>4.8109999999999999</v>
      </c>
      <c r="L87" s="51">
        <v>4.8109999999999999</v>
      </c>
      <c r="M87" s="51">
        <v>4.8109999999999999</v>
      </c>
      <c r="N87" s="51">
        <v>4.8109999999999999</v>
      </c>
      <c r="O87" s="51">
        <v>4.8109999999999999</v>
      </c>
      <c r="P87" s="51">
        <v>4.8109999999999999</v>
      </c>
      <c r="Q87" s="51">
        <v>4.8109999999999999</v>
      </c>
      <c r="R87" s="51">
        <v>4.8109999999999999</v>
      </c>
      <c r="S87" s="51">
        <v>4.8109999999999999</v>
      </c>
      <c r="T87" s="51">
        <v>4.8109999999999999</v>
      </c>
      <c r="U87" s="51">
        <v>4.8109999999999999</v>
      </c>
      <c r="V87" s="51">
        <v>4.8109999999999999</v>
      </c>
      <c r="W87" s="51">
        <v>4.8109999999999999</v>
      </c>
      <c r="X87" s="51">
        <v>4.8109999999999999</v>
      </c>
      <c r="Y87" s="51">
        <v>4.8109999999999999</v>
      </c>
      <c r="Z87" s="51">
        <v>4.8109999999999999</v>
      </c>
    </row>
    <row r="88" spans="1:26" s="72" customFormat="1" ht="24.75" thickBot="1" x14ac:dyDescent="0.3">
      <c r="B88" s="78" t="s">
        <v>214</v>
      </c>
      <c r="C88" s="79">
        <v>1283</v>
      </c>
      <c r="D88" s="79">
        <v>1283</v>
      </c>
      <c r="E88" s="79">
        <v>1283</v>
      </c>
      <c r="F88" s="79">
        <v>1283</v>
      </c>
      <c r="G88" s="79">
        <v>1283</v>
      </c>
      <c r="H88" s="79">
        <v>1283</v>
      </c>
      <c r="I88" s="79">
        <v>1283</v>
      </c>
      <c r="J88" s="79">
        <v>1283</v>
      </c>
      <c r="K88" s="79">
        <v>1283</v>
      </c>
      <c r="L88" s="79">
        <v>1283</v>
      </c>
      <c r="M88" s="79">
        <v>1283</v>
      </c>
      <c r="N88" s="79">
        <v>1283</v>
      </c>
      <c r="O88" s="79">
        <v>1283</v>
      </c>
      <c r="P88" s="79">
        <v>1283</v>
      </c>
      <c r="Q88" s="79">
        <v>1283</v>
      </c>
      <c r="R88" s="79">
        <v>1283</v>
      </c>
      <c r="S88" s="79">
        <v>1283</v>
      </c>
      <c r="T88" s="79">
        <v>1283</v>
      </c>
      <c r="U88" s="79">
        <v>1283</v>
      </c>
      <c r="V88" s="79">
        <v>1283</v>
      </c>
      <c r="W88" s="79">
        <v>1283</v>
      </c>
      <c r="X88" s="79">
        <v>1283</v>
      </c>
      <c r="Y88" s="79">
        <v>1283</v>
      </c>
      <c r="Z88" s="79">
        <v>1283</v>
      </c>
    </row>
    <row r="89" spans="1:26" ht="13.5" thickBot="1" x14ac:dyDescent="0.2">
      <c r="A89" s="43"/>
      <c r="B89" s="48" t="s">
        <v>164</v>
      </c>
      <c r="C89" s="49">
        <f>C90+C91+C92+C93+C94</f>
        <v>7522.6909999999998</v>
      </c>
      <c r="D89" s="49">
        <f t="shared" ref="D89:Z89" si="13">D90+D91+D92+D93+D94</f>
        <v>7534.9210000000003</v>
      </c>
      <c r="E89" s="49">
        <f t="shared" si="13"/>
        <v>7511.0110000000004</v>
      </c>
      <c r="F89" s="49">
        <f t="shared" si="13"/>
        <v>7504.1409999999996</v>
      </c>
      <c r="G89" s="49">
        <f t="shared" si="13"/>
        <v>7444.6909999999998</v>
      </c>
      <c r="H89" s="49">
        <f t="shared" si="13"/>
        <v>7456.6109999999999</v>
      </c>
      <c r="I89" s="49">
        <f t="shared" si="13"/>
        <v>7473.8609999999999</v>
      </c>
      <c r="J89" s="49">
        <f t="shared" si="13"/>
        <v>7485.951</v>
      </c>
      <c r="K89" s="49">
        <f t="shared" si="13"/>
        <v>7532.6010000000006</v>
      </c>
      <c r="L89" s="49">
        <f t="shared" si="13"/>
        <v>7548.1109999999999</v>
      </c>
      <c r="M89" s="49">
        <f t="shared" si="13"/>
        <v>7522.6309999999994</v>
      </c>
      <c r="N89" s="49">
        <f t="shared" si="13"/>
        <v>7488.2910000000002</v>
      </c>
      <c r="O89" s="49">
        <f t="shared" si="13"/>
        <v>7462.1409999999996</v>
      </c>
      <c r="P89" s="49">
        <f t="shared" si="13"/>
        <v>7491.9110000000001</v>
      </c>
      <c r="Q89" s="49">
        <f t="shared" si="13"/>
        <v>7564.0010000000002</v>
      </c>
      <c r="R89" s="49">
        <f t="shared" si="13"/>
        <v>7577.8609999999999</v>
      </c>
      <c r="S89" s="49">
        <f t="shared" si="13"/>
        <v>7622.6210000000001</v>
      </c>
      <c r="T89" s="49">
        <f t="shared" si="13"/>
        <v>7534.3609999999999</v>
      </c>
      <c r="U89" s="49">
        <f t="shared" si="13"/>
        <v>7343.1309999999994</v>
      </c>
      <c r="V89" s="49">
        <f t="shared" si="13"/>
        <v>7360.1810000000005</v>
      </c>
      <c r="W89" s="49">
        <f t="shared" si="13"/>
        <v>7365.4809999999998</v>
      </c>
      <c r="X89" s="49">
        <f t="shared" si="13"/>
        <v>7363.6710000000003</v>
      </c>
      <c r="Y89" s="49">
        <f t="shared" si="13"/>
        <v>7373.951</v>
      </c>
      <c r="Z89" s="49">
        <f t="shared" si="13"/>
        <v>7347.4110000000001</v>
      </c>
    </row>
    <row r="90" spans="1:26" ht="38.25" x14ac:dyDescent="0.15">
      <c r="A90" s="43"/>
      <c r="B90" s="50" t="s">
        <v>151</v>
      </c>
      <c r="C90" s="51">
        <v>2210.16</v>
      </c>
      <c r="D90" s="51">
        <v>2222.39</v>
      </c>
      <c r="E90" s="51">
        <v>2198.48</v>
      </c>
      <c r="F90" s="51">
        <v>2191.61</v>
      </c>
      <c r="G90" s="51">
        <v>2132.16</v>
      </c>
      <c r="H90" s="51">
        <v>2144.08</v>
      </c>
      <c r="I90" s="51">
        <v>2161.33</v>
      </c>
      <c r="J90" s="51">
        <v>2173.42</v>
      </c>
      <c r="K90" s="51">
        <v>2220.0700000000002</v>
      </c>
      <c r="L90" s="51">
        <v>2235.58</v>
      </c>
      <c r="M90" s="51">
        <v>2210.1</v>
      </c>
      <c r="N90" s="51">
        <v>2175.7600000000002</v>
      </c>
      <c r="O90" s="51">
        <v>2149.61</v>
      </c>
      <c r="P90" s="51">
        <v>2179.38</v>
      </c>
      <c r="Q90" s="51">
        <v>2251.4699999999998</v>
      </c>
      <c r="R90" s="51">
        <v>2265.33</v>
      </c>
      <c r="S90" s="51">
        <v>2310.09</v>
      </c>
      <c r="T90" s="51">
        <v>2221.83</v>
      </c>
      <c r="U90" s="51">
        <v>2030.6</v>
      </c>
      <c r="V90" s="51">
        <v>2047.65</v>
      </c>
      <c r="W90" s="51">
        <v>2052.9499999999998</v>
      </c>
      <c r="X90" s="51">
        <v>2051.14</v>
      </c>
      <c r="Y90" s="51">
        <v>2061.42</v>
      </c>
      <c r="Z90" s="51">
        <v>2034.88</v>
      </c>
    </row>
    <row r="91" spans="1:26" ht="12.75" x14ac:dyDescent="0.15">
      <c r="A91" s="43"/>
      <c r="B91" s="50" t="s">
        <v>204</v>
      </c>
      <c r="C91" s="51">
        <v>3319.55</v>
      </c>
      <c r="D91" s="51">
        <v>3319.55</v>
      </c>
      <c r="E91" s="51">
        <v>3319.55</v>
      </c>
      <c r="F91" s="51">
        <v>3319.55</v>
      </c>
      <c r="G91" s="51">
        <v>3319.55</v>
      </c>
      <c r="H91" s="51">
        <v>3319.55</v>
      </c>
      <c r="I91" s="51">
        <v>3319.55</v>
      </c>
      <c r="J91" s="51">
        <v>3319.55</v>
      </c>
      <c r="K91" s="51">
        <v>3319.55</v>
      </c>
      <c r="L91" s="51">
        <v>3319.55</v>
      </c>
      <c r="M91" s="51">
        <v>3319.55</v>
      </c>
      <c r="N91" s="51">
        <v>3319.55</v>
      </c>
      <c r="O91" s="51">
        <v>3319.55</v>
      </c>
      <c r="P91" s="51">
        <v>3319.55</v>
      </c>
      <c r="Q91" s="51">
        <v>3319.55</v>
      </c>
      <c r="R91" s="51">
        <v>3319.55</v>
      </c>
      <c r="S91" s="51">
        <v>3319.55</v>
      </c>
      <c r="T91" s="51">
        <v>3319.55</v>
      </c>
      <c r="U91" s="51">
        <v>3319.55</v>
      </c>
      <c r="V91" s="51">
        <v>3319.55</v>
      </c>
      <c r="W91" s="51">
        <v>3319.55</v>
      </c>
      <c r="X91" s="51">
        <v>3319.55</v>
      </c>
      <c r="Y91" s="51">
        <v>3319.55</v>
      </c>
      <c r="Z91" s="51">
        <v>3319.55</v>
      </c>
    </row>
    <row r="92" spans="1:26" ht="12.75" x14ac:dyDescent="0.15">
      <c r="A92" s="43"/>
      <c r="B92" s="50" t="s">
        <v>205</v>
      </c>
      <c r="C92" s="51">
        <v>705.17</v>
      </c>
      <c r="D92" s="51">
        <v>705.17</v>
      </c>
      <c r="E92" s="51">
        <v>705.17</v>
      </c>
      <c r="F92" s="51">
        <v>705.17</v>
      </c>
      <c r="G92" s="51">
        <v>705.17</v>
      </c>
      <c r="H92" s="51">
        <v>705.17</v>
      </c>
      <c r="I92" s="51">
        <v>705.17</v>
      </c>
      <c r="J92" s="51">
        <v>705.17</v>
      </c>
      <c r="K92" s="51">
        <v>705.17</v>
      </c>
      <c r="L92" s="51">
        <v>705.17</v>
      </c>
      <c r="M92" s="51">
        <v>705.17</v>
      </c>
      <c r="N92" s="51">
        <v>705.17</v>
      </c>
      <c r="O92" s="51">
        <v>705.17</v>
      </c>
      <c r="P92" s="51">
        <v>705.17</v>
      </c>
      <c r="Q92" s="51">
        <v>705.17</v>
      </c>
      <c r="R92" s="51">
        <v>705.17</v>
      </c>
      <c r="S92" s="51">
        <v>705.17</v>
      </c>
      <c r="T92" s="51">
        <v>705.17</v>
      </c>
      <c r="U92" s="51">
        <v>705.17</v>
      </c>
      <c r="V92" s="51">
        <v>705.17</v>
      </c>
      <c r="W92" s="51">
        <v>705.17</v>
      </c>
      <c r="X92" s="51">
        <v>705.17</v>
      </c>
      <c r="Y92" s="51">
        <v>705.17</v>
      </c>
      <c r="Z92" s="51">
        <v>705.17</v>
      </c>
    </row>
    <row r="93" spans="1:26" ht="13.5" thickBot="1" x14ac:dyDescent="0.2">
      <c r="A93" s="43"/>
      <c r="B93" s="50" t="s">
        <v>115</v>
      </c>
      <c r="C93" s="51">
        <v>4.8109999999999999</v>
      </c>
      <c r="D93" s="51">
        <v>4.8109999999999999</v>
      </c>
      <c r="E93" s="51">
        <v>4.8109999999999999</v>
      </c>
      <c r="F93" s="51">
        <v>4.8109999999999999</v>
      </c>
      <c r="G93" s="51">
        <v>4.8109999999999999</v>
      </c>
      <c r="H93" s="51">
        <v>4.8109999999999999</v>
      </c>
      <c r="I93" s="51">
        <v>4.8109999999999999</v>
      </c>
      <c r="J93" s="51">
        <v>4.8109999999999999</v>
      </c>
      <c r="K93" s="51">
        <v>4.8109999999999999</v>
      </c>
      <c r="L93" s="51">
        <v>4.8109999999999999</v>
      </c>
      <c r="M93" s="51">
        <v>4.8109999999999999</v>
      </c>
      <c r="N93" s="51">
        <v>4.8109999999999999</v>
      </c>
      <c r="O93" s="51">
        <v>4.8109999999999999</v>
      </c>
      <c r="P93" s="51">
        <v>4.8109999999999999</v>
      </c>
      <c r="Q93" s="51">
        <v>4.8109999999999999</v>
      </c>
      <c r="R93" s="51">
        <v>4.8109999999999999</v>
      </c>
      <c r="S93" s="51">
        <v>4.8109999999999999</v>
      </c>
      <c r="T93" s="51">
        <v>4.8109999999999999</v>
      </c>
      <c r="U93" s="51">
        <v>4.8109999999999999</v>
      </c>
      <c r="V93" s="51">
        <v>4.8109999999999999</v>
      </c>
      <c r="W93" s="51">
        <v>4.8109999999999999</v>
      </c>
      <c r="X93" s="51">
        <v>4.8109999999999999</v>
      </c>
      <c r="Y93" s="51">
        <v>4.8109999999999999</v>
      </c>
      <c r="Z93" s="51">
        <v>4.8109999999999999</v>
      </c>
    </row>
    <row r="94" spans="1:26" s="72" customFormat="1" ht="24.75" thickBot="1" x14ac:dyDescent="0.3">
      <c r="B94" s="78" t="s">
        <v>214</v>
      </c>
      <c r="C94" s="79">
        <v>1283</v>
      </c>
      <c r="D94" s="79">
        <v>1283</v>
      </c>
      <c r="E94" s="79">
        <v>1283</v>
      </c>
      <c r="F94" s="79">
        <v>1283</v>
      </c>
      <c r="G94" s="79">
        <v>1283</v>
      </c>
      <c r="H94" s="79">
        <v>1283</v>
      </c>
      <c r="I94" s="79">
        <v>1283</v>
      </c>
      <c r="J94" s="79">
        <v>1283</v>
      </c>
      <c r="K94" s="79">
        <v>1283</v>
      </c>
      <c r="L94" s="79">
        <v>1283</v>
      </c>
      <c r="M94" s="79">
        <v>1283</v>
      </c>
      <c r="N94" s="79">
        <v>1283</v>
      </c>
      <c r="O94" s="79">
        <v>1283</v>
      </c>
      <c r="P94" s="79">
        <v>1283</v>
      </c>
      <c r="Q94" s="79">
        <v>1283</v>
      </c>
      <c r="R94" s="79">
        <v>1283</v>
      </c>
      <c r="S94" s="79">
        <v>1283</v>
      </c>
      <c r="T94" s="79">
        <v>1283</v>
      </c>
      <c r="U94" s="79">
        <v>1283</v>
      </c>
      <c r="V94" s="79">
        <v>1283</v>
      </c>
      <c r="W94" s="79">
        <v>1283</v>
      </c>
      <c r="X94" s="79">
        <v>1283</v>
      </c>
      <c r="Y94" s="79">
        <v>1283</v>
      </c>
      <c r="Z94" s="79">
        <v>1283</v>
      </c>
    </row>
    <row r="95" spans="1:26" ht="13.5" thickBot="1" x14ac:dyDescent="0.2">
      <c r="A95" s="43"/>
      <c r="B95" s="48" t="s">
        <v>165</v>
      </c>
      <c r="C95" s="49">
        <f>C96+C97+C98+C99+C100</f>
        <v>7373.1509999999998</v>
      </c>
      <c r="D95" s="49">
        <f t="shared" ref="D95:Z95" si="14">D96+D97+D98+D99+D100</f>
        <v>7339.701</v>
      </c>
      <c r="E95" s="49">
        <f t="shared" si="14"/>
        <v>7269.7610000000004</v>
      </c>
      <c r="F95" s="49">
        <f t="shared" si="14"/>
        <v>7260.6909999999998</v>
      </c>
      <c r="G95" s="49">
        <f t="shared" si="14"/>
        <v>7267.2209999999995</v>
      </c>
      <c r="H95" s="49">
        <f t="shared" si="14"/>
        <v>7281.5709999999999</v>
      </c>
      <c r="I95" s="49">
        <f t="shared" si="14"/>
        <v>7305.0509999999995</v>
      </c>
      <c r="J95" s="49">
        <f t="shared" si="14"/>
        <v>7321.4809999999998</v>
      </c>
      <c r="K95" s="49">
        <f t="shared" si="14"/>
        <v>7329.5209999999997</v>
      </c>
      <c r="L95" s="49">
        <f t="shared" si="14"/>
        <v>7357.4110000000001</v>
      </c>
      <c r="M95" s="49">
        <f t="shared" si="14"/>
        <v>7350.1309999999994</v>
      </c>
      <c r="N95" s="49">
        <f t="shared" si="14"/>
        <v>7317.3109999999997</v>
      </c>
      <c r="O95" s="49">
        <f t="shared" si="14"/>
        <v>7285.951</v>
      </c>
      <c r="P95" s="49">
        <f t="shared" si="14"/>
        <v>7287.4210000000003</v>
      </c>
      <c r="Q95" s="49">
        <f t="shared" si="14"/>
        <v>7313.6509999999998</v>
      </c>
      <c r="R95" s="49">
        <f t="shared" si="14"/>
        <v>7390.4110000000001</v>
      </c>
      <c r="S95" s="49">
        <f t="shared" si="14"/>
        <v>7421.2309999999998</v>
      </c>
      <c r="T95" s="49">
        <f t="shared" si="14"/>
        <v>7541.6109999999999</v>
      </c>
      <c r="U95" s="49">
        <f t="shared" si="14"/>
        <v>7377.1509999999998</v>
      </c>
      <c r="V95" s="49">
        <f t="shared" si="14"/>
        <v>7389.8510000000006</v>
      </c>
      <c r="W95" s="49">
        <f t="shared" si="14"/>
        <v>7404.0810000000001</v>
      </c>
      <c r="X95" s="49">
        <f t="shared" si="14"/>
        <v>7410.241</v>
      </c>
      <c r="Y95" s="49">
        <f t="shared" si="14"/>
        <v>7399.9809999999998</v>
      </c>
      <c r="Z95" s="49">
        <f t="shared" si="14"/>
        <v>7386.8310000000001</v>
      </c>
    </row>
    <row r="96" spans="1:26" ht="38.25" x14ac:dyDescent="0.15">
      <c r="A96" s="43"/>
      <c r="B96" s="50" t="s">
        <v>151</v>
      </c>
      <c r="C96" s="51">
        <v>2060.62</v>
      </c>
      <c r="D96" s="51">
        <v>2027.17</v>
      </c>
      <c r="E96" s="51">
        <v>1957.23</v>
      </c>
      <c r="F96" s="51">
        <v>1948.16</v>
      </c>
      <c r="G96" s="51">
        <v>1954.69</v>
      </c>
      <c r="H96" s="51">
        <v>1969.04</v>
      </c>
      <c r="I96" s="51">
        <v>1992.52</v>
      </c>
      <c r="J96" s="51">
        <v>2008.95</v>
      </c>
      <c r="K96" s="51">
        <v>2016.99</v>
      </c>
      <c r="L96" s="51">
        <v>2044.88</v>
      </c>
      <c r="M96" s="51">
        <v>2037.6</v>
      </c>
      <c r="N96" s="51">
        <v>2004.78</v>
      </c>
      <c r="O96" s="51">
        <v>1973.42</v>
      </c>
      <c r="P96" s="51">
        <v>1974.89</v>
      </c>
      <c r="Q96" s="51">
        <v>2001.12</v>
      </c>
      <c r="R96" s="51">
        <v>2077.88</v>
      </c>
      <c r="S96" s="51">
        <v>2108.6999999999998</v>
      </c>
      <c r="T96" s="51">
        <v>2229.08</v>
      </c>
      <c r="U96" s="51">
        <v>2064.62</v>
      </c>
      <c r="V96" s="51">
        <v>2077.3200000000002</v>
      </c>
      <c r="W96" s="51">
        <v>2091.5500000000002</v>
      </c>
      <c r="X96" s="51">
        <v>2097.71</v>
      </c>
      <c r="Y96" s="51">
        <v>2087.4499999999998</v>
      </c>
      <c r="Z96" s="51">
        <v>2074.3000000000002</v>
      </c>
    </row>
    <row r="97" spans="1:26" ht="12.75" x14ac:dyDescent="0.15">
      <c r="A97" s="43"/>
      <c r="B97" s="50" t="s">
        <v>204</v>
      </c>
      <c r="C97" s="51">
        <v>3319.55</v>
      </c>
      <c r="D97" s="51">
        <v>3319.55</v>
      </c>
      <c r="E97" s="51">
        <v>3319.55</v>
      </c>
      <c r="F97" s="51">
        <v>3319.55</v>
      </c>
      <c r="G97" s="51">
        <v>3319.55</v>
      </c>
      <c r="H97" s="51">
        <v>3319.55</v>
      </c>
      <c r="I97" s="51">
        <v>3319.55</v>
      </c>
      <c r="J97" s="51">
        <v>3319.55</v>
      </c>
      <c r="K97" s="51">
        <v>3319.55</v>
      </c>
      <c r="L97" s="51">
        <v>3319.55</v>
      </c>
      <c r="M97" s="51">
        <v>3319.55</v>
      </c>
      <c r="N97" s="51">
        <v>3319.55</v>
      </c>
      <c r="O97" s="51">
        <v>3319.55</v>
      </c>
      <c r="P97" s="51">
        <v>3319.55</v>
      </c>
      <c r="Q97" s="51">
        <v>3319.55</v>
      </c>
      <c r="R97" s="51">
        <v>3319.55</v>
      </c>
      <c r="S97" s="51">
        <v>3319.55</v>
      </c>
      <c r="T97" s="51">
        <v>3319.55</v>
      </c>
      <c r="U97" s="51">
        <v>3319.55</v>
      </c>
      <c r="V97" s="51">
        <v>3319.55</v>
      </c>
      <c r="W97" s="51">
        <v>3319.55</v>
      </c>
      <c r="X97" s="51">
        <v>3319.55</v>
      </c>
      <c r="Y97" s="51">
        <v>3319.55</v>
      </c>
      <c r="Z97" s="51">
        <v>3319.55</v>
      </c>
    </row>
    <row r="98" spans="1:26" ht="12.75" x14ac:dyDescent="0.15">
      <c r="A98" s="43"/>
      <c r="B98" s="50" t="s">
        <v>205</v>
      </c>
      <c r="C98" s="51">
        <v>705.17</v>
      </c>
      <c r="D98" s="51">
        <v>705.17</v>
      </c>
      <c r="E98" s="51">
        <v>705.17</v>
      </c>
      <c r="F98" s="51">
        <v>705.17</v>
      </c>
      <c r="G98" s="51">
        <v>705.17</v>
      </c>
      <c r="H98" s="51">
        <v>705.17</v>
      </c>
      <c r="I98" s="51">
        <v>705.17</v>
      </c>
      <c r="J98" s="51">
        <v>705.17</v>
      </c>
      <c r="K98" s="51">
        <v>705.17</v>
      </c>
      <c r="L98" s="51">
        <v>705.17</v>
      </c>
      <c r="M98" s="51">
        <v>705.17</v>
      </c>
      <c r="N98" s="51">
        <v>705.17</v>
      </c>
      <c r="O98" s="51">
        <v>705.17</v>
      </c>
      <c r="P98" s="51">
        <v>705.17</v>
      </c>
      <c r="Q98" s="51">
        <v>705.17</v>
      </c>
      <c r="R98" s="51">
        <v>705.17</v>
      </c>
      <c r="S98" s="51">
        <v>705.17</v>
      </c>
      <c r="T98" s="51">
        <v>705.17</v>
      </c>
      <c r="U98" s="51">
        <v>705.17</v>
      </c>
      <c r="V98" s="51">
        <v>705.17</v>
      </c>
      <c r="W98" s="51">
        <v>705.17</v>
      </c>
      <c r="X98" s="51">
        <v>705.17</v>
      </c>
      <c r="Y98" s="51">
        <v>705.17</v>
      </c>
      <c r="Z98" s="51">
        <v>705.17</v>
      </c>
    </row>
    <row r="99" spans="1:26" ht="13.5" thickBot="1" x14ac:dyDescent="0.2">
      <c r="A99" s="43"/>
      <c r="B99" s="50" t="s">
        <v>115</v>
      </c>
      <c r="C99" s="51">
        <v>4.8109999999999999</v>
      </c>
      <c r="D99" s="51">
        <v>4.8109999999999999</v>
      </c>
      <c r="E99" s="51">
        <v>4.8109999999999999</v>
      </c>
      <c r="F99" s="51">
        <v>4.8109999999999999</v>
      </c>
      <c r="G99" s="51">
        <v>4.8109999999999999</v>
      </c>
      <c r="H99" s="51">
        <v>4.8109999999999999</v>
      </c>
      <c r="I99" s="51">
        <v>4.8109999999999999</v>
      </c>
      <c r="J99" s="51">
        <v>4.8109999999999999</v>
      </c>
      <c r="K99" s="51">
        <v>4.8109999999999999</v>
      </c>
      <c r="L99" s="51">
        <v>4.8109999999999999</v>
      </c>
      <c r="M99" s="51">
        <v>4.8109999999999999</v>
      </c>
      <c r="N99" s="51">
        <v>4.8109999999999999</v>
      </c>
      <c r="O99" s="51">
        <v>4.8109999999999999</v>
      </c>
      <c r="P99" s="51">
        <v>4.8109999999999999</v>
      </c>
      <c r="Q99" s="51">
        <v>4.8109999999999999</v>
      </c>
      <c r="R99" s="51">
        <v>4.8109999999999999</v>
      </c>
      <c r="S99" s="51">
        <v>4.8109999999999999</v>
      </c>
      <c r="T99" s="51">
        <v>4.8109999999999999</v>
      </c>
      <c r="U99" s="51">
        <v>4.8109999999999999</v>
      </c>
      <c r="V99" s="51">
        <v>4.8109999999999999</v>
      </c>
      <c r="W99" s="51">
        <v>4.8109999999999999</v>
      </c>
      <c r="X99" s="51">
        <v>4.8109999999999999</v>
      </c>
      <c r="Y99" s="51">
        <v>4.8109999999999999</v>
      </c>
      <c r="Z99" s="51">
        <v>4.8109999999999999</v>
      </c>
    </row>
    <row r="100" spans="1:26" s="72" customFormat="1" ht="24.75" thickBot="1" x14ac:dyDescent="0.3">
      <c r="B100" s="78" t="s">
        <v>214</v>
      </c>
      <c r="C100" s="79">
        <v>1283</v>
      </c>
      <c r="D100" s="79">
        <v>1283</v>
      </c>
      <c r="E100" s="79">
        <v>1283</v>
      </c>
      <c r="F100" s="79">
        <v>1283</v>
      </c>
      <c r="G100" s="79">
        <v>1283</v>
      </c>
      <c r="H100" s="79">
        <v>1283</v>
      </c>
      <c r="I100" s="79">
        <v>1283</v>
      </c>
      <c r="J100" s="79">
        <v>1283</v>
      </c>
      <c r="K100" s="79">
        <v>1283</v>
      </c>
      <c r="L100" s="79">
        <v>1283</v>
      </c>
      <c r="M100" s="79">
        <v>1283</v>
      </c>
      <c r="N100" s="79">
        <v>1283</v>
      </c>
      <c r="O100" s="79">
        <v>1283</v>
      </c>
      <c r="P100" s="79">
        <v>1283</v>
      </c>
      <c r="Q100" s="79">
        <v>1283</v>
      </c>
      <c r="R100" s="79">
        <v>1283</v>
      </c>
      <c r="S100" s="79">
        <v>1283</v>
      </c>
      <c r="T100" s="79">
        <v>1283</v>
      </c>
      <c r="U100" s="79">
        <v>1283</v>
      </c>
      <c r="V100" s="79">
        <v>1283</v>
      </c>
      <c r="W100" s="79">
        <v>1283</v>
      </c>
      <c r="X100" s="79">
        <v>1283</v>
      </c>
      <c r="Y100" s="79">
        <v>1283</v>
      </c>
      <c r="Z100" s="79">
        <v>1283</v>
      </c>
    </row>
    <row r="101" spans="1:26" ht="13.5" thickBot="1" x14ac:dyDescent="0.2">
      <c r="A101" s="43"/>
      <c r="B101" s="48" t="s">
        <v>166</v>
      </c>
      <c r="C101" s="49">
        <f>C102+C103+C104+C105+C106</f>
        <v>7460.8009999999995</v>
      </c>
      <c r="D101" s="49">
        <f t="shared" ref="D101:Z101" si="15">D102+D103+D104+D105+D106</f>
        <v>7440.0110000000004</v>
      </c>
      <c r="E101" s="49">
        <f t="shared" si="15"/>
        <v>7374.3510000000006</v>
      </c>
      <c r="F101" s="49">
        <f t="shared" si="15"/>
        <v>7361.7709999999997</v>
      </c>
      <c r="G101" s="49">
        <f t="shared" si="15"/>
        <v>7354.1210000000001</v>
      </c>
      <c r="H101" s="49">
        <f t="shared" si="15"/>
        <v>7365.8310000000001</v>
      </c>
      <c r="I101" s="49">
        <f t="shared" si="15"/>
        <v>7391.4609999999993</v>
      </c>
      <c r="J101" s="49">
        <f t="shared" si="15"/>
        <v>7414.6109999999999</v>
      </c>
      <c r="K101" s="49">
        <f t="shared" si="15"/>
        <v>7420.1409999999996</v>
      </c>
      <c r="L101" s="49">
        <f t="shared" si="15"/>
        <v>7431.7709999999997</v>
      </c>
      <c r="M101" s="49">
        <f t="shared" si="15"/>
        <v>7406.5509999999995</v>
      </c>
      <c r="N101" s="49">
        <f t="shared" si="15"/>
        <v>7378.4609999999993</v>
      </c>
      <c r="O101" s="49">
        <f t="shared" si="15"/>
        <v>7356.0609999999997</v>
      </c>
      <c r="P101" s="49">
        <f t="shared" si="15"/>
        <v>7331.8509999999997</v>
      </c>
      <c r="Q101" s="49">
        <f t="shared" si="15"/>
        <v>7348.7510000000002</v>
      </c>
      <c r="R101" s="49">
        <f t="shared" si="15"/>
        <v>7424.8310000000001</v>
      </c>
      <c r="S101" s="49">
        <f t="shared" si="15"/>
        <v>7357.4709999999995</v>
      </c>
      <c r="T101" s="49">
        <f t="shared" si="15"/>
        <v>7357.6409999999996</v>
      </c>
      <c r="U101" s="49">
        <f t="shared" si="15"/>
        <v>7316.6909999999998</v>
      </c>
      <c r="V101" s="49">
        <f t="shared" si="15"/>
        <v>7340.0209999999997</v>
      </c>
      <c r="W101" s="49">
        <f t="shared" si="15"/>
        <v>7342.0209999999997</v>
      </c>
      <c r="X101" s="49">
        <f t="shared" si="15"/>
        <v>7328.3209999999999</v>
      </c>
      <c r="Y101" s="49">
        <f t="shared" si="15"/>
        <v>7317.2610000000004</v>
      </c>
      <c r="Z101" s="49">
        <f t="shared" si="15"/>
        <v>7278.701</v>
      </c>
    </row>
    <row r="102" spans="1:26" ht="38.25" x14ac:dyDescent="0.15">
      <c r="A102" s="43"/>
      <c r="B102" s="50" t="s">
        <v>151</v>
      </c>
      <c r="C102" s="51">
        <v>2148.27</v>
      </c>
      <c r="D102" s="51">
        <v>2127.48</v>
      </c>
      <c r="E102" s="51">
        <v>2061.8200000000002</v>
      </c>
      <c r="F102" s="51">
        <v>2049.2399999999998</v>
      </c>
      <c r="G102" s="51">
        <v>2041.59</v>
      </c>
      <c r="H102" s="51">
        <v>2053.3000000000002</v>
      </c>
      <c r="I102" s="51">
        <v>2078.9299999999998</v>
      </c>
      <c r="J102" s="51">
        <v>2102.08</v>
      </c>
      <c r="K102" s="51">
        <v>2107.61</v>
      </c>
      <c r="L102" s="51">
        <v>2119.2399999999998</v>
      </c>
      <c r="M102" s="51">
        <v>2094.02</v>
      </c>
      <c r="N102" s="51">
        <v>2065.9299999999998</v>
      </c>
      <c r="O102" s="51">
        <v>2043.53</v>
      </c>
      <c r="P102" s="51">
        <v>2019.32</v>
      </c>
      <c r="Q102" s="51">
        <v>2036.22</v>
      </c>
      <c r="R102" s="51">
        <v>2112.3000000000002</v>
      </c>
      <c r="S102" s="51">
        <v>2044.94</v>
      </c>
      <c r="T102" s="51">
        <v>2045.11</v>
      </c>
      <c r="U102" s="51">
        <v>2004.16</v>
      </c>
      <c r="V102" s="51">
        <v>2027.49</v>
      </c>
      <c r="W102" s="51">
        <v>2029.49</v>
      </c>
      <c r="X102" s="51">
        <v>2015.79</v>
      </c>
      <c r="Y102" s="51">
        <v>2004.73</v>
      </c>
      <c r="Z102" s="51">
        <v>1966.17</v>
      </c>
    </row>
    <row r="103" spans="1:26" ht="12.75" x14ac:dyDescent="0.15">
      <c r="A103" s="43"/>
      <c r="B103" s="50" t="s">
        <v>204</v>
      </c>
      <c r="C103" s="51">
        <v>3319.55</v>
      </c>
      <c r="D103" s="51">
        <v>3319.55</v>
      </c>
      <c r="E103" s="51">
        <v>3319.55</v>
      </c>
      <c r="F103" s="51">
        <v>3319.55</v>
      </c>
      <c r="G103" s="51">
        <v>3319.55</v>
      </c>
      <c r="H103" s="51">
        <v>3319.55</v>
      </c>
      <c r="I103" s="51">
        <v>3319.55</v>
      </c>
      <c r="J103" s="51">
        <v>3319.55</v>
      </c>
      <c r="K103" s="51">
        <v>3319.55</v>
      </c>
      <c r="L103" s="51">
        <v>3319.55</v>
      </c>
      <c r="M103" s="51">
        <v>3319.55</v>
      </c>
      <c r="N103" s="51">
        <v>3319.55</v>
      </c>
      <c r="O103" s="51">
        <v>3319.55</v>
      </c>
      <c r="P103" s="51">
        <v>3319.55</v>
      </c>
      <c r="Q103" s="51">
        <v>3319.55</v>
      </c>
      <c r="R103" s="51">
        <v>3319.55</v>
      </c>
      <c r="S103" s="51">
        <v>3319.55</v>
      </c>
      <c r="T103" s="51">
        <v>3319.55</v>
      </c>
      <c r="U103" s="51">
        <v>3319.55</v>
      </c>
      <c r="V103" s="51">
        <v>3319.55</v>
      </c>
      <c r="W103" s="51">
        <v>3319.55</v>
      </c>
      <c r="X103" s="51">
        <v>3319.55</v>
      </c>
      <c r="Y103" s="51">
        <v>3319.55</v>
      </c>
      <c r="Z103" s="51">
        <v>3319.55</v>
      </c>
    </row>
    <row r="104" spans="1:26" ht="12.75" x14ac:dyDescent="0.15">
      <c r="A104" s="43"/>
      <c r="B104" s="50" t="s">
        <v>205</v>
      </c>
      <c r="C104" s="51">
        <v>705.17</v>
      </c>
      <c r="D104" s="51">
        <v>705.17</v>
      </c>
      <c r="E104" s="51">
        <v>705.17</v>
      </c>
      <c r="F104" s="51">
        <v>705.17</v>
      </c>
      <c r="G104" s="51">
        <v>705.17</v>
      </c>
      <c r="H104" s="51">
        <v>705.17</v>
      </c>
      <c r="I104" s="51">
        <v>705.17</v>
      </c>
      <c r="J104" s="51">
        <v>705.17</v>
      </c>
      <c r="K104" s="51">
        <v>705.17</v>
      </c>
      <c r="L104" s="51">
        <v>705.17</v>
      </c>
      <c r="M104" s="51">
        <v>705.17</v>
      </c>
      <c r="N104" s="51">
        <v>705.17</v>
      </c>
      <c r="O104" s="51">
        <v>705.17</v>
      </c>
      <c r="P104" s="51">
        <v>705.17</v>
      </c>
      <c r="Q104" s="51">
        <v>705.17</v>
      </c>
      <c r="R104" s="51">
        <v>705.17</v>
      </c>
      <c r="S104" s="51">
        <v>705.17</v>
      </c>
      <c r="T104" s="51">
        <v>705.17</v>
      </c>
      <c r="U104" s="51">
        <v>705.17</v>
      </c>
      <c r="V104" s="51">
        <v>705.17</v>
      </c>
      <c r="W104" s="51">
        <v>705.17</v>
      </c>
      <c r="X104" s="51">
        <v>705.17</v>
      </c>
      <c r="Y104" s="51">
        <v>705.17</v>
      </c>
      <c r="Z104" s="51">
        <v>705.17</v>
      </c>
    </row>
    <row r="105" spans="1:26" ht="13.5" thickBot="1" x14ac:dyDescent="0.2">
      <c r="A105" s="43"/>
      <c r="B105" s="50" t="s">
        <v>115</v>
      </c>
      <c r="C105" s="51">
        <v>4.8109999999999999</v>
      </c>
      <c r="D105" s="51">
        <v>4.8109999999999999</v>
      </c>
      <c r="E105" s="51">
        <v>4.8109999999999999</v>
      </c>
      <c r="F105" s="51">
        <v>4.8109999999999999</v>
      </c>
      <c r="G105" s="51">
        <v>4.8109999999999999</v>
      </c>
      <c r="H105" s="51">
        <v>4.8109999999999999</v>
      </c>
      <c r="I105" s="51">
        <v>4.8109999999999999</v>
      </c>
      <c r="J105" s="51">
        <v>4.8109999999999999</v>
      </c>
      <c r="K105" s="51">
        <v>4.8109999999999999</v>
      </c>
      <c r="L105" s="51">
        <v>4.8109999999999999</v>
      </c>
      <c r="M105" s="51">
        <v>4.8109999999999999</v>
      </c>
      <c r="N105" s="51">
        <v>4.8109999999999999</v>
      </c>
      <c r="O105" s="51">
        <v>4.8109999999999999</v>
      </c>
      <c r="P105" s="51">
        <v>4.8109999999999999</v>
      </c>
      <c r="Q105" s="51">
        <v>4.8109999999999999</v>
      </c>
      <c r="R105" s="51">
        <v>4.8109999999999999</v>
      </c>
      <c r="S105" s="51">
        <v>4.8109999999999999</v>
      </c>
      <c r="T105" s="51">
        <v>4.8109999999999999</v>
      </c>
      <c r="U105" s="51">
        <v>4.8109999999999999</v>
      </c>
      <c r="V105" s="51">
        <v>4.8109999999999999</v>
      </c>
      <c r="W105" s="51">
        <v>4.8109999999999999</v>
      </c>
      <c r="X105" s="51">
        <v>4.8109999999999999</v>
      </c>
      <c r="Y105" s="51">
        <v>4.8109999999999999</v>
      </c>
      <c r="Z105" s="51">
        <v>4.8109999999999999</v>
      </c>
    </row>
    <row r="106" spans="1:26" s="72" customFormat="1" ht="24.75" thickBot="1" x14ac:dyDescent="0.3">
      <c r="B106" s="78" t="s">
        <v>214</v>
      </c>
      <c r="C106" s="79">
        <v>1283</v>
      </c>
      <c r="D106" s="79">
        <v>1283</v>
      </c>
      <c r="E106" s="79">
        <v>1283</v>
      </c>
      <c r="F106" s="79">
        <v>1283</v>
      </c>
      <c r="G106" s="79">
        <v>1283</v>
      </c>
      <c r="H106" s="79">
        <v>1283</v>
      </c>
      <c r="I106" s="79">
        <v>1283</v>
      </c>
      <c r="J106" s="79">
        <v>1283</v>
      </c>
      <c r="K106" s="79">
        <v>1283</v>
      </c>
      <c r="L106" s="79">
        <v>1283</v>
      </c>
      <c r="M106" s="79">
        <v>1283</v>
      </c>
      <c r="N106" s="79">
        <v>1283</v>
      </c>
      <c r="O106" s="79">
        <v>1283</v>
      </c>
      <c r="P106" s="79">
        <v>1283</v>
      </c>
      <c r="Q106" s="79">
        <v>1283</v>
      </c>
      <c r="R106" s="79">
        <v>1283</v>
      </c>
      <c r="S106" s="79">
        <v>1283</v>
      </c>
      <c r="T106" s="79">
        <v>1283</v>
      </c>
      <c r="U106" s="79">
        <v>1283</v>
      </c>
      <c r="V106" s="79">
        <v>1283</v>
      </c>
      <c r="W106" s="79">
        <v>1283</v>
      </c>
      <c r="X106" s="79">
        <v>1283</v>
      </c>
      <c r="Y106" s="79">
        <v>1283</v>
      </c>
      <c r="Z106" s="79">
        <v>1283</v>
      </c>
    </row>
    <row r="107" spans="1:26" ht="12" customHeight="1" thickBot="1" x14ac:dyDescent="0.2">
      <c r="A107" s="43"/>
      <c r="B107" s="48" t="s">
        <v>167</v>
      </c>
      <c r="C107" s="80">
        <f>C108+C109+C110+C111+C112</f>
        <v>7456.9110000000001</v>
      </c>
      <c r="D107" s="80">
        <f t="shared" ref="D107:Z107" si="16">D108+D109+D110+D111+D112</f>
        <v>7437.3510000000006</v>
      </c>
      <c r="E107" s="80">
        <f t="shared" si="16"/>
        <v>7334.8410000000003</v>
      </c>
      <c r="F107" s="80">
        <f t="shared" si="16"/>
        <v>7312.6610000000001</v>
      </c>
      <c r="G107" s="80">
        <f t="shared" si="16"/>
        <v>7299.9110000000001</v>
      </c>
      <c r="H107" s="80">
        <f t="shared" si="16"/>
        <v>7327.6610000000001</v>
      </c>
      <c r="I107" s="80">
        <f t="shared" si="16"/>
        <v>7350.201</v>
      </c>
      <c r="J107" s="80">
        <f t="shared" si="16"/>
        <v>7371.4009999999998</v>
      </c>
      <c r="K107" s="80">
        <f t="shared" si="16"/>
        <v>7374.1409999999996</v>
      </c>
      <c r="L107" s="80">
        <f t="shared" si="16"/>
        <v>7391.0309999999999</v>
      </c>
      <c r="M107" s="80">
        <f t="shared" si="16"/>
        <v>7365.5910000000003</v>
      </c>
      <c r="N107" s="80">
        <f t="shared" si="16"/>
        <v>7327.6210000000001</v>
      </c>
      <c r="O107" s="80">
        <f t="shared" si="16"/>
        <v>7315.701</v>
      </c>
      <c r="P107" s="80">
        <f t="shared" si="16"/>
        <v>7325.2610000000004</v>
      </c>
      <c r="Q107" s="80">
        <f t="shared" si="16"/>
        <v>7355.8410000000003</v>
      </c>
      <c r="R107" s="80">
        <f t="shared" si="16"/>
        <v>7423.3710000000001</v>
      </c>
      <c r="S107" s="80">
        <f t="shared" si="16"/>
        <v>7412.5509999999995</v>
      </c>
      <c r="T107" s="80">
        <f t="shared" si="16"/>
        <v>7492.3410000000003</v>
      </c>
      <c r="U107" s="80">
        <f t="shared" si="16"/>
        <v>7447.0110000000004</v>
      </c>
      <c r="V107" s="80">
        <f t="shared" si="16"/>
        <v>7444.8410000000003</v>
      </c>
      <c r="W107" s="80">
        <f t="shared" si="16"/>
        <v>7477.6610000000001</v>
      </c>
      <c r="X107" s="80">
        <f t="shared" si="16"/>
        <v>7477.5910000000003</v>
      </c>
      <c r="Y107" s="80">
        <f t="shared" si="16"/>
        <v>7480.4310000000005</v>
      </c>
      <c r="Z107" s="80">
        <f t="shared" si="16"/>
        <v>7431.1210000000001</v>
      </c>
    </row>
    <row r="108" spans="1:26" ht="38.25" x14ac:dyDescent="0.15">
      <c r="A108" s="43"/>
      <c r="B108" s="50" t="s">
        <v>151</v>
      </c>
      <c r="C108" s="51">
        <v>2144.38</v>
      </c>
      <c r="D108" s="51">
        <v>2124.8200000000002</v>
      </c>
      <c r="E108" s="51">
        <v>2022.31</v>
      </c>
      <c r="F108" s="51">
        <v>2000.13</v>
      </c>
      <c r="G108" s="51">
        <v>1987.38</v>
      </c>
      <c r="H108" s="51">
        <v>2015.13</v>
      </c>
      <c r="I108" s="51">
        <v>2037.67</v>
      </c>
      <c r="J108" s="51">
        <v>2058.87</v>
      </c>
      <c r="K108" s="51">
        <v>2061.61</v>
      </c>
      <c r="L108" s="51">
        <v>2078.5</v>
      </c>
      <c r="M108" s="51">
        <v>2053.06</v>
      </c>
      <c r="N108" s="51">
        <v>2015.09</v>
      </c>
      <c r="O108" s="51">
        <v>2003.17</v>
      </c>
      <c r="P108" s="51">
        <v>2012.73</v>
      </c>
      <c r="Q108" s="51">
        <v>2043.31</v>
      </c>
      <c r="R108" s="51">
        <v>2110.84</v>
      </c>
      <c r="S108" s="51">
        <v>2100.02</v>
      </c>
      <c r="T108" s="51">
        <v>2179.81</v>
      </c>
      <c r="U108" s="51">
        <v>2134.48</v>
      </c>
      <c r="V108" s="51">
        <v>2132.31</v>
      </c>
      <c r="W108" s="51">
        <v>2165.13</v>
      </c>
      <c r="X108" s="51">
        <v>2165.06</v>
      </c>
      <c r="Y108" s="51">
        <v>2167.9</v>
      </c>
      <c r="Z108" s="51">
        <v>2118.59</v>
      </c>
    </row>
    <row r="109" spans="1:26" ht="12.75" x14ac:dyDescent="0.15">
      <c r="A109" s="43"/>
      <c r="B109" s="50" t="s">
        <v>204</v>
      </c>
      <c r="C109" s="51">
        <v>3319.55</v>
      </c>
      <c r="D109" s="51">
        <v>3319.55</v>
      </c>
      <c r="E109" s="51">
        <v>3319.55</v>
      </c>
      <c r="F109" s="51">
        <v>3319.55</v>
      </c>
      <c r="G109" s="51">
        <v>3319.55</v>
      </c>
      <c r="H109" s="51">
        <v>3319.55</v>
      </c>
      <c r="I109" s="51">
        <v>3319.55</v>
      </c>
      <c r="J109" s="51">
        <v>3319.55</v>
      </c>
      <c r="K109" s="51">
        <v>3319.55</v>
      </c>
      <c r="L109" s="51">
        <v>3319.55</v>
      </c>
      <c r="M109" s="51">
        <v>3319.55</v>
      </c>
      <c r="N109" s="51">
        <v>3319.55</v>
      </c>
      <c r="O109" s="51">
        <v>3319.55</v>
      </c>
      <c r="P109" s="51">
        <v>3319.55</v>
      </c>
      <c r="Q109" s="51">
        <v>3319.55</v>
      </c>
      <c r="R109" s="51">
        <v>3319.55</v>
      </c>
      <c r="S109" s="51">
        <v>3319.55</v>
      </c>
      <c r="T109" s="51">
        <v>3319.55</v>
      </c>
      <c r="U109" s="51">
        <v>3319.55</v>
      </c>
      <c r="V109" s="51">
        <v>3319.55</v>
      </c>
      <c r="W109" s="51">
        <v>3319.55</v>
      </c>
      <c r="X109" s="51">
        <v>3319.55</v>
      </c>
      <c r="Y109" s="51">
        <v>3319.55</v>
      </c>
      <c r="Z109" s="51">
        <v>3319.55</v>
      </c>
    </row>
    <row r="110" spans="1:26" ht="12.75" x14ac:dyDescent="0.15">
      <c r="A110" s="43"/>
      <c r="B110" s="50" t="s">
        <v>205</v>
      </c>
      <c r="C110" s="51">
        <v>705.17</v>
      </c>
      <c r="D110" s="51">
        <v>705.17</v>
      </c>
      <c r="E110" s="51">
        <v>705.17</v>
      </c>
      <c r="F110" s="51">
        <v>705.17</v>
      </c>
      <c r="G110" s="51">
        <v>705.17</v>
      </c>
      <c r="H110" s="51">
        <v>705.17</v>
      </c>
      <c r="I110" s="51">
        <v>705.17</v>
      </c>
      <c r="J110" s="51">
        <v>705.17</v>
      </c>
      <c r="K110" s="51">
        <v>705.17</v>
      </c>
      <c r="L110" s="51">
        <v>705.17</v>
      </c>
      <c r="M110" s="51">
        <v>705.17</v>
      </c>
      <c r="N110" s="51">
        <v>705.17</v>
      </c>
      <c r="O110" s="51">
        <v>705.17</v>
      </c>
      <c r="P110" s="51">
        <v>705.17</v>
      </c>
      <c r="Q110" s="51">
        <v>705.17</v>
      </c>
      <c r="R110" s="51">
        <v>705.17</v>
      </c>
      <c r="S110" s="51">
        <v>705.17</v>
      </c>
      <c r="T110" s="51">
        <v>705.17</v>
      </c>
      <c r="U110" s="51">
        <v>705.17</v>
      </c>
      <c r="V110" s="51">
        <v>705.17</v>
      </c>
      <c r="W110" s="51">
        <v>705.17</v>
      </c>
      <c r="X110" s="51">
        <v>705.17</v>
      </c>
      <c r="Y110" s="51">
        <v>705.17</v>
      </c>
      <c r="Z110" s="51">
        <v>705.17</v>
      </c>
    </row>
    <row r="111" spans="1:26" ht="13.5" thickBot="1" x14ac:dyDescent="0.2">
      <c r="A111" s="43"/>
      <c r="B111" s="50" t="s">
        <v>115</v>
      </c>
      <c r="C111" s="51">
        <v>4.8109999999999999</v>
      </c>
      <c r="D111" s="51">
        <v>4.8109999999999999</v>
      </c>
      <c r="E111" s="51">
        <v>4.8109999999999999</v>
      </c>
      <c r="F111" s="51">
        <v>4.8109999999999999</v>
      </c>
      <c r="G111" s="51">
        <v>4.8109999999999999</v>
      </c>
      <c r="H111" s="51">
        <v>4.8109999999999999</v>
      </c>
      <c r="I111" s="51">
        <v>4.8109999999999999</v>
      </c>
      <c r="J111" s="51">
        <v>4.8109999999999999</v>
      </c>
      <c r="K111" s="51">
        <v>4.8109999999999999</v>
      </c>
      <c r="L111" s="51">
        <v>4.8109999999999999</v>
      </c>
      <c r="M111" s="51">
        <v>4.8109999999999999</v>
      </c>
      <c r="N111" s="51">
        <v>4.8109999999999999</v>
      </c>
      <c r="O111" s="51">
        <v>4.8109999999999999</v>
      </c>
      <c r="P111" s="51">
        <v>4.8109999999999999</v>
      </c>
      <c r="Q111" s="51">
        <v>4.8109999999999999</v>
      </c>
      <c r="R111" s="51">
        <v>4.8109999999999999</v>
      </c>
      <c r="S111" s="51">
        <v>4.8109999999999999</v>
      </c>
      <c r="T111" s="51">
        <v>4.8109999999999999</v>
      </c>
      <c r="U111" s="51">
        <v>4.8109999999999999</v>
      </c>
      <c r="V111" s="51">
        <v>4.8109999999999999</v>
      </c>
      <c r="W111" s="51">
        <v>4.8109999999999999</v>
      </c>
      <c r="X111" s="51">
        <v>4.8109999999999999</v>
      </c>
      <c r="Y111" s="51">
        <v>4.8109999999999999</v>
      </c>
      <c r="Z111" s="51">
        <v>4.8109999999999999</v>
      </c>
    </row>
    <row r="112" spans="1:26" s="72" customFormat="1" ht="24.75" thickBot="1" x14ac:dyDescent="0.3">
      <c r="B112" s="78" t="s">
        <v>214</v>
      </c>
      <c r="C112" s="79">
        <v>1283</v>
      </c>
      <c r="D112" s="79">
        <v>1283</v>
      </c>
      <c r="E112" s="79">
        <v>1283</v>
      </c>
      <c r="F112" s="79">
        <v>1283</v>
      </c>
      <c r="G112" s="79">
        <v>1283</v>
      </c>
      <c r="H112" s="79">
        <v>1283</v>
      </c>
      <c r="I112" s="79">
        <v>1283</v>
      </c>
      <c r="J112" s="79">
        <v>1283</v>
      </c>
      <c r="K112" s="79">
        <v>1283</v>
      </c>
      <c r="L112" s="79">
        <v>1283</v>
      </c>
      <c r="M112" s="79">
        <v>1283</v>
      </c>
      <c r="N112" s="79">
        <v>1283</v>
      </c>
      <c r="O112" s="79">
        <v>1283</v>
      </c>
      <c r="P112" s="79">
        <v>1283</v>
      </c>
      <c r="Q112" s="79">
        <v>1283</v>
      </c>
      <c r="R112" s="79">
        <v>1283</v>
      </c>
      <c r="S112" s="79">
        <v>1283</v>
      </c>
      <c r="T112" s="79">
        <v>1283</v>
      </c>
      <c r="U112" s="79">
        <v>1283</v>
      </c>
      <c r="V112" s="79">
        <v>1283</v>
      </c>
      <c r="W112" s="79">
        <v>1283</v>
      </c>
      <c r="X112" s="79">
        <v>1283</v>
      </c>
      <c r="Y112" s="79">
        <v>1283</v>
      </c>
      <c r="Z112" s="79">
        <v>1283</v>
      </c>
    </row>
    <row r="113" spans="1:26" ht="13.5" thickBot="1" x14ac:dyDescent="0.2">
      <c r="A113" s="43"/>
      <c r="B113" s="48" t="s">
        <v>168</v>
      </c>
      <c r="C113" s="49">
        <f>C114+C115+C116+C117+C118</f>
        <v>7335.4610000000002</v>
      </c>
      <c r="D113" s="49">
        <f t="shared" ref="D113:Z113" si="17">D114+D115+D116+D117+D118</f>
        <v>7401.8209999999999</v>
      </c>
      <c r="E113" s="49">
        <f t="shared" si="17"/>
        <v>7457.8909999999996</v>
      </c>
      <c r="F113" s="49">
        <f t="shared" si="17"/>
        <v>7456.8009999999995</v>
      </c>
      <c r="G113" s="49">
        <f t="shared" si="17"/>
        <v>7408.3009999999995</v>
      </c>
      <c r="H113" s="49">
        <f t="shared" si="17"/>
        <v>7418.5910000000003</v>
      </c>
      <c r="I113" s="49">
        <f t="shared" si="17"/>
        <v>7438.0709999999999</v>
      </c>
      <c r="J113" s="49">
        <f t="shared" si="17"/>
        <v>7456.5309999999999</v>
      </c>
      <c r="K113" s="49">
        <f t="shared" si="17"/>
        <v>7483.1610000000001</v>
      </c>
      <c r="L113" s="49">
        <f t="shared" si="17"/>
        <v>7484.1210000000001</v>
      </c>
      <c r="M113" s="49">
        <f t="shared" si="17"/>
        <v>7463.4310000000005</v>
      </c>
      <c r="N113" s="49">
        <f t="shared" si="17"/>
        <v>7431.2209999999995</v>
      </c>
      <c r="O113" s="49">
        <f t="shared" si="17"/>
        <v>7407.9009999999998</v>
      </c>
      <c r="P113" s="49">
        <f t="shared" si="17"/>
        <v>7441.1610000000001</v>
      </c>
      <c r="Q113" s="49">
        <f t="shared" si="17"/>
        <v>7531.8710000000001</v>
      </c>
      <c r="R113" s="49">
        <f t="shared" si="17"/>
        <v>7625.4409999999998</v>
      </c>
      <c r="S113" s="49">
        <f t="shared" si="17"/>
        <v>7622.1109999999999</v>
      </c>
      <c r="T113" s="49">
        <f t="shared" si="17"/>
        <v>7665.9009999999998</v>
      </c>
      <c r="U113" s="49">
        <f t="shared" si="17"/>
        <v>7543.1909999999998</v>
      </c>
      <c r="V113" s="49">
        <f t="shared" si="17"/>
        <v>7560.2910000000002</v>
      </c>
      <c r="W113" s="49">
        <f t="shared" si="17"/>
        <v>7538.7510000000002</v>
      </c>
      <c r="X113" s="49">
        <f t="shared" si="17"/>
        <v>7547.7809999999999</v>
      </c>
      <c r="Y113" s="49">
        <f t="shared" si="17"/>
        <v>7547.701</v>
      </c>
      <c r="Z113" s="49">
        <f t="shared" si="17"/>
        <v>7506.9809999999998</v>
      </c>
    </row>
    <row r="114" spans="1:26" ht="38.25" x14ac:dyDescent="0.15">
      <c r="A114" s="43"/>
      <c r="B114" s="50" t="s">
        <v>151</v>
      </c>
      <c r="C114" s="51">
        <v>2022.93</v>
      </c>
      <c r="D114" s="51">
        <v>2089.29</v>
      </c>
      <c r="E114" s="51">
        <v>2145.36</v>
      </c>
      <c r="F114" s="51">
        <v>2144.27</v>
      </c>
      <c r="G114" s="51">
        <v>2095.77</v>
      </c>
      <c r="H114" s="51">
        <v>2106.06</v>
      </c>
      <c r="I114" s="51">
        <v>2125.54</v>
      </c>
      <c r="J114" s="51">
        <v>2144</v>
      </c>
      <c r="K114" s="51">
        <v>2170.63</v>
      </c>
      <c r="L114" s="51">
        <v>2171.59</v>
      </c>
      <c r="M114" s="51">
        <v>2150.9</v>
      </c>
      <c r="N114" s="51">
        <v>2118.69</v>
      </c>
      <c r="O114" s="51">
        <v>2095.37</v>
      </c>
      <c r="P114" s="51">
        <v>2128.63</v>
      </c>
      <c r="Q114" s="51">
        <v>2219.34</v>
      </c>
      <c r="R114" s="51">
        <v>2312.91</v>
      </c>
      <c r="S114" s="51">
        <v>2309.58</v>
      </c>
      <c r="T114" s="51">
        <v>2353.37</v>
      </c>
      <c r="U114" s="51">
        <v>2230.66</v>
      </c>
      <c r="V114" s="51">
        <v>2247.7600000000002</v>
      </c>
      <c r="W114" s="51">
        <v>2226.2199999999998</v>
      </c>
      <c r="X114" s="51">
        <v>2235.25</v>
      </c>
      <c r="Y114" s="51">
        <v>2235.17</v>
      </c>
      <c r="Z114" s="51">
        <v>2194.4499999999998</v>
      </c>
    </row>
    <row r="115" spans="1:26" ht="12.75" x14ac:dyDescent="0.15">
      <c r="A115" s="43"/>
      <c r="B115" s="50" t="s">
        <v>204</v>
      </c>
      <c r="C115" s="51">
        <v>3319.55</v>
      </c>
      <c r="D115" s="51">
        <v>3319.55</v>
      </c>
      <c r="E115" s="51">
        <v>3319.55</v>
      </c>
      <c r="F115" s="51">
        <v>3319.55</v>
      </c>
      <c r="G115" s="51">
        <v>3319.55</v>
      </c>
      <c r="H115" s="51">
        <v>3319.55</v>
      </c>
      <c r="I115" s="51">
        <v>3319.55</v>
      </c>
      <c r="J115" s="51">
        <v>3319.55</v>
      </c>
      <c r="K115" s="51">
        <v>3319.55</v>
      </c>
      <c r="L115" s="51">
        <v>3319.55</v>
      </c>
      <c r="M115" s="51">
        <v>3319.55</v>
      </c>
      <c r="N115" s="51">
        <v>3319.55</v>
      </c>
      <c r="O115" s="51">
        <v>3319.55</v>
      </c>
      <c r="P115" s="51">
        <v>3319.55</v>
      </c>
      <c r="Q115" s="51">
        <v>3319.55</v>
      </c>
      <c r="R115" s="51">
        <v>3319.55</v>
      </c>
      <c r="S115" s="51">
        <v>3319.55</v>
      </c>
      <c r="T115" s="51">
        <v>3319.55</v>
      </c>
      <c r="U115" s="51">
        <v>3319.55</v>
      </c>
      <c r="V115" s="51">
        <v>3319.55</v>
      </c>
      <c r="W115" s="51">
        <v>3319.55</v>
      </c>
      <c r="X115" s="51">
        <v>3319.55</v>
      </c>
      <c r="Y115" s="51">
        <v>3319.55</v>
      </c>
      <c r="Z115" s="51">
        <v>3319.55</v>
      </c>
    </row>
    <row r="116" spans="1:26" ht="12.75" x14ac:dyDescent="0.15">
      <c r="A116" s="43"/>
      <c r="B116" s="50" t="s">
        <v>205</v>
      </c>
      <c r="C116" s="51">
        <v>705.17</v>
      </c>
      <c r="D116" s="51">
        <v>705.17</v>
      </c>
      <c r="E116" s="51">
        <v>705.17</v>
      </c>
      <c r="F116" s="51">
        <v>705.17</v>
      </c>
      <c r="G116" s="51">
        <v>705.17</v>
      </c>
      <c r="H116" s="51">
        <v>705.17</v>
      </c>
      <c r="I116" s="51">
        <v>705.17</v>
      </c>
      <c r="J116" s="51">
        <v>705.17</v>
      </c>
      <c r="K116" s="51">
        <v>705.17</v>
      </c>
      <c r="L116" s="51">
        <v>705.17</v>
      </c>
      <c r="M116" s="51">
        <v>705.17</v>
      </c>
      <c r="N116" s="51">
        <v>705.17</v>
      </c>
      <c r="O116" s="51">
        <v>705.17</v>
      </c>
      <c r="P116" s="51">
        <v>705.17</v>
      </c>
      <c r="Q116" s="51">
        <v>705.17</v>
      </c>
      <c r="R116" s="51">
        <v>705.17</v>
      </c>
      <c r="S116" s="51">
        <v>705.17</v>
      </c>
      <c r="T116" s="51">
        <v>705.17</v>
      </c>
      <c r="U116" s="51">
        <v>705.17</v>
      </c>
      <c r="V116" s="51">
        <v>705.17</v>
      </c>
      <c r="W116" s="51">
        <v>705.17</v>
      </c>
      <c r="X116" s="51">
        <v>705.17</v>
      </c>
      <c r="Y116" s="51">
        <v>705.17</v>
      </c>
      <c r="Z116" s="51">
        <v>705.17</v>
      </c>
    </row>
    <row r="117" spans="1:26" ht="13.5" thickBot="1" x14ac:dyDescent="0.2">
      <c r="A117" s="43"/>
      <c r="B117" s="50" t="s">
        <v>115</v>
      </c>
      <c r="C117" s="51">
        <v>4.8109999999999999</v>
      </c>
      <c r="D117" s="51">
        <v>4.8109999999999999</v>
      </c>
      <c r="E117" s="51">
        <v>4.8109999999999999</v>
      </c>
      <c r="F117" s="51">
        <v>4.8109999999999999</v>
      </c>
      <c r="G117" s="51">
        <v>4.8109999999999999</v>
      </c>
      <c r="H117" s="51">
        <v>4.8109999999999999</v>
      </c>
      <c r="I117" s="51">
        <v>4.8109999999999999</v>
      </c>
      <c r="J117" s="51">
        <v>4.8109999999999999</v>
      </c>
      <c r="K117" s="51">
        <v>4.8109999999999999</v>
      </c>
      <c r="L117" s="51">
        <v>4.8109999999999999</v>
      </c>
      <c r="M117" s="51">
        <v>4.8109999999999999</v>
      </c>
      <c r="N117" s="51">
        <v>4.8109999999999999</v>
      </c>
      <c r="O117" s="51">
        <v>4.8109999999999999</v>
      </c>
      <c r="P117" s="51">
        <v>4.8109999999999999</v>
      </c>
      <c r="Q117" s="51">
        <v>4.8109999999999999</v>
      </c>
      <c r="R117" s="51">
        <v>4.8109999999999999</v>
      </c>
      <c r="S117" s="51">
        <v>4.8109999999999999</v>
      </c>
      <c r="T117" s="51">
        <v>4.8109999999999999</v>
      </c>
      <c r="U117" s="51">
        <v>4.8109999999999999</v>
      </c>
      <c r="V117" s="51">
        <v>4.8109999999999999</v>
      </c>
      <c r="W117" s="51">
        <v>4.8109999999999999</v>
      </c>
      <c r="X117" s="51">
        <v>4.8109999999999999</v>
      </c>
      <c r="Y117" s="51">
        <v>4.8109999999999999</v>
      </c>
      <c r="Z117" s="51">
        <v>4.8109999999999999</v>
      </c>
    </row>
    <row r="118" spans="1:26" s="72" customFormat="1" ht="24.75" thickBot="1" x14ac:dyDescent="0.3">
      <c r="B118" s="78" t="s">
        <v>214</v>
      </c>
      <c r="C118" s="79">
        <v>1283</v>
      </c>
      <c r="D118" s="79">
        <v>1283</v>
      </c>
      <c r="E118" s="79">
        <v>1283</v>
      </c>
      <c r="F118" s="79">
        <v>1283</v>
      </c>
      <c r="G118" s="79">
        <v>1283</v>
      </c>
      <c r="H118" s="79">
        <v>1283</v>
      </c>
      <c r="I118" s="79">
        <v>1283</v>
      </c>
      <c r="J118" s="79">
        <v>1283</v>
      </c>
      <c r="K118" s="79">
        <v>1283</v>
      </c>
      <c r="L118" s="79">
        <v>1283</v>
      </c>
      <c r="M118" s="79">
        <v>1283</v>
      </c>
      <c r="N118" s="79">
        <v>1283</v>
      </c>
      <c r="O118" s="79">
        <v>1283</v>
      </c>
      <c r="P118" s="79">
        <v>1283</v>
      </c>
      <c r="Q118" s="79">
        <v>1283</v>
      </c>
      <c r="R118" s="79">
        <v>1283</v>
      </c>
      <c r="S118" s="79">
        <v>1283</v>
      </c>
      <c r="T118" s="79">
        <v>1283</v>
      </c>
      <c r="U118" s="79">
        <v>1283</v>
      </c>
      <c r="V118" s="79">
        <v>1283</v>
      </c>
      <c r="W118" s="79">
        <v>1283</v>
      </c>
      <c r="X118" s="79">
        <v>1283</v>
      </c>
      <c r="Y118" s="79">
        <v>1283</v>
      </c>
      <c r="Z118" s="79">
        <v>1283</v>
      </c>
    </row>
    <row r="119" spans="1:26" ht="13.5" thickBot="1" x14ac:dyDescent="0.2">
      <c r="A119" s="43"/>
      <c r="B119" s="48" t="s">
        <v>169</v>
      </c>
      <c r="C119" s="49">
        <f>C120+C121+C122+C123+C124</f>
        <v>7475.0010000000002</v>
      </c>
      <c r="D119" s="49">
        <f t="shared" ref="D119:Z119" si="18">D120+D121+D122+D123+D124</f>
        <v>7508.6010000000006</v>
      </c>
      <c r="E119" s="49">
        <f t="shared" si="18"/>
        <v>7520.2109999999993</v>
      </c>
      <c r="F119" s="49">
        <f t="shared" si="18"/>
        <v>7530.2709999999997</v>
      </c>
      <c r="G119" s="49">
        <f t="shared" si="18"/>
        <v>7513.4210000000003</v>
      </c>
      <c r="H119" s="49">
        <f t="shared" si="18"/>
        <v>7556.6309999999994</v>
      </c>
      <c r="I119" s="49">
        <f t="shared" si="18"/>
        <v>7630.7510000000002</v>
      </c>
      <c r="J119" s="49">
        <f t="shared" si="18"/>
        <v>7608.9210000000003</v>
      </c>
      <c r="K119" s="49">
        <f t="shared" si="18"/>
        <v>7625.6509999999998</v>
      </c>
      <c r="L119" s="49">
        <f t="shared" si="18"/>
        <v>7639.2309999999998</v>
      </c>
      <c r="M119" s="49">
        <f t="shared" si="18"/>
        <v>7621.0110000000004</v>
      </c>
      <c r="N119" s="49">
        <f t="shared" si="18"/>
        <v>7596.9210000000003</v>
      </c>
      <c r="O119" s="49">
        <f t="shared" si="18"/>
        <v>7566.6710000000003</v>
      </c>
      <c r="P119" s="49">
        <f t="shared" si="18"/>
        <v>7602.5910000000003</v>
      </c>
      <c r="Q119" s="49">
        <f t="shared" si="18"/>
        <v>7601.4310000000005</v>
      </c>
      <c r="R119" s="49">
        <f t="shared" si="18"/>
        <v>7591.491</v>
      </c>
      <c r="S119" s="49">
        <f t="shared" si="18"/>
        <v>7589.2610000000004</v>
      </c>
      <c r="T119" s="49">
        <f t="shared" si="18"/>
        <v>7611.5110000000004</v>
      </c>
      <c r="U119" s="49">
        <f t="shared" si="18"/>
        <v>7601.9809999999998</v>
      </c>
      <c r="V119" s="49">
        <f t="shared" si="18"/>
        <v>7599.8009999999995</v>
      </c>
      <c r="W119" s="49">
        <f t="shared" si="18"/>
        <v>7608.1810000000005</v>
      </c>
      <c r="X119" s="49">
        <f t="shared" si="18"/>
        <v>7607.9709999999995</v>
      </c>
      <c r="Y119" s="49">
        <f t="shared" si="18"/>
        <v>7592.701</v>
      </c>
      <c r="Z119" s="49">
        <f t="shared" si="18"/>
        <v>7575.3609999999999</v>
      </c>
    </row>
    <row r="120" spans="1:26" ht="38.25" x14ac:dyDescent="0.15">
      <c r="A120" s="43"/>
      <c r="B120" s="50" t="s">
        <v>151</v>
      </c>
      <c r="C120" s="51">
        <v>2162.4699999999998</v>
      </c>
      <c r="D120" s="51">
        <v>2196.0700000000002</v>
      </c>
      <c r="E120" s="51">
        <v>2207.6799999999998</v>
      </c>
      <c r="F120" s="51">
        <v>2217.7399999999998</v>
      </c>
      <c r="G120" s="51">
        <v>2200.89</v>
      </c>
      <c r="H120" s="51">
        <v>2244.1</v>
      </c>
      <c r="I120" s="51">
        <v>2318.2199999999998</v>
      </c>
      <c r="J120" s="51">
        <v>2296.39</v>
      </c>
      <c r="K120" s="51">
        <v>2313.12</v>
      </c>
      <c r="L120" s="51">
        <v>2326.6999999999998</v>
      </c>
      <c r="M120" s="51">
        <v>2308.48</v>
      </c>
      <c r="N120" s="51">
        <v>2284.39</v>
      </c>
      <c r="O120" s="51">
        <v>2254.14</v>
      </c>
      <c r="P120" s="51">
        <v>2290.06</v>
      </c>
      <c r="Q120" s="51">
        <v>2288.9</v>
      </c>
      <c r="R120" s="51">
        <v>2278.96</v>
      </c>
      <c r="S120" s="51">
        <v>2276.73</v>
      </c>
      <c r="T120" s="51">
        <v>2298.98</v>
      </c>
      <c r="U120" s="51">
        <v>2289.4499999999998</v>
      </c>
      <c r="V120" s="51">
        <v>2287.27</v>
      </c>
      <c r="W120" s="51">
        <v>2295.65</v>
      </c>
      <c r="X120" s="51">
        <v>2295.44</v>
      </c>
      <c r="Y120" s="51">
        <v>2280.17</v>
      </c>
      <c r="Z120" s="51">
        <v>2262.83</v>
      </c>
    </row>
    <row r="121" spans="1:26" ht="12.75" x14ac:dyDescent="0.15">
      <c r="A121" s="43"/>
      <c r="B121" s="50" t="s">
        <v>204</v>
      </c>
      <c r="C121" s="51">
        <v>3319.55</v>
      </c>
      <c r="D121" s="51">
        <v>3319.55</v>
      </c>
      <c r="E121" s="51">
        <v>3319.55</v>
      </c>
      <c r="F121" s="51">
        <v>3319.55</v>
      </c>
      <c r="G121" s="51">
        <v>3319.55</v>
      </c>
      <c r="H121" s="51">
        <v>3319.55</v>
      </c>
      <c r="I121" s="51">
        <v>3319.55</v>
      </c>
      <c r="J121" s="51">
        <v>3319.55</v>
      </c>
      <c r="K121" s="51">
        <v>3319.55</v>
      </c>
      <c r="L121" s="51">
        <v>3319.55</v>
      </c>
      <c r="M121" s="51">
        <v>3319.55</v>
      </c>
      <c r="N121" s="51">
        <v>3319.55</v>
      </c>
      <c r="O121" s="51">
        <v>3319.55</v>
      </c>
      <c r="P121" s="51">
        <v>3319.55</v>
      </c>
      <c r="Q121" s="51">
        <v>3319.55</v>
      </c>
      <c r="R121" s="51">
        <v>3319.55</v>
      </c>
      <c r="S121" s="51">
        <v>3319.55</v>
      </c>
      <c r="T121" s="51">
        <v>3319.55</v>
      </c>
      <c r="U121" s="51">
        <v>3319.55</v>
      </c>
      <c r="V121" s="51">
        <v>3319.55</v>
      </c>
      <c r="W121" s="51">
        <v>3319.55</v>
      </c>
      <c r="X121" s="51">
        <v>3319.55</v>
      </c>
      <c r="Y121" s="51">
        <v>3319.55</v>
      </c>
      <c r="Z121" s="51">
        <v>3319.55</v>
      </c>
    </row>
    <row r="122" spans="1:26" ht="12.75" x14ac:dyDescent="0.15">
      <c r="A122" s="43"/>
      <c r="B122" s="50" t="s">
        <v>205</v>
      </c>
      <c r="C122" s="51">
        <v>705.17</v>
      </c>
      <c r="D122" s="51">
        <v>705.17</v>
      </c>
      <c r="E122" s="51">
        <v>705.17</v>
      </c>
      <c r="F122" s="51">
        <v>705.17</v>
      </c>
      <c r="G122" s="51">
        <v>705.17</v>
      </c>
      <c r="H122" s="51">
        <v>705.17</v>
      </c>
      <c r="I122" s="51">
        <v>705.17</v>
      </c>
      <c r="J122" s="51">
        <v>705.17</v>
      </c>
      <c r="K122" s="51">
        <v>705.17</v>
      </c>
      <c r="L122" s="51">
        <v>705.17</v>
      </c>
      <c r="M122" s="51">
        <v>705.17</v>
      </c>
      <c r="N122" s="51">
        <v>705.17</v>
      </c>
      <c r="O122" s="51">
        <v>705.17</v>
      </c>
      <c r="P122" s="51">
        <v>705.17</v>
      </c>
      <c r="Q122" s="51">
        <v>705.17</v>
      </c>
      <c r="R122" s="51">
        <v>705.17</v>
      </c>
      <c r="S122" s="51">
        <v>705.17</v>
      </c>
      <c r="T122" s="51">
        <v>705.17</v>
      </c>
      <c r="U122" s="51">
        <v>705.17</v>
      </c>
      <c r="V122" s="51">
        <v>705.17</v>
      </c>
      <c r="W122" s="51">
        <v>705.17</v>
      </c>
      <c r="X122" s="51">
        <v>705.17</v>
      </c>
      <c r="Y122" s="51">
        <v>705.17</v>
      </c>
      <c r="Z122" s="51">
        <v>705.17</v>
      </c>
    </row>
    <row r="123" spans="1:26" ht="13.5" thickBot="1" x14ac:dyDescent="0.2">
      <c r="A123" s="43"/>
      <c r="B123" s="50" t="s">
        <v>115</v>
      </c>
      <c r="C123" s="51">
        <v>4.8109999999999999</v>
      </c>
      <c r="D123" s="51">
        <v>4.8109999999999999</v>
      </c>
      <c r="E123" s="51">
        <v>4.8109999999999999</v>
      </c>
      <c r="F123" s="51">
        <v>4.8109999999999999</v>
      </c>
      <c r="G123" s="51">
        <v>4.8109999999999999</v>
      </c>
      <c r="H123" s="51">
        <v>4.8109999999999999</v>
      </c>
      <c r="I123" s="51">
        <v>4.8109999999999999</v>
      </c>
      <c r="J123" s="51">
        <v>4.8109999999999999</v>
      </c>
      <c r="K123" s="51">
        <v>4.8109999999999999</v>
      </c>
      <c r="L123" s="51">
        <v>4.8109999999999999</v>
      </c>
      <c r="M123" s="51">
        <v>4.8109999999999999</v>
      </c>
      <c r="N123" s="51">
        <v>4.8109999999999999</v>
      </c>
      <c r="O123" s="51">
        <v>4.8109999999999999</v>
      </c>
      <c r="P123" s="51">
        <v>4.8109999999999999</v>
      </c>
      <c r="Q123" s="51">
        <v>4.8109999999999999</v>
      </c>
      <c r="R123" s="51">
        <v>4.8109999999999999</v>
      </c>
      <c r="S123" s="51">
        <v>4.8109999999999999</v>
      </c>
      <c r="T123" s="51">
        <v>4.8109999999999999</v>
      </c>
      <c r="U123" s="51">
        <v>4.8109999999999999</v>
      </c>
      <c r="V123" s="51">
        <v>4.8109999999999999</v>
      </c>
      <c r="W123" s="51">
        <v>4.8109999999999999</v>
      </c>
      <c r="X123" s="51">
        <v>4.8109999999999999</v>
      </c>
      <c r="Y123" s="51">
        <v>4.8109999999999999</v>
      </c>
      <c r="Z123" s="51">
        <v>4.8109999999999999</v>
      </c>
    </row>
    <row r="124" spans="1:26" s="72" customFormat="1" ht="24.75" thickBot="1" x14ac:dyDescent="0.3">
      <c r="B124" s="78" t="s">
        <v>214</v>
      </c>
      <c r="C124" s="79">
        <v>1283</v>
      </c>
      <c r="D124" s="79">
        <v>1283</v>
      </c>
      <c r="E124" s="79">
        <v>1283</v>
      </c>
      <c r="F124" s="79">
        <v>1283</v>
      </c>
      <c r="G124" s="79">
        <v>1283</v>
      </c>
      <c r="H124" s="79">
        <v>1283</v>
      </c>
      <c r="I124" s="79">
        <v>1283</v>
      </c>
      <c r="J124" s="79">
        <v>1283</v>
      </c>
      <c r="K124" s="79">
        <v>1283</v>
      </c>
      <c r="L124" s="79">
        <v>1283</v>
      </c>
      <c r="M124" s="79">
        <v>1283</v>
      </c>
      <c r="N124" s="79">
        <v>1283</v>
      </c>
      <c r="O124" s="79">
        <v>1283</v>
      </c>
      <c r="P124" s="79">
        <v>1283</v>
      </c>
      <c r="Q124" s="79">
        <v>1283</v>
      </c>
      <c r="R124" s="79">
        <v>1283</v>
      </c>
      <c r="S124" s="79">
        <v>1283</v>
      </c>
      <c r="T124" s="79">
        <v>1283</v>
      </c>
      <c r="U124" s="79">
        <v>1283</v>
      </c>
      <c r="V124" s="79">
        <v>1283</v>
      </c>
      <c r="W124" s="79">
        <v>1283</v>
      </c>
      <c r="X124" s="79">
        <v>1283</v>
      </c>
      <c r="Y124" s="79">
        <v>1283</v>
      </c>
      <c r="Z124" s="79">
        <v>1283</v>
      </c>
    </row>
    <row r="125" spans="1:26" ht="13.5" thickBot="1" x14ac:dyDescent="0.2">
      <c r="A125" s="43"/>
      <c r="B125" s="48" t="s">
        <v>170</v>
      </c>
      <c r="C125" s="49">
        <f>C126+C127+C128+C129+C130</f>
        <v>7522.7910000000002</v>
      </c>
      <c r="D125" s="49">
        <f t="shared" ref="D125:Z125" si="19">D126+D127+D128+D129+D130</f>
        <v>7531.9210000000003</v>
      </c>
      <c r="E125" s="49">
        <f t="shared" si="19"/>
        <v>7444.2910000000002</v>
      </c>
      <c r="F125" s="49">
        <f t="shared" si="19"/>
        <v>7419.2809999999999</v>
      </c>
      <c r="G125" s="49">
        <f t="shared" si="19"/>
        <v>7436.3310000000001</v>
      </c>
      <c r="H125" s="49">
        <f t="shared" si="19"/>
        <v>7395.6610000000001</v>
      </c>
      <c r="I125" s="49">
        <f t="shared" si="19"/>
        <v>7402.5609999999997</v>
      </c>
      <c r="J125" s="49">
        <f t="shared" si="19"/>
        <v>7476.3909999999996</v>
      </c>
      <c r="K125" s="49">
        <f t="shared" si="19"/>
        <v>7465.4409999999998</v>
      </c>
      <c r="L125" s="49">
        <f t="shared" si="19"/>
        <v>7479.6309999999994</v>
      </c>
      <c r="M125" s="49">
        <f t="shared" si="19"/>
        <v>7544.2709999999997</v>
      </c>
      <c r="N125" s="49">
        <f t="shared" si="19"/>
        <v>7492.741</v>
      </c>
      <c r="O125" s="49">
        <f t="shared" si="19"/>
        <v>7525.2709999999997</v>
      </c>
      <c r="P125" s="49">
        <f t="shared" si="19"/>
        <v>7515.0609999999997</v>
      </c>
      <c r="Q125" s="49">
        <f t="shared" si="19"/>
        <v>7518.8609999999999</v>
      </c>
      <c r="R125" s="49">
        <f t="shared" si="19"/>
        <v>7643.1810000000005</v>
      </c>
      <c r="S125" s="49">
        <f t="shared" si="19"/>
        <v>7648.5509999999995</v>
      </c>
      <c r="T125" s="49">
        <f t="shared" si="19"/>
        <v>7703.8909999999996</v>
      </c>
      <c r="U125" s="49">
        <f t="shared" si="19"/>
        <v>7611.9709999999995</v>
      </c>
      <c r="V125" s="49">
        <f t="shared" si="19"/>
        <v>7628.9110000000001</v>
      </c>
      <c r="W125" s="49">
        <f t="shared" si="19"/>
        <v>7643.5209999999997</v>
      </c>
      <c r="X125" s="49">
        <f t="shared" si="19"/>
        <v>7636.3609999999999</v>
      </c>
      <c r="Y125" s="49">
        <f t="shared" si="19"/>
        <v>7635.2610000000004</v>
      </c>
      <c r="Z125" s="49">
        <f t="shared" si="19"/>
        <v>7670.7709999999997</v>
      </c>
    </row>
    <row r="126" spans="1:26" ht="38.25" x14ac:dyDescent="0.15">
      <c r="A126" s="43"/>
      <c r="B126" s="50" t="s">
        <v>151</v>
      </c>
      <c r="C126" s="51">
        <v>2210.2600000000002</v>
      </c>
      <c r="D126" s="51">
        <v>2219.39</v>
      </c>
      <c r="E126" s="51">
        <v>2131.7600000000002</v>
      </c>
      <c r="F126" s="51">
        <v>2106.75</v>
      </c>
      <c r="G126" s="51">
        <v>2123.8000000000002</v>
      </c>
      <c r="H126" s="51">
        <v>2083.13</v>
      </c>
      <c r="I126" s="51">
        <v>2090.0300000000002</v>
      </c>
      <c r="J126" s="51">
        <v>2163.86</v>
      </c>
      <c r="K126" s="51">
        <v>2152.91</v>
      </c>
      <c r="L126" s="51">
        <v>2167.1</v>
      </c>
      <c r="M126" s="51">
        <v>2231.7399999999998</v>
      </c>
      <c r="N126" s="51">
        <v>2180.21</v>
      </c>
      <c r="O126" s="51">
        <v>2212.7399999999998</v>
      </c>
      <c r="P126" s="51">
        <v>2202.5300000000002</v>
      </c>
      <c r="Q126" s="51">
        <v>2206.33</v>
      </c>
      <c r="R126" s="51">
        <v>2330.65</v>
      </c>
      <c r="S126" s="51">
        <v>2336.02</v>
      </c>
      <c r="T126" s="51">
        <v>2391.36</v>
      </c>
      <c r="U126" s="51">
        <v>2299.44</v>
      </c>
      <c r="V126" s="51">
        <v>2316.38</v>
      </c>
      <c r="W126" s="51">
        <v>2330.9899999999998</v>
      </c>
      <c r="X126" s="51">
        <v>2323.83</v>
      </c>
      <c r="Y126" s="51">
        <v>2322.73</v>
      </c>
      <c r="Z126" s="51">
        <v>2358.2399999999998</v>
      </c>
    </row>
    <row r="127" spans="1:26" ht="12.75" x14ac:dyDescent="0.15">
      <c r="A127" s="43"/>
      <c r="B127" s="50" t="s">
        <v>204</v>
      </c>
      <c r="C127" s="51">
        <v>3319.55</v>
      </c>
      <c r="D127" s="51">
        <v>3319.55</v>
      </c>
      <c r="E127" s="51">
        <v>3319.55</v>
      </c>
      <c r="F127" s="51">
        <v>3319.55</v>
      </c>
      <c r="G127" s="51">
        <v>3319.55</v>
      </c>
      <c r="H127" s="51">
        <v>3319.55</v>
      </c>
      <c r="I127" s="51">
        <v>3319.55</v>
      </c>
      <c r="J127" s="51">
        <v>3319.55</v>
      </c>
      <c r="K127" s="51">
        <v>3319.55</v>
      </c>
      <c r="L127" s="51">
        <v>3319.55</v>
      </c>
      <c r="M127" s="51">
        <v>3319.55</v>
      </c>
      <c r="N127" s="51">
        <v>3319.55</v>
      </c>
      <c r="O127" s="51">
        <v>3319.55</v>
      </c>
      <c r="P127" s="51">
        <v>3319.55</v>
      </c>
      <c r="Q127" s="51">
        <v>3319.55</v>
      </c>
      <c r="R127" s="51">
        <v>3319.55</v>
      </c>
      <c r="S127" s="51">
        <v>3319.55</v>
      </c>
      <c r="T127" s="51">
        <v>3319.55</v>
      </c>
      <c r="U127" s="51">
        <v>3319.55</v>
      </c>
      <c r="V127" s="51">
        <v>3319.55</v>
      </c>
      <c r="W127" s="51">
        <v>3319.55</v>
      </c>
      <c r="X127" s="51">
        <v>3319.55</v>
      </c>
      <c r="Y127" s="51">
        <v>3319.55</v>
      </c>
      <c r="Z127" s="51">
        <v>3319.55</v>
      </c>
    </row>
    <row r="128" spans="1:26" ht="12.75" x14ac:dyDescent="0.15">
      <c r="A128" s="43"/>
      <c r="B128" s="50" t="s">
        <v>205</v>
      </c>
      <c r="C128" s="51">
        <v>705.17</v>
      </c>
      <c r="D128" s="51">
        <v>705.17</v>
      </c>
      <c r="E128" s="51">
        <v>705.17</v>
      </c>
      <c r="F128" s="51">
        <v>705.17</v>
      </c>
      <c r="G128" s="51">
        <v>705.17</v>
      </c>
      <c r="H128" s="51">
        <v>705.17</v>
      </c>
      <c r="I128" s="51">
        <v>705.17</v>
      </c>
      <c r="J128" s="51">
        <v>705.17</v>
      </c>
      <c r="K128" s="51">
        <v>705.17</v>
      </c>
      <c r="L128" s="51">
        <v>705.17</v>
      </c>
      <c r="M128" s="51">
        <v>705.17</v>
      </c>
      <c r="N128" s="51">
        <v>705.17</v>
      </c>
      <c r="O128" s="51">
        <v>705.17</v>
      </c>
      <c r="P128" s="51">
        <v>705.17</v>
      </c>
      <c r="Q128" s="51">
        <v>705.17</v>
      </c>
      <c r="R128" s="51">
        <v>705.17</v>
      </c>
      <c r="S128" s="51">
        <v>705.17</v>
      </c>
      <c r="T128" s="51">
        <v>705.17</v>
      </c>
      <c r="U128" s="51">
        <v>705.17</v>
      </c>
      <c r="V128" s="51">
        <v>705.17</v>
      </c>
      <c r="W128" s="51">
        <v>705.17</v>
      </c>
      <c r="X128" s="51">
        <v>705.17</v>
      </c>
      <c r="Y128" s="51">
        <v>705.17</v>
      </c>
      <c r="Z128" s="51">
        <v>705.17</v>
      </c>
    </row>
    <row r="129" spans="1:26" ht="13.5" thickBot="1" x14ac:dyDescent="0.2">
      <c r="A129" s="43"/>
      <c r="B129" s="50" t="s">
        <v>115</v>
      </c>
      <c r="C129" s="51">
        <v>4.8109999999999999</v>
      </c>
      <c r="D129" s="51">
        <v>4.8109999999999999</v>
      </c>
      <c r="E129" s="51">
        <v>4.8109999999999999</v>
      </c>
      <c r="F129" s="51">
        <v>4.8109999999999999</v>
      </c>
      <c r="G129" s="51">
        <v>4.8109999999999999</v>
      </c>
      <c r="H129" s="51">
        <v>4.8109999999999999</v>
      </c>
      <c r="I129" s="51">
        <v>4.8109999999999999</v>
      </c>
      <c r="J129" s="51">
        <v>4.8109999999999999</v>
      </c>
      <c r="K129" s="51">
        <v>4.8109999999999999</v>
      </c>
      <c r="L129" s="51">
        <v>4.8109999999999999</v>
      </c>
      <c r="M129" s="51">
        <v>4.8109999999999999</v>
      </c>
      <c r="N129" s="51">
        <v>4.8109999999999999</v>
      </c>
      <c r="O129" s="51">
        <v>4.8109999999999999</v>
      </c>
      <c r="P129" s="51">
        <v>4.8109999999999999</v>
      </c>
      <c r="Q129" s="51">
        <v>4.8109999999999999</v>
      </c>
      <c r="R129" s="51">
        <v>4.8109999999999999</v>
      </c>
      <c r="S129" s="51">
        <v>4.8109999999999999</v>
      </c>
      <c r="T129" s="51">
        <v>4.8109999999999999</v>
      </c>
      <c r="U129" s="51">
        <v>4.8109999999999999</v>
      </c>
      <c r="V129" s="51">
        <v>4.8109999999999999</v>
      </c>
      <c r="W129" s="51">
        <v>4.8109999999999999</v>
      </c>
      <c r="X129" s="51">
        <v>4.8109999999999999</v>
      </c>
      <c r="Y129" s="51">
        <v>4.8109999999999999</v>
      </c>
      <c r="Z129" s="51">
        <v>4.8109999999999999</v>
      </c>
    </row>
    <row r="130" spans="1:26" s="72" customFormat="1" ht="24.75" thickBot="1" x14ac:dyDescent="0.3">
      <c r="B130" s="78" t="s">
        <v>214</v>
      </c>
      <c r="C130" s="79">
        <v>1283</v>
      </c>
      <c r="D130" s="79">
        <v>1283</v>
      </c>
      <c r="E130" s="79">
        <v>1283</v>
      </c>
      <c r="F130" s="79">
        <v>1283</v>
      </c>
      <c r="G130" s="79">
        <v>1283</v>
      </c>
      <c r="H130" s="79">
        <v>1283</v>
      </c>
      <c r="I130" s="79">
        <v>1283</v>
      </c>
      <c r="J130" s="79">
        <v>1283</v>
      </c>
      <c r="K130" s="79">
        <v>1283</v>
      </c>
      <c r="L130" s="79">
        <v>1283</v>
      </c>
      <c r="M130" s="79">
        <v>1283</v>
      </c>
      <c r="N130" s="79">
        <v>1283</v>
      </c>
      <c r="O130" s="79">
        <v>1283</v>
      </c>
      <c r="P130" s="79">
        <v>1283</v>
      </c>
      <c r="Q130" s="79">
        <v>1283</v>
      </c>
      <c r="R130" s="79">
        <v>1283</v>
      </c>
      <c r="S130" s="79">
        <v>1283</v>
      </c>
      <c r="T130" s="79">
        <v>1283</v>
      </c>
      <c r="U130" s="79">
        <v>1283</v>
      </c>
      <c r="V130" s="79">
        <v>1283</v>
      </c>
      <c r="W130" s="79">
        <v>1283</v>
      </c>
      <c r="X130" s="79">
        <v>1283</v>
      </c>
      <c r="Y130" s="79">
        <v>1283</v>
      </c>
      <c r="Z130" s="79">
        <v>1283</v>
      </c>
    </row>
    <row r="131" spans="1:26" ht="13.5" thickBot="1" x14ac:dyDescent="0.2">
      <c r="A131" s="43"/>
      <c r="B131" s="48" t="s">
        <v>171</v>
      </c>
      <c r="C131" s="49">
        <f>C132+C133+C134+C135+C136</f>
        <v>7334.2910000000002</v>
      </c>
      <c r="D131" s="49">
        <f t="shared" ref="D131:Z131" si="20">D132+D133+D134+D135+D136</f>
        <v>7343.991</v>
      </c>
      <c r="E131" s="49">
        <f t="shared" si="20"/>
        <v>7365.1109999999999</v>
      </c>
      <c r="F131" s="49">
        <f t="shared" si="20"/>
        <v>7389.8109999999997</v>
      </c>
      <c r="G131" s="49">
        <f t="shared" si="20"/>
        <v>7420.4409999999998</v>
      </c>
      <c r="H131" s="49">
        <f t="shared" si="20"/>
        <v>7374.8009999999995</v>
      </c>
      <c r="I131" s="49">
        <f t="shared" si="20"/>
        <v>7441.451</v>
      </c>
      <c r="J131" s="49">
        <f t="shared" si="20"/>
        <v>7504.0309999999999</v>
      </c>
      <c r="K131" s="49">
        <f t="shared" si="20"/>
        <v>7406.9110000000001</v>
      </c>
      <c r="L131" s="49">
        <f t="shared" si="20"/>
        <v>7456.2809999999999</v>
      </c>
      <c r="M131" s="49">
        <f t="shared" si="20"/>
        <v>7455.741</v>
      </c>
      <c r="N131" s="49">
        <f t="shared" si="20"/>
        <v>7550.8710000000001</v>
      </c>
      <c r="O131" s="49">
        <f t="shared" si="20"/>
        <v>7556.6810000000005</v>
      </c>
      <c r="P131" s="49">
        <f t="shared" si="20"/>
        <v>7516.3209999999999</v>
      </c>
      <c r="Q131" s="49">
        <f t="shared" si="20"/>
        <v>7608.2709999999997</v>
      </c>
      <c r="R131" s="49">
        <f t="shared" si="20"/>
        <v>7670.3109999999997</v>
      </c>
      <c r="S131" s="49">
        <f t="shared" si="20"/>
        <v>7516.0709999999999</v>
      </c>
      <c r="T131" s="49">
        <f t="shared" si="20"/>
        <v>7725.7109999999993</v>
      </c>
      <c r="U131" s="49">
        <f t="shared" si="20"/>
        <v>7450.951</v>
      </c>
      <c r="V131" s="49">
        <f t="shared" si="20"/>
        <v>7475.3809999999994</v>
      </c>
      <c r="W131" s="49">
        <f t="shared" si="20"/>
        <v>7483.8510000000006</v>
      </c>
      <c r="X131" s="49">
        <f t="shared" si="20"/>
        <v>7505.3710000000001</v>
      </c>
      <c r="Y131" s="49">
        <f t="shared" si="20"/>
        <v>7492.1309999999994</v>
      </c>
      <c r="Z131" s="49">
        <f t="shared" si="20"/>
        <v>7459.8809999999994</v>
      </c>
    </row>
    <row r="132" spans="1:26" ht="38.25" x14ac:dyDescent="0.15">
      <c r="A132" s="43"/>
      <c r="B132" s="50" t="s">
        <v>151</v>
      </c>
      <c r="C132" s="51">
        <v>2021.76</v>
      </c>
      <c r="D132" s="51">
        <v>2031.46</v>
      </c>
      <c r="E132" s="51">
        <v>2052.58</v>
      </c>
      <c r="F132" s="51">
        <v>2077.2800000000002</v>
      </c>
      <c r="G132" s="51">
        <v>2107.91</v>
      </c>
      <c r="H132" s="51">
        <v>2062.27</v>
      </c>
      <c r="I132" s="51">
        <v>2128.92</v>
      </c>
      <c r="J132" s="51">
        <v>2191.5</v>
      </c>
      <c r="K132" s="51">
        <v>2094.38</v>
      </c>
      <c r="L132" s="51">
        <v>2143.75</v>
      </c>
      <c r="M132" s="51">
        <v>2143.21</v>
      </c>
      <c r="N132" s="51">
        <v>2238.34</v>
      </c>
      <c r="O132" s="51">
        <v>2244.15</v>
      </c>
      <c r="P132" s="51">
        <v>2203.79</v>
      </c>
      <c r="Q132" s="51">
        <v>2295.7399999999998</v>
      </c>
      <c r="R132" s="51">
        <v>2357.7800000000002</v>
      </c>
      <c r="S132" s="51">
        <v>2203.54</v>
      </c>
      <c r="T132" s="51">
        <v>2413.1799999999998</v>
      </c>
      <c r="U132" s="51">
        <v>2138.42</v>
      </c>
      <c r="V132" s="51">
        <v>2162.85</v>
      </c>
      <c r="W132" s="51">
        <v>2171.3200000000002</v>
      </c>
      <c r="X132" s="51">
        <v>2192.84</v>
      </c>
      <c r="Y132" s="51">
        <v>2179.6</v>
      </c>
      <c r="Z132" s="51">
        <v>2147.35</v>
      </c>
    </row>
    <row r="133" spans="1:26" ht="12.75" x14ac:dyDescent="0.15">
      <c r="A133" s="43"/>
      <c r="B133" s="50" t="s">
        <v>204</v>
      </c>
      <c r="C133" s="51">
        <v>3319.55</v>
      </c>
      <c r="D133" s="51">
        <v>3319.55</v>
      </c>
      <c r="E133" s="51">
        <v>3319.55</v>
      </c>
      <c r="F133" s="51">
        <v>3319.55</v>
      </c>
      <c r="G133" s="51">
        <v>3319.55</v>
      </c>
      <c r="H133" s="51">
        <v>3319.55</v>
      </c>
      <c r="I133" s="51">
        <v>3319.55</v>
      </c>
      <c r="J133" s="51">
        <v>3319.55</v>
      </c>
      <c r="K133" s="51">
        <v>3319.55</v>
      </c>
      <c r="L133" s="51">
        <v>3319.55</v>
      </c>
      <c r="M133" s="51">
        <v>3319.55</v>
      </c>
      <c r="N133" s="51">
        <v>3319.55</v>
      </c>
      <c r="O133" s="51">
        <v>3319.55</v>
      </c>
      <c r="P133" s="51">
        <v>3319.55</v>
      </c>
      <c r="Q133" s="51">
        <v>3319.55</v>
      </c>
      <c r="R133" s="51">
        <v>3319.55</v>
      </c>
      <c r="S133" s="51">
        <v>3319.55</v>
      </c>
      <c r="T133" s="51">
        <v>3319.55</v>
      </c>
      <c r="U133" s="51">
        <v>3319.55</v>
      </c>
      <c r="V133" s="51">
        <v>3319.55</v>
      </c>
      <c r="W133" s="51">
        <v>3319.55</v>
      </c>
      <c r="X133" s="51">
        <v>3319.55</v>
      </c>
      <c r="Y133" s="51">
        <v>3319.55</v>
      </c>
      <c r="Z133" s="51">
        <v>3319.55</v>
      </c>
    </row>
    <row r="134" spans="1:26" ht="12.75" x14ac:dyDescent="0.15">
      <c r="A134" s="43"/>
      <c r="B134" s="50" t="s">
        <v>205</v>
      </c>
      <c r="C134" s="51">
        <v>705.17</v>
      </c>
      <c r="D134" s="51">
        <v>705.17</v>
      </c>
      <c r="E134" s="51">
        <v>705.17</v>
      </c>
      <c r="F134" s="51">
        <v>705.17</v>
      </c>
      <c r="G134" s="51">
        <v>705.17</v>
      </c>
      <c r="H134" s="51">
        <v>705.17</v>
      </c>
      <c r="I134" s="51">
        <v>705.17</v>
      </c>
      <c r="J134" s="51">
        <v>705.17</v>
      </c>
      <c r="K134" s="51">
        <v>705.17</v>
      </c>
      <c r="L134" s="51">
        <v>705.17</v>
      </c>
      <c r="M134" s="51">
        <v>705.17</v>
      </c>
      <c r="N134" s="51">
        <v>705.17</v>
      </c>
      <c r="O134" s="51">
        <v>705.17</v>
      </c>
      <c r="P134" s="51">
        <v>705.17</v>
      </c>
      <c r="Q134" s="51">
        <v>705.17</v>
      </c>
      <c r="R134" s="51">
        <v>705.17</v>
      </c>
      <c r="S134" s="51">
        <v>705.17</v>
      </c>
      <c r="T134" s="51">
        <v>705.17</v>
      </c>
      <c r="U134" s="51">
        <v>705.17</v>
      </c>
      <c r="V134" s="51">
        <v>705.17</v>
      </c>
      <c r="W134" s="51">
        <v>705.17</v>
      </c>
      <c r="X134" s="51">
        <v>705.17</v>
      </c>
      <c r="Y134" s="51">
        <v>705.17</v>
      </c>
      <c r="Z134" s="51">
        <v>705.17</v>
      </c>
    </row>
    <row r="135" spans="1:26" ht="13.5" thickBot="1" x14ac:dyDescent="0.2">
      <c r="A135" s="43"/>
      <c r="B135" s="50" t="s">
        <v>115</v>
      </c>
      <c r="C135" s="51">
        <v>4.8109999999999999</v>
      </c>
      <c r="D135" s="51">
        <v>4.8109999999999999</v>
      </c>
      <c r="E135" s="51">
        <v>4.8109999999999999</v>
      </c>
      <c r="F135" s="51">
        <v>4.8109999999999999</v>
      </c>
      <c r="G135" s="51">
        <v>4.8109999999999999</v>
      </c>
      <c r="H135" s="51">
        <v>4.8109999999999999</v>
      </c>
      <c r="I135" s="51">
        <v>4.8109999999999999</v>
      </c>
      <c r="J135" s="51">
        <v>4.8109999999999999</v>
      </c>
      <c r="K135" s="51">
        <v>4.8109999999999999</v>
      </c>
      <c r="L135" s="51">
        <v>4.8109999999999999</v>
      </c>
      <c r="M135" s="51">
        <v>4.8109999999999999</v>
      </c>
      <c r="N135" s="51">
        <v>4.8109999999999999</v>
      </c>
      <c r="O135" s="51">
        <v>4.8109999999999999</v>
      </c>
      <c r="P135" s="51">
        <v>4.8109999999999999</v>
      </c>
      <c r="Q135" s="51">
        <v>4.8109999999999999</v>
      </c>
      <c r="R135" s="51">
        <v>4.8109999999999999</v>
      </c>
      <c r="S135" s="51">
        <v>4.8109999999999999</v>
      </c>
      <c r="T135" s="51">
        <v>4.8109999999999999</v>
      </c>
      <c r="U135" s="51">
        <v>4.8109999999999999</v>
      </c>
      <c r="V135" s="51">
        <v>4.8109999999999999</v>
      </c>
      <c r="W135" s="51">
        <v>4.8109999999999999</v>
      </c>
      <c r="X135" s="51">
        <v>4.8109999999999999</v>
      </c>
      <c r="Y135" s="51">
        <v>4.8109999999999999</v>
      </c>
      <c r="Z135" s="51">
        <v>4.8109999999999999</v>
      </c>
    </row>
    <row r="136" spans="1:26" s="72" customFormat="1" ht="24.75" thickBot="1" x14ac:dyDescent="0.3">
      <c r="B136" s="78" t="s">
        <v>214</v>
      </c>
      <c r="C136" s="79">
        <v>1283</v>
      </c>
      <c r="D136" s="79">
        <v>1283</v>
      </c>
      <c r="E136" s="79">
        <v>1283</v>
      </c>
      <c r="F136" s="79">
        <v>1283</v>
      </c>
      <c r="G136" s="79">
        <v>1283</v>
      </c>
      <c r="H136" s="79">
        <v>1283</v>
      </c>
      <c r="I136" s="79">
        <v>1283</v>
      </c>
      <c r="J136" s="79">
        <v>1283</v>
      </c>
      <c r="K136" s="79">
        <v>1283</v>
      </c>
      <c r="L136" s="79">
        <v>1283</v>
      </c>
      <c r="M136" s="79">
        <v>1283</v>
      </c>
      <c r="N136" s="79">
        <v>1283</v>
      </c>
      <c r="O136" s="79">
        <v>1283</v>
      </c>
      <c r="P136" s="79">
        <v>1283</v>
      </c>
      <c r="Q136" s="79">
        <v>1283</v>
      </c>
      <c r="R136" s="79">
        <v>1283</v>
      </c>
      <c r="S136" s="79">
        <v>1283</v>
      </c>
      <c r="T136" s="79">
        <v>1283</v>
      </c>
      <c r="U136" s="79">
        <v>1283</v>
      </c>
      <c r="V136" s="79">
        <v>1283</v>
      </c>
      <c r="W136" s="79">
        <v>1283</v>
      </c>
      <c r="X136" s="79">
        <v>1283</v>
      </c>
      <c r="Y136" s="79">
        <v>1283</v>
      </c>
      <c r="Z136" s="79">
        <v>1283</v>
      </c>
    </row>
    <row r="137" spans="1:26" ht="13.5" thickBot="1" x14ac:dyDescent="0.2">
      <c r="A137" s="43"/>
      <c r="B137" s="48" t="s">
        <v>172</v>
      </c>
      <c r="C137" s="49">
        <f>C138+C139+C140+C141+C142</f>
        <v>7486.8109999999997</v>
      </c>
      <c r="D137" s="49">
        <f t="shared" ref="D137:Z137" si="21">D138+D139+D140+D141+D142</f>
        <v>7488.6509999999998</v>
      </c>
      <c r="E137" s="49">
        <f t="shared" si="21"/>
        <v>7449.0810000000001</v>
      </c>
      <c r="F137" s="49">
        <f t="shared" si="21"/>
        <v>7395.1109999999999</v>
      </c>
      <c r="G137" s="49">
        <f t="shared" si="21"/>
        <v>7402.5709999999999</v>
      </c>
      <c r="H137" s="49">
        <f t="shared" si="21"/>
        <v>7371.241</v>
      </c>
      <c r="I137" s="49">
        <f t="shared" si="21"/>
        <v>7384.991</v>
      </c>
      <c r="J137" s="49">
        <f t="shared" si="21"/>
        <v>7412.3609999999999</v>
      </c>
      <c r="K137" s="49">
        <f t="shared" si="21"/>
        <v>7424.5609999999997</v>
      </c>
      <c r="L137" s="49">
        <f t="shared" si="21"/>
        <v>7426.1409999999996</v>
      </c>
      <c r="M137" s="49">
        <f t="shared" si="21"/>
        <v>7398.6610000000001</v>
      </c>
      <c r="N137" s="49">
        <f t="shared" si="21"/>
        <v>7347.3310000000001</v>
      </c>
      <c r="O137" s="49">
        <f t="shared" si="21"/>
        <v>7329.5010000000002</v>
      </c>
      <c r="P137" s="49">
        <f t="shared" si="21"/>
        <v>7312.7110000000002</v>
      </c>
      <c r="Q137" s="49">
        <f t="shared" si="21"/>
        <v>7359.2709999999997</v>
      </c>
      <c r="R137" s="49">
        <f t="shared" si="21"/>
        <v>7463.5309999999999</v>
      </c>
      <c r="S137" s="49">
        <f t="shared" si="21"/>
        <v>7535.3809999999994</v>
      </c>
      <c r="T137" s="49">
        <f t="shared" si="21"/>
        <v>7660.6710000000003</v>
      </c>
      <c r="U137" s="49">
        <f t="shared" si="21"/>
        <v>7505.6610000000001</v>
      </c>
      <c r="V137" s="49">
        <f t="shared" si="21"/>
        <v>7529.201</v>
      </c>
      <c r="W137" s="49">
        <f t="shared" si="21"/>
        <v>7534.2809999999999</v>
      </c>
      <c r="X137" s="49">
        <f t="shared" si="21"/>
        <v>7541.3609999999999</v>
      </c>
      <c r="Y137" s="49">
        <f t="shared" si="21"/>
        <v>7528.2309999999998</v>
      </c>
      <c r="Z137" s="49">
        <f t="shared" si="21"/>
        <v>7498.0110000000004</v>
      </c>
    </row>
    <row r="138" spans="1:26" ht="38.25" x14ac:dyDescent="0.15">
      <c r="A138" s="43"/>
      <c r="B138" s="50" t="s">
        <v>151</v>
      </c>
      <c r="C138" s="51">
        <v>2174.2800000000002</v>
      </c>
      <c r="D138" s="51">
        <v>2176.12</v>
      </c>
      <c r="E138" s="51">
        <v>2136.5500000000002</v>
      </c>
      <c r="F138" s="51">
        <v>2082.58</v>
      </c>
      <c r="G138" s="51">
        <v>2090.04</v>
      </c>
      <c r="H138" s="51">
        <v>2058.71</v>
      </c>
      <c r="I138" s="51">
        <v>2072.46</v>
      </c>
      <c r="J138" s="51">
        <v>2099.83</v>
      </c>
      <c r="K138" s="51">
        <v>2112.0300000000002</v>
      </c>
      <c r="L138" s="51">
        <v>2113.61</v>
      </c>
      <c r="M138" s="51">
        <v>2086.13</v>
      </c>
      <c r="N138" s="51">
        <v>2034.8</v>
      </c>
      <c r="O138" s="51">
        <v>2016.97</v>
      </c>
      <c r="P138" s="51">
        <v>2000.18</v>
      </c>
      <c r="Q138" s="51">
        <v>2046.74</v>
      </c>
      <c r="R138" s="51">
        <v>2151</v>
      </c>
      <c r="S138" s="51">
        <v>2222.85</v>
      </c>
      <c r="T138" s="51">
        <v>2348.14</v>
      </c>
      <c r="U138" s="51">
        <v>2193.13</v>
      </c>
      <c r="V138" s="51">
        <v>2216.67</v>
      </c>
      <c r="W138" s="51">
        <v>2221.75</v>
      </c>
      <c r="X138" s="51">
        <v>2228.83</v>
      </c>
      <c r="Y138" s="51">
        <v>2215.6999999999998</v>
      </c>
      <c r="Z138" s="51">
        <v>2185.48</v>
      </c>
    </row>
    <row r="139" spans="1:26" ht="12.75" x14ac:dyDescent="0.15">
      <c r="A139" s="43"/>
      <c r="B139" s="50" t="s">
        <v>204</v>
      </c>
      <c r="C139" s="51">
        <v>3319.55</v>
      </c>
      <c r="D139" s="51">
        <v>3319.55</v>
      </c>
      <c r="E139" s="51">
        <v>3319.55</v>
      </c>
      <c r="F139" s="51">
        <v>3319.55</v>
      </c>
      <c r="G139" s="51">
        <v>3319.55</v>
      </c>
      <c r="H139" s="51">
        <v>3319.55</v>
      </c>
      <c r="I139" s="51">
        <v>3319.55</v>
      </c>
      <c r="J139" s="51">
        <v>3319.55</v>
      </c>
      <c r="K139" s="51">
        <v>3319.55</v>
      </c>
      <c r="L139" s="51">
        <v>3319.55</v>
      </c>
      <c r="M139" s="51">
        <v>3319.55</v>
      </c>
      <c r="N139" s="51">
        <v>3319.55</v>
      </c>
      <c r="O139" s="51">
        <v>3319.55</v>
      </c>
      <c r="P139" s="51">
        <v>3319.55</v>
      </c>
      <c r="Q139" s="51">
        <v>3319.55</v>
      </c>
      <c r="R139" s="51">
        <v>3319.55</v>
      </c>
      <c r="S139" s="51">
        <v>3319.55</v>
      </c>
      <c r="T139" s="51">
        <v>3319.55</v>
      </c>
      <c r="U139" s="51">
        <v>3319.55</v>
      </c>
      <c r="V139" s="51">
        <v>3319.55</v>
      </c>
      <c r="W139" s="51">
        <v>3319.55</v>
      </c>
      <c r="X139" s="51">
        <v>3319.55</v>
      </c>
      <c r="Y139" s="51">
        <v>3319.55</v>
      </c>
      <c r="Z139" s="51">
        <v>3319.55</v>
      </c>
    </row>
    <row r="140" spans="1:26" ht="12.75" x14ac:dyDescent="0.15">
      <c r="A140" s="43"/>
      <c r="B140" s="50" t="s">
        <v>205</v>
      </c>
      <c r="C140" s="51">
        <v>705.17</v>
      </c>
      <c r="D140" s="51">
        <v>705.17</v>
      </c>
      <c r="E140" s="51">
        <v>705.17</v>
      </c>
      <c r="F140" s="51">
        <v>705.17</v>
      </c>
      <c r="G140" s="51">
        <v>705.17</v>
      </c>
      <c r="H140" s="51">
        <v>705.17</v>
      </c>
      <c r="I140" s="51">
        <v>705.17</v>
      </c>
      <c r="J140" s="51">
        <v>705.17</v>
      </c>
      <c r="K140" s="51">
        <v>705.17</v>
      </c>
      <c r="L140" s="51">
        <v>705.17</v>
      </c>
      <c r="M140" s="51">
        <v>705.17</v>
      </c>
      <c r="N140" s="51">
        <v>705.17</v>
      </c>
      <c r="O140" s="51">
        <v>705.17</v>
      </c>
      <c r="P140" s="51">
        <v>705.17</v>
      </c>
      <c r="Q140" s="51">
        <v>705.17</v>
      </c>
      <c r="R140" s="51">
        <v>705.17</v>
      </c>
      <c r="S140" s="51">
        <v>705.17</v>
      </c>
      <c r="T140" s="51">
        <v>705.17</v>
      </c>
      <c r="U140" s="51">
        <v>705.17</v>
      </c>
      <c r="V140" s="51">
        <v>705.17</v>
      </c>
      <c r="W140" s="51">
        <v>705.17</v>
      </c>
      <c r="X140" s="51">
        <v>705.17</v>
      </c>
      <c r="Y140" s="51">
        <v>705.17</v>
      </c>
      <c r="Z140" s="51">
        <v>705.17</v>
      </c>
    </row>
    <row r="141" spans="1:26" ht="13.5" thickBot="1" x14ac:dyDescent="0.2">
      <c r="A141" s="43"/>
      <c r="B141" s="50" t="s">
        <v>115</v>
      </c>
      <c r="C141" s="51">
        <v>4.8109999999999999</v>
      </c>
      <c r="D141" s="51">
        <v>4.8109999999999999</v>
      </c>
      <c r="E141" s="51">
        <v>4.8109999999999999</v>
      </c>
      <c r="F141" s="51">
        <v>4.8109999999999999</v>
      </c>
      <c r="G141" s="51">
        <v>4.8109999999999999</v>
      </c>
      <c r="H141" s="51">
        <v>4.8109999999999999</v>
      </c>
      <c r="I141" s="51">
        <v>4.8109999999999999</v>
      </c>
      <c r="J141" s="51">
        <v>4.8109999999999999</v>
      </c>
      <c r="K141" s="51">
        <v>4.8109999999999999</v>
      </c>
      <c r="L141" s="51">
        <v>4.8109999999999999</v>
      </c>
      <c r="M141" s="51">
        <v>4.8109999999999999</v>
      </c>
      <c r="N141" s="51">
        <v>4.8109999999999999</v>
      </c>
      <c r="O141" s="51">
        <v>4.8109999999999999</v>
      </c>
      <c r="P141" s="51">
        <v>4.8109999999999999</v>
      </c>
      <c r="Q141" s="51">
        <v>4.8109999999999999</v>
      </c>
      <c r="R141" s="51">
        <v>4.8109999999999999</v>
      </c>
      <c r="S141" s="51">
        <v>4.8109999999999999</v>
      </c>
      <c r="T141" s="51">
        <v>4.8109999999999999</v>
      </c>
      <c r="U141" s="51">
        <v>4.8109999999999999</v>
      </c>
      <c r="V141" s="51">
        <v>4.8109999999999999</v>
      </c>
      <c r="W141" s="51">
        <v>4.8109999999999999</v>
      </c>
      <c r="X141" s="51">
        <v>4.8109999999999999</v>
      </c>
      <c r="Y141" s="51">
        <v>4.8109999999999999</v>
      </c>
      <c r="Z141" s="51">
        <v>4.8109999999999999</v>
      </c>
    </row>
    <row r="142" spans="1:26" s="72" customFormat="1" ht="24.75" thickBot="1" x14ac:dyDescent="0.3">
      <c r="B142" s="78" t="s">
        <v>214</v>
      </c>
      <c r="C142" s="79">
        <v>1283</v>
      </c>
      <c r="D142" s="79">
        <v>1283</v>
      </c>
      <c r="E142" s="79">
        <v>1283</v>
      </c>
      <c r="F142" s="79">
        <v>1283</v>
      </c>
      <c r="G142" s="79">
        <v>1283</v>
      </c>
      <c r="H142" s="79">
        <v>1283</v>
      </c>
      <c r="I142" s="79">
        <v>1283</v>
      </c>
      <c r="J142" s="79">
        <v>1283</v>
      </c>
      <c r="K142" s="79">
        <v>1283</v>
      </c>
      <c r="L142" s="79">
        <v>1283</v>
      </c>
      <c r="M142" s="79">
        <v>1283</v>
      </c>
      <c r="N142" s="79">
        <v>1283</v>
      </c>
      <c r="O142" s="79">
        <v>1283</v>
      </c>
      <c r="P142" s="79">
        <v>1283</v>
      </c>
      <c r="Q142" s="79">
        <v>1283</v>
      </c>
      <c r="R142" s="79">
        <v>1283</v>
      </c>
      <c r="S142" s="79">
        <v>1283</v>
      </c>
      <c r="T142" s="79">
        <v>1283</v>
      </c>
      <c r="U142" s="79">
        <v>1283</v>
      </c>
      <c r="V142" s="79">
        <v>1283</v>
      </c>
      <c r="W142" s="79">
        <v>1283</v>
      </c>
      <c r="X142" s="79">
        <v>1283</v>
      </c>
      <c r="Y142" s="79">
        <v>1283</v>
      </c>
      <c r="Z142" s="79">
        <v>1283</v>
      </c>
    </row>
    <row r="143" spans="1:26" ht="13.5" thickBot="1" x14ac:dyDescent="0.2">
      <c r="A143" s="43"/>
      <c r="B143" s="48" t="s">
        <v>173</v>
      </c>
      <c r="C143" s="49">
        <f>C144+C145+C146+C147+C148</f>
        <v>7536.1010000000006</v>
      </c>
      <c r="D143" s="49">
        <f t="shared" ref="D143:Z143" si="22">D144+D145+D146+D147+D148</f>
        <v>7517.5010000000002</v>
      </c>
      <c r="E143" s="49">
        <f t="shared" si="22"/>
        <v>7519.0910000000003</v>
      </c>
      <c r="F143" s="49">
        <f t="shared" si="22"/>
        <v>7467.7510000000002</v>
      </c>
      <c r="G143" s="49">
        <f t="shared" si="22"/>
        <v>7453.991</v>
      </c>
      <c r="H143" s="49">
        <f t="shared" si="22"/>
        <v>7497.1109999999999</v>
      </c>
      <c r="I143" s="49">
        <f t="shared" si="22"/>
        <v>7516.3809999999994</v>
      </c>
      <c r="J143" s="49">
        <f t="shared" si="22"/>
        <v>7521.5509999999995</v>
      </c>
      <c r="K143" s="49">
        <f t="shared" si="22"/>
        <v>7544.7209999999995</v>
      </c>
      <c r="L143" s="49">
        <f t="shared" si="22"/>
        <v>7553.1309999999994</v>
      </c>
      <c r="M143" s="49">
        <f t="shared" si="22"/>
        <v>7527.8109999999997</v>
      </c>
      <c r="N143" s="49">
        <f t="shared" si="22"/>
        <v>7454.1909999999998</v>
      </c>
      <c r="O143" s="49">
        <f t="shared" si="22"/>
        <v>7431.0110000000004</v>
      </c>
      <c r="P143" s="49">
        <f t="shared" si="22"/>
        <v>7404.1210000000001</v>
      </c>
      <c r="Q143" s="49">
        <f t="shared" si="22"/>
        <v>7448.4409999999998</v>
      </c>
      <c r="R143" s="49">
        <f t="shared" si="22"/>
        <v>7568.7209999999995</v>
      </c>
      <c r="S143" s="49">
        <f t="shared" si="22"/>
        <v>7634.7910000000002</v>
      </c>
      <c r="T143" s="49">
        <f t="shared" si="22"/>
        <v>7725.1109999999999</v>
      </c>
      <c r="U143" s="49">
        <f t="shared" si="22"/>
        <v>7574.7109999999993</v>
      </c>
      <c r="V143" s="49">
        <f t="shared" si="22"/>
        <v>7596.7209999999995</v>
      </c>
      <c r="W143" s="49">
        <f t="shared" si="22"/>
        <v>7608.1509999999998</v>
      </c>
      <c r="X143" s="49">
        <f t="shared" si="22"/>
        <v>7597.1810000000005</v>
      </c>
      <c r="Y143" s="49">
        <f t="shared" si="22"/>
        <v>7596.9310000000005</v>
      </c>
      <c r="Z143" s="49">
        <f t="shared" si="22"/>
        <v>7579.1909999999998</v>
      </c>
    </row>
    <row r="144" spans="1:26" ht="38.25" x14ac:dyDescent="0.15">
      <c r="A144" s="43"/>
      <c r="B144" s="50" t="s">
        <v>151</v>
      </c>
      <c r="C144" s="51">
        <v>2223.5700000000002</v>
      </c>
      <c r="D144" s="51">
        <v>2204.9699999999998</v>
      </c>
      <c r="E144" s="51">
        <v>2206.56</v>
      </c>
      <c r="F144" s="51">
        <v>2155.2199999999998</v>
      </c>
      <c r="G144" s="51">
        <v>2141.46</v>
      </c>
      <c r="H144" s="51">
        <v>2184.58</v>
      </c>
      <c r="I144" s="51">
        <v>2203.85</v>
      </c>
      <c r="J144" s="51">
        <v>2209.02</v>
      </c>
      <c r="K144" s="51">
        <v>2232.19</v>
      </c>
      <c r="L144" s="51">
        <v>2240.6</v>
      </c>
      <c r="M144" s="51">
        <v>2215.2800000000002</v>
      </c>
      <c r="N144" s="51">
        <v>2141.66</v>
      </c>
      <c r="O144" s="51">
        <v>2118.48</v>
      </c>
      <c r="P144" s="51">
        <v>2091.59</v>
      </c>
      <c r="Q144" s="51">
        <v>2135.91</v>
      </c>
      <c r="R144" s="51">
        <v>2256.19</v>
      </c>
      <c r="S144" s="51">
        <v>2322.2600000000002</v>
      </c>
      <c r="T144" s="51">
        <v>2412.58</v>
      </c>
      <c r="U144" s="51">
        <v>2262.1799999999998</v>
      </c>
      <c r="V144" s="51">
        <v>2284.19</v>
      </c>
      <c r="W144" s="51">
        <v>2295.62</v>
      </c>
      <c r="X144" s="51">
        <v>2284.65</v>
      </c>
      <c r="Y144" s="51">
        <v>2284.4</v>
      </c>
      <c r="Z144" s="51">
        <v>2266.66</v>
      </c>
    </row>
    <row r="145" spans="1:26" ht="12.75" x14ac:dyDescent="0.15">
      <c r="A145" s="43"/>
      <c r="B145" s="50" t="s">
        <v>204</v>
      </c>
      <c r="C145" s="51">
        <v>3319.55</v>
      </c>
      <c r="D145" s="51">
        <v>3319.55</v>
      </c>
      <c r="E145" s="51">
        <v>3319.55</v>
      </c>
      <c r="F145" s="51">
        <v>3319.55</v>
      </c>
      <c r="G145" s="51">
        <v>3319.55</v>
      </c>
      <c r="H145" s="51">
        <v>3319.55</v>
      </c>
      <c r="I145" s="51">
        <v>3319.55</v>
      </c>
      <c r="J145" s="51">
        <v>3319.55</v>
      </c>
      <c r="K145" s="51">
        <v>3319.55</v>
      </c>
      <c r="L145" s="51">
        <v>3319.55</v>
      </c>
      <c r="M145" s="51">
        <v>3319.55</v>
      </c>
      <c r="N145" s="51">
        <v>3319.55</v>
      </c>
      <c r="O145" s="51">
        <v>3319.55</v>
      </c>
      <c r="P145" s="51">
        <v>3319.55</v>
      </c>
      <c r="Q145" s="51">
        <v>3319.55</v>
      </c>
      <c r="R145" s="51">
        <v>3319.55</v>
      </c>
      <c r="S145" s="51">
        <v>3319.55</v>
      </c>
      <c r="T145" s="51">
        <v>3319.55</v>
      </c>
      <c r="U145" s="51">
        <v>3319.55</v>
      </c>
      <c r="V145" s="51">
        <v>3319.55</v>
      </c>
      <c r="W145" s="51">
        <v>3319.55</v>
      </c>
      <c r="X145" s="51">
        <v>3319.55</v>
      </c>
      <c r="Y145" s="51">
        <v>3319.55</v>
      </c>
      <c r="Z145" s="51">
        <v>3319.55</v>
      </c>
    </row>
    <row r="146" spans="1:26" ht="12.75" x14ac:dyDescent="0.15">
      <c r="A146" s="43"/>
      <c r="B146" s="50" t="s">
        <v>205</v>
      </c>
      <c r="C146" s="51">
        <v>705.17</v>
      </c>
      <c r="D146" s="51">
        <v>705.17</v>
      </c>
      <c r="E146" s="51">
        <v>705.17</v>
      </c>
      <c r="F146" s="51">
        <v>705.17</v>
      </c>
      <c r="G146" s="51">
        <v>705.17</v>
      </c>
      <c r="H146" s="51">
        <v>705.17</v>
      </c>
      <c r="I146" s="51">
        <v>705.17</v>
      </c>
      <c r="J146" s="51">
        <v>705.17</v>
      </c>
      <c r="K146" s="51">
        <v>705.17</v>
      </c>
      <c r="L146" s="51">
        <v>705.17</v>
      </c>
      <c r="M146" s="51">
        <v>705.17</v>
      </c>
      <c r="N146" s="51">
        <v>705.17</v>
      </c>
      <c r="O146" s="51">
        <v>705.17</v>
      </c>
      <c r="P146" s="51">
        <v>705.17</v>
      </c>
      <c r="Q146" s="51">
        <v>705.17</v>
      </c>
      <c r="R146" s="51">
        <v>705.17</v>
      </c>
      <c r="S146" s="51">
        <v>705.17</v>
      </c>
      <c r="T146" s="51">
        <v>705.17</v>
      </c>
      <c r="U146" s="51">
        <v>705.17</v>
      </c>
      <c r="V146" s="51">
        <v>705.17</v>
      </c>
      <c r="W146" s="51">
        <v>705.17</v>
      </c>
      <c r="X146" s="51">
        <v>705.17</v>
      </c>
      <c r="Y146" s="51">
        <v>705.17</v>
      </c>
      <c r="Z146" s="51">
        <v>705.17</v>
      </c>
    </row>
    <row r="147" spans="1:26" ht="13.5" thickBot="1" x14ac:dyDescent="0.2">
      <c r="A147" s="43"/>
      <c r="B147" s="50" t="s">
        <v>115</v>
      </c>
      <c r="C147" s="51">
        <v>4.8109999999999999</v>
      </c>
      <c r="D147" s="51">
        <v>4.8109999999999999</v>
      </c>
      <c r="E147" s="51">
        <v>4.8109999999999999</v>
      </c>
      <c r="F147" s="51">
        <v>4.8109999999999999</v>
      </c>
      <c r="G147" s="51">
        <v>4.8109999999999999</v>
      </c>
      <c r="H147" s="51">
        <v>4.8109999999999999</v>
      </c>
      <c r="I147" s="51">
        <v>4.8109999999999999</v>
      </c>
      <c r="J147" s="51">
        <v>4.8109999999999999</v>
      </c>
      <c r="K147" s="51">
        <v>4.8109999999999999</v>
      </c>
      <c r="L147" s="51">
        <v>4.8109999999999999</v>
      </c>
      <c r="M147" s="51">
        <v>4.8109999999999999</v>
      </c>
      <c r="N147" s="51">
        <v>4.8109999999999999</v>
      </c>
      <c r="O147" s="51">
        <v>4.8109999999999999</v>
      </c>
      <c r="P147" s="51">
        <v>4.8109999999999999</v>
      </c>
      <c r="Q147" s="51">
        <v>4.8109999999999999</v>
      </c>
      <c r="R147" s="51">
        <v>4.8109999999999999</v>
      </c>
      <c r="S147" s="51">
        <v>4.8109999999999999</v>
      </c>
      <c r="T147" s="51">
        <v>4.8109999999999999</v>
      </c>
      <c r="U147" s="51">
        <v>4.8109999999999999</v>
      </c>
      <c r="V147" s="51">
        <v>4.8109999999999999</v>
      </c>
      <c r="W147" s="51">
        <v>4.8109999999999999</v>
      </c>
      <c r="X147" s="51">
        <v>4.8109999999999999</v>
      </c>
      <c r="Y147" s="51">
        <v>4.8109999999999999</v>
      </c>
      <c r="Z147" s="51">
        <v>4.8109999999999999</v>
      </c>
    </row>
    <row r="148" spans="1:26" s="72" customFormat="1" ht="24.75" thickBot="1" x14ac:dyDescent="0.3">
      <c r="B148" s="78" t="s">
        <v>214</v>
      </c>
      <c r="C148" s="79">
        <v>1283</v>
      </c>
      <c r="D148" s="79">
        <v>1283</v>
      </c>
      <c r="E148" s="79">
        <v>1283</v>
      </c>
      <c r="F148" s="79">
        <v>1283</v>
      </c>
      <c r="G148" s="79">
        <v>1283</v>
      </c>
      <c r="H148" s="79">
        <v>1283</v>
      </c>
      <c r="I148" s="79">
        <v>1283</v>
      </c>
      <c r="J148" s="79">
        <v>1283</v>
      </c>
      <c r="K148" s="79">
        <v>1283</v>
      </c>
      <c r="L148" s="79">
        <v>1283</v>
      </c>
      <c r="M148" s="79">
        <v>1283</v>
      </c>
      <c r="N148" s="79">
        <v>1283</v>
      </c>
      <c r="O148" s="79">
        <v>1283</v>
      </c>
      <c r="P148" s="79">
        <v>1283</v>
      </c>
      <c r="Q148" s="79">
        <v>1283</v>
      </c>
      <c r="R148" s="79">
        <v>1283</v>
      </c>
      <c r="S148" s="79">
        <v>1283</v>
      </c>
      <c r="T148" s="79">
        <v>1283</v>
      </c>
      <c r="U148" s="79">
        <v>1283</v>
      </c>
      <c r="V148" s="79">
        <v>1283</v>
      </c>
      <c r="W148" s="79">
        <v>1283</v>
      </c>
      <c r="X148" s="79">
        <v>1283</v>
      </c>
      <c r="Y148" s="79">
        <v>1283</v>
      </c>
      <c r="Z148" s="79">
        <v>1283</v>
      </c>
    </row>
    <row r="149" spans="1:26" ht="13.5" thickBot="1" x14ac:dyDescent="0.2">
      <c r="A149" s="43"/>
      <c r="B149" s="48" t="s">
        <v>174</v>
      </c>
      <c r="C149" s="49">
        <f>C150+C151+C152+C153+C154</f>
        <v>7463.0309999999999</v>
      </c>
      <c r="D149" s="49">
        <f t="shared" ref="D149:Z149" si="23">D150+D151+D152+D153+D154</f>
        <v>7480.3609999999999</v>
      </c>
      <c r="E149" s="49">
        <f t="shared" si="23"/>
        <v>7491.2209999999995</v>
      </c>
      <c r="F149" s="49">
        <f t="shared" si="23"/>
        <v>7496.5910000000003</v>
      </c>
      <c r="G149" s="49">
        <f t="shared" si="23"/>
        <v>7450.9809999999998</v>
      </c>
      <c r="H149" s="49">
        <f t="shared" si="23"/>
        <v>7467.3209999999999</v>
      </c>
      <c r="I149" s="49">
        <f t="shared" si="23"/>
        <v>7472.2809999999999</v>
      </c>
      <c r="J149" s="49">
        <f t="shared" si="23"/>
        <v>7484.9210000000003</v>
      </c>
      <c r="K149" s="49">
        <f t="shared" si="23"/>
        <v>7498.1210000000001</v>
      </c>
      <c r="L149" s="49">
        <f t="shared" si="23"/>
        <v>7506.7109999999993</v>
      </c>
      <c r="M149" s="49">
        <f t="shared" si="23"/>
        <v>7491.0209999999997</v>
      </c>
      <c r="N149" s="49">
        <f t="shared" si="23"/>
        <v>7452.451</v>
      </c>
      <c r="O149" s="49">
        <f t="shared" si="23"/>
        <v>7433.0010000000002</v>
      </c>
      <c r="P149" s="49">
        <f t="shared" si="23"/>
        <v>7463.3510000000006</v>
      </c>
      <c r="Q149" s="49">
        <f t="shared" si="23"/>
        <v>7571.4809999999998</v>
      </c>
      <c r="R149" s="49">
        <f t="shared" si="23"/>
        <v>7656.6210000000001</v>
      </c>
      <c r="S149" s="49">
        <f t="shared" si="23"/>
        <v>7665.9609999999993</v>
      </c>
      <c r="T149" s="49">
        <f t="shared" si="23"/>
        <v>7784.0609999999997</v>
      </c>
      <c r="U149" s="49">
        <f t="shared" si="23"/>
        <v>7528.6610000000001</v>
      </c>
      <c r="V149" s="49">
        <f t="shared" si="23"/>
        <v>7547.2809999999999</v>
      </c>
      <c r="W149" s="49">
        <f t="shared" si="23"/>
        <v>7554.2709999999997</v>
      </c>
      <c r="X149" s="49">
        <f t="shared" si="23"/>
        <v>7554.7809999999999</v>
      </c>
      <c r="Y149" s="49">
        <f t="shared" si="23"/>
        <v>7536.6810000000005</v>
      </c>
      <c r="Z149" s="49">
        <f t="shared" si="23"/>
        <v>7492.8510000000006</v>
      </c>
    </row>
    <row r="150" spans="1:26" ht="38.25" x14ac:dyDescent="0.15">
      <c r="A150" s="43"/>
      <c r="B150" s="50" t="s">
        <v>151</v>
      </c>
      <c r="C150" s="51">
        <v>2150.5</v>
      </c>
      <c r="D150" s="51">
        <v>2167.83</v>
      </c>
      <c r="E150" s="51">
        <v>2178.69</v>
      </c>
      <c r="F150" s="51">
        <v>2184.06</v>
      </c>
      <c r="G150" s="51">
        <v>2138.4499999999998</v>
      </c>
      <c r="H150" s="51">
        <v>2154.79</v>
      </c>
      <c r="I150" s="51">
        <v>2159.75</v>
      </c>
      <c r="J150" s="51">
        <v>2172.39</v>
      </c>
      <c r="K150" s="51">
        <v>2185.59</v>
      </c>
      <c r="L150" s="51">
        <v>2194.1799999999998</v>
      </c>
      <c r="M150" s="51">
        <v>2178.4899999999998</v>
      </c>
      <c r="N150" s="51">
        <v>2139.92</v>
      </c>
      <c r="O150" s="51">
        <v>2120.4699999999998</v>
      </c>
      <c r="P150" s="51">
        <v>2150.8200000000002</v>
      </c>
      <c r="Q150" s="51">
        <v>2258.9499999999998</v>
      </c>
      <c r="R150" s="51">
        <v>2344.09</v>
      </c>
      <c r="S150" s="51">
        <v>2353.4299999999998</v>
      </c>
      <c r="T150" s="51">
        <v>2471.5300000000002</v>
      </c>
      <c r="U150" s="51">
        <v>2216.13</v>
      </c>
      <c r="V150" s="51">
        <v>2234.75</v>
      </c>
      <c r="W150" s="51">
        <v>2241.7399999999998</v>
      </c>
      <c r="X150" s="51">
        <v>2242.25</v>
      </c>
      <c r="Y150" s="51">
        <v>2224.15</v>
      </c>
      <c r="Z150" s="51">
        <v>2180.3200000000002</v>
      </c>
    </row>
    <row r="151" spans="1:26" ht="12.75" x14ac:dyDescent="0.15">
      <c r="A151" s="43"/>
      <c r="B151" s="50" t="s">
        <v>204</v>
      </c>
      <c r="C151" s="51">
        <v>3319.55</v>
      </c>
      <c r="D151" s="51">
        <v>3319.55</v>
      </c>
      <c r="E151" s="51">
        <v>3319.55</v>
      </c>
      <c r="F151" s="51">
        <v>3319.55</v>
      </c>
      <c r="G151" s="51">
        <v>3319.55</v>
      </c>
      <c r="H151" s="51">
        <v>3319.55</v>
      </c>
      <c r="I151" s="51">
        <v>3319.55</v>
      </c>
      <c r="J151" s="51">
        <v>3319.55</v>
      </c>
      <c r="K151" s="51">
        <v>3319.55</v>
      </c>
      <c r="L151" s="51">
        <v>3319.55</v>
      </c>
      <c r="M151" s="51">
        <v>3319.55</v>
      </c>
      <c r="N151" s="51">
        <v>3319.55</v>
      </c>
      <c r="O151" s="51">
        <v>3319.55</v>
      </c>
      <c r="P151" s="51">
        <v>3319.55</v>
      </c>
      <c r="Q151" s="51">
        <v>3319.55</v>
      </c>
      <c r="R151" s="51">
        <v>3319.55</v>
      </c>
      <c r="S151" s="51">
        <v>3319.55</v>
      </c>
      <c r="T151" s="51">
        <v>3319.55</v>
      </c>
      <c r="U151" s="51">
        <v>3319.55</v>
      </c>
      <c r="V151" s="51">
        <v>3319.55</v>
      </c>
      <c r="W151" s="51">
        <v>3319.55</v>
      </c>
      <c r="X151" s="51">
        <v>3319.55</v>
      </c>
      <c r="Y151" s="51">
        <v>3319.55</v>
      </c>
      <c r="Z151" s="51">
        <v>3319.55</v>
      </c>
    </row>
    <row r="152" spans="1:26" ht="12.75" x14ac:dyDescent="0.15">
      <c r="A152" s="43"/>
      <c r="B152" s="50" t="s">
        <v>205</v>
      </c>
      <c r="C152" s="51">
        <v>705.17</v>
      </c>
      <c r="D152" s="51">
        <v>705.17</v>
      </c>
      <c r="E152" s="51">
        <v>705.17</v>
      </c>
      <c r="F152" s="51">
        <v>705.17</v>
      </c>
      <c r="G152" s="51">
        <v>705.17</v>
      </c>
      <c r="H152" s="51">
        <v>705.17</v>
      </c>
      <c r="I152" s="51">
        <v>705.17</v>
      </c>
      <c r="J152" s="51">
        <v>705.17</v>
      </c>
      <c r="K152" s="51">
        <v>705.17</v>
      </c>
      <c r="L152" s="51">
        <v>705.17</v>
      </c>
      <c r="M152" s="51">
        <v>705.17</v>
      </c>
      <c r="N152" s="51">
        <v>705.17</v>
      </c>
      <c r="O152" s="51">
        <v>705.17</v>
      </c>
      <c r="P152" s="51">
        <v>705.17</v>
      </c>
      <c r="Q152" s="51">
        <v>705.17</v>
      </c>
      <c r="R152" s="51">
        <v>705.17</v>
      </c>
      <c r="S152" s="51">
        <v>705.17</v>
      </c>
      <c r="T152" s="51">
        <v>705.17</v>
      </c>
      <c r="U152" s="51">
        <v>705.17</v>
      </c>
      <c r="V152" s="51">
        <v>705.17</v>
      </c>
      <c r="W152" s="51">
        <v>705.17</v>
      </c>
      <c r="X152" s="51">
        <v>705.17</v>
      </c>
      <c r="Y152" s="51">
        <v>705.17</v>
      </c>
      <c r="Z152" s="51">
        <v>705.17</v>
      </c>
    </row>
    <row r="153" spans="1:26" ht="13.5" thickBot="1" x14ac:dyDescent="0.2">
      <c r="A153" s="43"/>
      <c r="B153" s="50" t="s">
        <v>115</v>
      </c>
      <c r="C153" s="51">
        <v>4.8109999999999999</v>
      </c>
      <c r="D153" s="51">
        <v>4.8109999999999999</v>
      </c>
      <c r="E153" s="51">
        <v>4.8109999999999999</v>
      </c>
      <c r="F153" s="51">
        <v>4.8109999999999999</v>
      </c>
      <c r="G153" s="51">
        <v>4.8109999999999999</v>
      </c>
      <c r="H153" s="51">
        <v>4.8109999999999999</v>
      </c>
      <c r="I153" s="51">
        <v>4.8109999999999999</v>
      </c>
      <c r="J153" s="51">
        <v>4.8109999999999999</v>
      </c>
      <c r="K153" s="51">
        <v>4.8109999999999999</v>
      </c>
      <c r="L153" s="51">
        <v>4.8109999999999999</v>
      </c>
      <c r="M153" s="51">
        <v>4.8109999999999999</v>
      </c>
      <c r="N153" s="51">
        <v>4.8109999999999999</v>
      </c>
      <c r="O153" s="51">
        <v>4.8109999999999999</v>
      </c>
      <c r="P153" s="51">
        <v>4.8109999999999999</v>
      </c>
      <c r="Q153" s="51">
        <v>4.8109999999999999</v>
      </c>
      <c r="R153" s="51">
        <v>4.8109999999999999</v>
      </c>
      <c r="S153" s="51">
        <v>4.8109999999999999</v>
      </c>
      <c r="T153" s="51">
        <v>4.8109999999999999</v>
      </c>
      <c r="U153" s="51">
        <v>4.8109999999999999</v>
      </c>
      <c r="V153" s="51">
        <v>4.8109999999999999</v>
      </c>
      <c r="W153" s="51">
        <v>4.8109999999999999</v>
      </c>
      <c r="X153" s="51">
        <v>4.8109999999999999</v>
      </c>
      <c r="Y153" s="51">
        <v>4.8109999999999999</v>
      </c>
      <c r="Z153" s="51">
        <v>4.8109999999999999</v>
      </c>
    </row>
    <row r="154" spans="1:26" s="72" customFormat="1" ht="24.75" thickBot="1" x14ac:dyDescent="0.3">
      <c r="B154" s="78" t="s">
        <v>214</v>
      </c>
      <c r="C154" s="79">
        <v>1283</v>
      </c>
      <c r="D154" s="79">
        <v>1283</v>
      </c>
      <c r="E154" s="79">
        <v>1283</v>
      </c>
      <c r="F154" s="79">
        <v>1283</v>
      </c>
      <c r="G154" s="79">
        <v>1283</v>
      </c>
      <c r="H154" s="79">
        <v>1283</v>
      </c>
      <c r="I154" s="79">
        <v>1283</v>
      </c>
      <c r="J154" s="79">
        <v>1283</v>
      </c>
      <c r="K154" s="79">
        <v>1283</v>
      </c>
      <c r="L154" s="79">
        <v>1283</v>
      </c>
      <c r="M154" s="79">
        <v>1283</v>
      </c>
      <c r="N154" s="79">
        <v>1283</v>
      </c>
      <c r="O154" s="79">
        <v>1283</v>
      </c>
      <c r="P154" s="79">
        <v>1283</v>
      </c>
      <c r="Q154" s="79">
        <v>1283</v>
      </c>
      <c r="R154" s="79">
        <v>1283</v>
      </c>
      <c r="S154" s="79">
        <v>1283</v>
      </c>
      <c r="T154" s="79">
        <v>1283</v>
      </c>
      <c r="U154" s="79">
        <v>1283</v>
      </c>
      <c r="V154" s="79">
        <v>1283</v>
      </c>
      <c r="W154" s="79">
        <v>1283</v>
      </c>
      <c r="X154" s="79">
        <v>1283</v>
      </c>
      <c r="Y154" s="79">
        <v>1283</v>
      </c>
      <c r="Z154" s="79">
        <v>1283</v>
      </c>
    </row>
    <row r="155" spans="1:26" ht="13.5" thickBot="1" x14ac:dyDescent="0.2">
      <c r="A155" s="43"/>
      <c r="B155" s="48" t="s">
        <v>175</v>
      </c>
      <c r="C155" s="49">
        <f>C156+C157+C158+C159+C160</f>
        <v>7519.451</v>
      </c>
      <c r="D155" s="49">
        <f t="shared" ref="D155:Z155" si="24">D156+D157+D158+D159+D160</f>
        <v>7541.7709999999997</v>
      </c>
      <c r="E155" s="49">
        <f t="shared" si="24"/>
        <v>7593.8310000000001</v>
      </c>
      <c r="F155" s="49">
        <f t="shared" si="24"/>
        <v>7589.1909999999998</v>
      </c>
      <c r="G155" s="49">
        <f t="shared" si="24"/>
        <v>7544.7809999999999</v>
      </c>
      <c r="H155" s="49">
        <f t="shared" si="24"/>
        <v>7556.4609999999993</v>
      </c>
      <c r="I155" s="49">
        <f t="shared" si="24"/>
        <v>7591.0910000000003</v>
      </c>
      <c r="J155" s="49">
        <f t="shared" si="24"/>
        <v>7571.6909999999998</v>
      </c>
      <c r="K155" s="49">
        <f t="shared" si="24"/>
        <v>7595.1010000000006</v>
      </c>
      <c r="L155" s="49">
        <f t="shared" si="24"/>
        <v>7589.741</v>
      </c>
      <c r="M155" s="49">
        <f t="shared" si="24"/>
        <v>7574.2510000000002</v>
      </c>
      <c r="N155" s="49">
        <f t="shared" si="24"/>
        <v>7565.3809999999994</v>
      </c>
      <c r="O155" s="49">
        <f t="shared" si="24"/>
        <v>7552.9009999999998</v>
      </c>
      <c r="P155" s="49">
        <f t="shared" si="24"/>
        <v>7582.8609999999999</v>
      </c>
      <c r="Q155" s="49">
        <f t="shared" si="24"/>
        <v>7916.2510000000002</v>
      </c>
      <c r="R155" s="49">
        <f t="shared" si="24"/>
        <v>8192.1509999999998</v>
      </c>
      <c r="S155" s="49">
        <f t="shared" si="24"/>
        <v>7918.8909999999996</v>
      </c>
      <c r="T155" s="49">
        <f t="shared" si="24"/>
        <v>7906.5910000000003</v>
      </c>
      <c r="U155" s="49">
        <f t="shared" si="24"/>
        <v>7619.9110000000001</v>
      </c>
      <c r="V155" s="49">
        <f t="shared" si="24"/>
        <v>7644.6810000000005</v>
      </c>
      <c r="W155" s="49">
        <f t="shared" si="24"/>
        <v>7658.8209999999999</v>
      </c>
      <c r="X155" s="49">
        <f t="shared" si="24"/>
        <v>7653.9409999999998</v>
      </c>
      <c r="Y155" s="49">
        <f t="shared" si="24"/>
        <v>7635.3410000000003</v>
      </c>
      <c r="Z155" s="49">
        <f t="shared" si="24"/>
        <v>7596.2510000000002</v>
      </c>
    </row>
    <row r="156" spans="1:26" ht="38.25" x14ac:dyDescent="0.15">
      <c r="A156" s="43"/>
      <c r="B156" s="50" t="s">
        <v>151</v>
      </c>
      <c r="C156" s="51">
        <v>2206.92</v>
      </c>
      <c r="D156" s="51">
        <v>2229.2399999999998</v>
      </c>
      <c r="E156" s="51">
        <v>2281.3000000000002</v>
      </c>
      <c r="F156" s="51">
        <v>2276.66</v>
      </c>
      <c r="G156" s="51">
        <v>2232.25</v>
      </c>
      <c r="H156" s="51">
        <v>2243.9299999999998</v>
      </c>
      <c r="I156" s="51">
        <v>2278.56</v>
      </c>
      <c r="J156" s="51">
        <v>2259.16</v>
      </c>
      <c r="K156" s="51">
        <v>2282.5700000000002</v>
      </c>
      <c r="L156" s="51">
        <v>2277.21</v>
      </c>
      <c r="M156" s="51">
        <v>2261.7199999999998</v>
      </c>
      <c r="N156" s="51">
        <v>2252.85</v>
      </c>
      <c r="O156" s="51">
        <v>2240.37</v>
      </c>
      <c r="P156" s="51">
        <v>2270.33</v>
      </c>
      <c r="Q156" s="51">
        <v>2603.7199999999998</v>
      </c>
      <c r="R156" s="51">
        <v>2879.62</v>
      </c>
      <c r="S156" s="51">
        <v>2606.36</v>
      </c>
      <c r="T156" s="51">
        <v>2594.06</v>
      </c>
      <c r="U156" s="51">
        <v>2307.38</v>
      </c>
      <c r="V156" s="51">
        <v>2332.15</v>
      </c>
      <c r="W156" s="51">
        <v>2346.29</v>
      </c>
      <c r="X156" s="51">
        <v>2341.41</v>
      </c>
      <c r="Y156" s="51">
        <v>2322.81</v>
      </c>
      <c r="Z156" s="51">
        <v>2283.7199999999998</v>
      </c>
    </row>
    <row r="157" spans="1:26" ht="12.75" x14ac:dyDescent="0.15">
      <c r="A157" s="43"/>
      <c r="B157" s="50" t="s">
        <v>204</v>
      </c>
      <c r="C157" s="51">
        <v>3319.55</v>
      </c>
      <c r="D157" s="51">
        <v>3319.55</v>
      </c>
      <c r="E157" s="51">
        <v>3319.55</v>
      </c>
      <c r="F157" s="51">
        <v>3319.55</v>
      </c>
      <c r="G157" s="51">
        <v>3319.55</v>
      </c>
      <c r="H157" s="51">
        <v>3319.55</v>
      </c>
      <c r="I157" s="51">
        <v>3319.55</v>
      </c>
      <c r="J157" s="51">
        <v>3319.55</v>
      </c>
      <c r="K157" s="51">
        <v>3319.55</v>
      </c>
      <c r="L157" s="51">
        <v>3319.55</v>
      </c>
      <c r="M157" s="51">
        <v>3319.55</v>
      </c>
      <c r="N157" s="51">
        <v>3319.55</v>
      </c>
      <c r="O157" s="51">
        <v>3319.55</v>
      </c>
      <c r="P157" s="51">
        <v>3319.55</v>
      </c>
      <c r="Q157" s="51">
        <v>3319.55</v>
      </c>
      <c r="R157" s="51">
        <v>3319.55</v>
      </c>
      <c r="S157" s="51">
        <v>3319.55</v>
      </c>
      <c r="T157" s="51">
        <v>3319.55</v>
      </c>
      <c r="U157" s="51">
        <v>3319.55</v>
      </c>
      <c r="V157" s="51">
        <v>3319.55</v>
      </c>
      <c r="W157" s="51">
        <v>3319.55</v>
      </c>
      <c r="X157" s="51">
        <v>3319.55</v>
      </c>
      <c r="Y157" s="51">
        <v>3319.55</v>
      </c>
      <c r="Z157" s="51">
        <v>3319.55</v>
      </c>
    </row>
    <row r="158" spans="1:26" ht="12.75" x14ac:dyDescent="0.15">
      <c r="A158" s="43"/>
      <c r="B158" s="50" t="s">
        <v>205</v>
      </c>
      <c r="C158" s="51">
        <v>705.17</v>
      </c>
      <c r="D158" s="51">
        <v>705.17</v>
      </c>
      <c r="E158" s="51">
        <v>705.17</v>
      </c>
      <c r="F158" s="51">
        <v>705.17</v>
      </c>
      <c r="G158" s="51">
        <v>705.17</v>
      </c>
      <c r="H158" s="51">
        <v>705.17</v>
      </c>
      <c r="I158" s="51">
        <v>705.17</v>
      </c>
      <c r="J158" s="51">
        <v>705.17</v>
      </c>
      <c r="K158" s="51">
        <v>705.17</v>
      </c>
      <c r="L158" s="51">
        <v>705.17</v>
      </c>
      <c r="M158" s="51">
        <v>705.17</v>
      </c>
      <c r="N158" s="51">
        <v>705.17</v>
      </c>
      <c r="O158" s="51">
        <v>705.17</v>
      </c>
      <c r="P158" s="51">
        <v>705.17</v>
      </c>
      <c r="Q158" s="51">
        <v>705.17</v>
      </c>
      <c r="R158" s="51">
        <v>705.17</v>
      </c>
      <c r="S158" s="51">
        <v>705.17</v>
      </c>
      <c r="T158" s="51">
        <v>705.17</v>
      </c>
      <c r="U158" s="51">
        <v>705.17</v>
      </c>
      <c r="V158" s="51">
        <v>705.17</v>
      </c>
      <c r="W158" s="51">
        <v>705.17</v>
      </c>
      <c r="X158" s="51">
        <v>705.17</v>
      </c>
      <c r="Y158" s="51">
        <v>705.17</v>
      </c>
      <c r="Z158" s="51">
        <v>705.17</v>
      </c>
    </row>
    <row r="159" spans="1:26" ht="13.5" thickBot="1" x14ac:dyDescent="0.2">
      <c r="A159" s="43"/>
      <c r="B159" s="50" t="s">
        <v>115</v>
      </c>
      <c r="C159" s="51">
        <v>4.8109999999999999</v>
      </c>
      <c r="D159" s="51">
        <v>4.8109999999999999</v>
      </c>
      <c r="E159" s="51">
        <v>4.8109999999999999</v>
      </c>
      <c r="F159" s="51">
        <v>4.8109999999999999</v>
      </c>
      <c r="G159" s="51">
        <v>4.8109999999999999</v>
      </c>
      <c r="H159" s="51">
        <v>4.8109999999999999</v>
      </c>
      <c r="I159" s="51">
        <v>4.8109999999999999</v>
      </c>
      <c r="J159" s="51">
        <v>4.8109999999999999</v>
      </c>
      <c r="K159" s="51">
        <v>4.8109999999999999</v>
      </c>
      <c r="L159" s="51">
        <v>4.8109999999999999</v>
      </c>
      <c r="M159" s="51">
        <v>4.8109999999999999</v>
      </c>
      <c r="N159" s="51">
        <v>4.8109999999999999</v>
      </c>
      <c r="O159" s="51">
        <v>4.8109999999999999</v>
      </c>
      <c r="P159" s="51">
        <v>4.8109999999999999</v>
      </c>
      <c r="Q159" s="51">
        <v>4.8109999999999999</v>
      </c>
      <c r="R159" s="51">
        <v>4.8109999999999999</v>
      </c>
      <c r="S159" s="51">
        <v>4.8109999999999999</v>
      </c>
      <c r="T159" s="51">
        <v>4.8109999999999999</v>
      </c>
      <c r="U159" s="51">
        <v>4.8109999999999999</v>
      </c>
      <c r="V159" s="51">
        <v>4.8109999999999999</v>
      </c>
      <c r="W159" s="51">
        <v>4.8109999999999999</v>
      </c>
      <c r="X159" s="51">
        <v>4.8109999999999999</v>
      </c>
      <c r="Y159" s="51">
        <v>4.8109999999999999</v>
      </c>
      <c r="Z159" s="51">
        <v>4.8109999999999999</v>
      </c>
    </row>
    <row r="160" spans="1:26" s="72" customFormat="1" ht="24.75" thickBot="1" x14ac:dyDescent="0.3">
      <c r="B160" s="78" t="s">
        <v>214</v>
      </c>
      <c r="C160" s="79">
        <v>1283</v>
      </c>
      <c r="D160" s="79">
        <v>1283</v>
      </c>
      <c r="E160" s="79">
        <v>1283</v>
      </c>
      <c r="F160" s="79">
        <v>1283</v>
      </c>
      <c r="G160" s="79">
        <v>1283</v>
      </c>
      <c r="H160" s="79">
        <v>1283</v>
      </c>
      <c r="I160" s="79">
        <v>1283</v>
      </c>
      <c r="J160" s="79">
        <v>1283</v>
      </c>
      <c r="K160" s="79">
        <v>1283</v>
      </c>
      <c r="L160" s="79">
        <v>1283</v>
      </c>
      <c r="M160" s="79">
        <v>1283</v>
      </c>
      <c r="N160" s="79">
        <v>1283</v>
      </c>
      <c r="O160" s="79">
        <v>1283</v>
      </c>
      <c r="P160" s="79">
        <v>1283</v>
      </c>
      <c r="Q160" s="79">
        <v>1283</v>
      </c>
      <c r="R160" s="79">
        <v>1283</v>
      </c>
      <c r="S160" s="79">
        <v>1283</v>
      </c>
      <c r="T160" s="79">
        <v>1283</v>
      </c>
      <c r="U160" s="79">
        <v>1283</v>
      </c>
      <c r="V160" s="79">
        <v>1283</v>
      </c>
      <c r="W160" s="79">
        <v>1283</v>
      </c>
      <c r="X160" s="79">
        <v>1283</v>
      </c>
      <c r="Y160" s="79">
        <v>1283</v>
      </c>
      <c r="Z160" s="79">
        <v>1283</v>
      </c>
    </row>
    <row r="161" spans="1:26" ht="13.5" thickBot="1" x14ac:dyDescent="0.2">
      <c r="A161" s="43"/>
      <c r="B161" s="48" t="s">
        <v>176</v>
      </c>
      <c r="C161" s="49">
        <f>C162+C163+C164+C165+C166</f>
        <v>7637.5209999999997</v>
      </c>
      <c r="D161" s="49">
        <f t="shared" ref="D161:Z161" si="25">D162+D163+D164+D165+D166</f>
        <v>7649.8410000000003</v>
      </c>
      <c r="E161" s="49">
        <f t="shared" si="25"/>
        <v>7712.9709999999995</v>
      </c>
      <c r="F161" s="49">
        <f t="shared" si="25"/>
        <v>7680.3109999999997</v>
      </c>
      <c r="G161" s="49">
        <f t="shared" si="25"/>
        <v>7690.2610000000004</v>
      </c>
      <c r="H161" s="49">
        <f t="shared" si="25"/>
        <v>7717.0509999999995</v>
      </c>
      <c r="I161" s="49">
        <f t="shared" si="25"/>
        <v>7744.7109999999993</v>
      </c>
      <c r="J161" s="49">
        <f t="shared" si="25"/>
        <v>7734.0810000000001</v>
      </c>
      <c r="K161" s="49">
        <f t="shared" si="25"/>
        <v>7745.5110000000004</v>
      </c>
      <c r="L161" s="49">
        <f t="shared" si="25"/>
        <v>7758.2209999999995</v>
      </c>
      <c r="M161" s="49">
        <f t="shared" si="25"/>
        <v>7722.3710000000001</v>
      </c>
      <c r="N161" s="49">
        <f t="shared" si="25"/>
        <v>7692.5410000000002</v>
      </c>
      <c r="O161" s="49">
        <f t="shared" si="25"/>
        <v>7666.6710000000003</v>
      </c>
      <c r="P161" s="49">
        <f t="shared" si="25"/>
        <v>7654.2709999999997</v>
      </c>
      <c r="Q161" s="49">
        <f t="shared" si="25"/>
        <v>7813.9709999999995</v>
      </c>
      <c r="R161" s="49">
        <f t="shared" si="25"/>
        <v>7894.7910000000002</v>
      </c>
      <c r="S161" s="49">
        <f t="shared" si="25"/>
        <v>7952.3809999999994</v>
      </c>
      <c r="T161" s="49">
        <f t="shared" si="25"/>
        <v>8066.6509999999998</v>
      </c>
      <c r="U161" s="49">
        <f t="shared" si="25"/>
        <v>7821.0209999999997</v>
      </c>
      <c r="V161" s="49">
        <f t="shared" si="25"/>
        <v>7882.8510000000006</v>
      </c>
      <c r="W161" s="49">
        <f t="shared" si="25"/>
        <v>7874.5010000000002</v>
      </c>
      <c r="X161" s="49">
        <f t="shared" si="25"/>
        <v>7868.9409999999998</v>
      </c>
      <c r="Y161" s="49">
        <f t="shared" si="25"/>
        <v>7889.6409999999996</v>
      </c>
      <c r="Z161" s="49">
        <f t="shared" si="25"/>
        <v>7845.6509999999998</v>
      </c>
    </row>
    <row r="162" spans="1:26" ht="38.25" x14ac:dyDescent="0.15">
      <c r="A162" s="43"/>
      <c r="B162" s="50" t="s">
        <v>151</v>
      </c>
      <c r="C162" s="51">
        <v>2324.9899999999998</v>
      </c>
      <c r="D162" s="51">
        <v>2337.31</v>
      </c>
      <c r="E162" s="51">
        <v>2400.44</v>
      </c>
      <c r="F162" s="51">
        <v>2367.7800000000002</v>
      </c>
      <c r="G162" s="51">
        <v>2377.73</v>
      </c>
      <c r="H162" s="51">
        <v>2404.52</v>
      </c>
      <c r="I162" s="51">
        <v>2432.1799999999998</v>
      </c>
      <c r="J162" s="51">
        <v>2421.5500000000002</v>
      </c>
      <c r="K162" s="51">
        <v>2432.98</v>
      </c>
      <c r="L162" s="51">
        <v>2445.69</v>
      </c>
      <c r="M162" s="51">
        <v>2409.84</v>
      </c>
      <c r="N162" s="51">
        <v>2380.0100000000002</v>
      </c>
      <c r="O162" s="51">
        <v>2354.14</v>
      </c>
      <c r="P162" s="51">
        <v>2341.7399999999998</v>
      </c>
      <c r="Q162" s="51">
        <v>2501.44</v>
      </c>
      <c r="R162" s="51">
        <v>2582.2600000000002</v>
      </c>
      <c r="S162" s="51">
        <v>2639.85</v>
      </c>
      <c r="T162" s="51">
        <v>2754.12</v>
      </c>
      <c r="U162" s="51">
        <v>2508.4899999999998</v>
      </c>
      <c r="V162" s="51">
        <v>2570.3200000000002</v>
      </c>
      <c r="W162" s="51">
        <v>2561.9699999999998</v>
      </c>
      <c r="X162" s="51">
        <v>2556.41</v>
      </c>
      <c r="Y162" s="51">
        <v>2577.11</v>
      </c>
      <c r="Z162" s="51">
        <v>2533.12</v>
      </c>
    </row>
    <row r="163" spans="1:26" ht="12.75" x14ac:dyDescent="0.15">
      <c r="A163" s="43"/>
      <c r="B163" s="50" t="s">
        <v>204</v>
      </c>
      <c r="C163" s="51">
        <v>3319.55</v>
      </c>
      <c r="D163" s="51">
        <v>3319.55</v>
      </c>
      <c r="E163" s="51">
        <v>3319.55</v>
      </c>
      <c r="F163" s="51">
        <v>3319.55</v>
      </c>
      <c r="G163" s="51">
        <v>3319.55</v>
      </c>
      <c r="H163" s="51">
        <v>3319.55</v>
      </c>
      <c r="I163" s="51">
        <v>3319.55</v>
      </c>
      <c r="J163" s="51">
        <v>3319.55</v>
      </c>
      <c r="K163" s="51">
        <v>3319.55</v>
      </c>
      <c r="L163" s="51">
        <v>3319.55</v>
      </c>
      <c r="M163" s="51">
        <v>3319.55</v>
      </c>
      <c r="N163" s="51">
        <v>3319.55</v>
      </c>
      <c r="O163" s="51">
        <v>3319.55</v>
      </c>
      <c r="P163" s="51">
        <v>3319.55</v>
      </c>
      <c r="Q163" s="51">
        <v>3319.55</v>
      </c>
      <c r="R163" s="51">
        <v>3319.55</v>
      </c>
      <c r="S163" s="51">
        <v>3319.55</v>
      </c>
      <c r="T163" s="51">
        <v>3319.55</v>
      </c>
      <c r="U163" s="51">
        <v>3319.55</v>
      </c>
      <c r="V163" s="51">
        <v>3319.55</v>
      </c>
      <c r="W163" s="51">
        <v>3319.55</v>
      </c>
      <c r="X163" s="51">
        <v>3319.55</v>
      </c>
      <c r="Y163" s="51">
        <v>3319.55</v>
      </c>
      <c r="Z163" s="51">
        <v>3319.55</v>
      </c>
    </row>
    <row r="164" spans="1:26" ht="12.75" x14ac:dyDescent="0.15">
      <c r="A164" s="43"/>
      <c r="B164" s="50" t="s">
        <v>205</v>
      </c>
      <c r="C164" s="51">
        <v>705.17</v>
      </c>
      <c r="D164" s="51">
        <v>705.17</v>
      </c>
      <c r="E164" s="51">
        <v>705.17</v>
      </c>
      <c r="F164" s="51">
        <v>705.17</v>
      </c>
      <c r="G164" s="51">
        <v>705.17</v>
      </c>
      <c r="H164" s="51">
        <v>705.17</v>
      </c>
      <c r="I164" s="51">
        <v>705.17</v>
      </c>
      <c r="J164" s="51">
        <v>705.17</v>
      </c>
      <c r="K164" s="51">
        <v>705.17</v>
      </c>
      <c r="L164" s="51">
        <v>705.17</v>
      </c>
      <c r="M164" s="51">
        <v>705.17</v>
      </c>
      <c r="N164" s="51">
        <v>705.17</v>
      </c>
      <c r="O164" s="51">
        <v>705.17</v>
      </c>
      <c r="P164" s="51">
        <v>705.17</v>
      </c>
      <c r="Q164" s="51">
        <v>705.17</v>
      </c>
      <c r="R164" s="51">
        <v>705.17</v>
      </c>
      <c r="S164" s="51">
        <v>705.17</v>
      </c>
      <c r="T164" s="51">
        <v>705.17</v>
      </c>
      <c r="U164" s="51">
        <v>705.17</v>
      </c>
      <c r="V164" s="51">
        <v>705.17</v>
      </c>
      <c r="W164" s="51">
        <v>705.17</v>
      </c>
      <c r="X164" s="51">
        <v>705.17</v>
      </c>
      <c r="Y164" s="51">
        <v>705.17</v>
      </c>
      <c r="Z164" s="51">
        <v>705.17</v>
      </c>
    </row>
    <row r="165" spans="1:26" ht="13.5" thickBot="1" x14ac:dyDescent="0.2">
      <c r="A165" s="43"/>
      <c r="B165" s="50" t="s">
        <v>115</v>
      </c>
      <c r="C165" s="51">
        <v>4.8109999999999999</v>
      </c>
      <c r="D165" s="51">
        <v>4.8109999999999999</v>
      </c>
      <c r="E165" s="51">
        <v>4.8109999999999999</v>
      </c>
      <c r="F165" s="51">
        <v>4.8109999999999999</v>
      </c>
      <c r="G165" s="51">
        <v>4.8109999999999999</v>
      </c>
      <c r="H165" s="51">
        <v>4.8109999999999999</v>
      </c>
      <c r="I165" s="51">
        <v>4.8109999999999999</v>
      </c>
      <c r="J165" s="51">
        <v>4.8109999999999999</v>
      </c>
      <c r="K165" s="51">
        <v>4.8109999999999999</v>
      </c>
      <c r="L165" s="51">
        <v>4.8109999999999999</v>
      </c>
      <c r="M165" s="51">
        <v>4.8109999999999999</v>
      </c>
      <c r="N165" s="51">
        <v>4.8109999999999999</v>
      </c>
      <c r="O165" s="51">
        <v>4.8109999999999999</v>
      </c>
      <c r="P165" s="51">
        <v>4.8109999999999999</v>
      </c>
      <c r="Q165" s="51">
        <v>4.8109999999999999</v>
      </c>
      <c r="R165" s="51">
        <v>4.8109999999999999</v>
      </c>
      <c r="S165" s="51">
        <v>4.8109999999999999</v>
      </c>
      <c r="T165" s="51">
        <v>4.8109999999999999</v>
      </c>
      <c r="U165" s="51">
        <v>4.8109999999999999</v>
      </c>
      <c r="V165" s="51">
        <v>4.8109999999999999</v>
      </c>
      <c r="W165" s="51">
        <v>4.8109999999999999</v>
      </c>
      <c r="X165" s="51">
        <v>4.8109999999999999</v>
      </c>
      <c r="Y165" s="51">
        <v>4.8109999999999999</v>
      </c>
      <c r="Z165" s="51">
        <v>4.8109999999999999</v>
      </c>
    </row>
    <row r="166" spans="1:26" s="72" customFormat="1" ht="24.75" thickBot="1" x14ac:dyDescent="0.3">
      <c r="B166" s="78" t="s">
        <v>214</v>
      </c>
      <c r="C166" s="79">
        <v>1283</v>
      </c>
      <c r="D166" s="79">
        <v>1283</v>
      </c>
      <c r="E166" s="79">
        <v>1283</v>
      </c>
      <c r="F166" s="79">
        <v>1283</v>
      </c>
      <c r="G166" s="79">
        <v>1283</v>
      </c>
      <c r="H166" s="79">
        <v>1283</v>
      </c>
      <c r="I166" s="79">
        <v>1283</v>
      </c>
      <c r="J166" s="79">
        <v>1283</v>
      </c>
      <c r="K166" s="79">
        <v>1283</v>
      </c>
      <c r="L166" s="79">
        <v>1283</v>
      </c>
      <c r="M166" s="79">
        <v>1283</v>
      </c>
      <c r="N166" s="79">
        <v>1283</v>
      </c>
      <c r="O166" s="79">
        <v>1283</v>
      </c>
      <c r="P166" s="79">
        <v>1283</v>
      </c>
      <c r="Q166" s="79">
        <v>1283</v>
      </c>
      <c r="R166" s="79">
        <v>1283</v>
      </c>
      <c r="S166" s="79">
        <v>1283</v>
      </c>
      <c r="T166" s="79">
        <v>1283</v>
      </c>
      <c r="U166" s="79">
        <v>1283</v>
      </c>
      <c r="V166" s="79">
        <v>1283</v>
      </c>
      <c r="W166" s="79">
        <v>1283</v>
      </c>
      <c r="X166" s="79">
        <v>1283</v>
      </c>
      <c r="Y166" s="79">
        <v>1283</v>
      </c>
      <c r="Z166" s="79">
        <v>1283</v>
      </c>
    </row>
    <row r="167" spans="1:26" ht="13.5" thickBot="1" x14ac:dyDescent="0.2">
      <c r="A167" s="43"/>
      <c r="B167" s="48" t="s">
        <v>177</v>
      </c>
      <c r="C167" s="49">
        <f>C168+C169+C170+C171+C172</f>
        <v>7886.5209999999997</v>
      </c>
      <c r="D167" s="49">
        <f t="shared" ref="D167:Z167" si="26">D168+D169+D170+D171+D172</f>
        <v>7898.451</v>
      </c>
      <c r="E167" s="49">
        <f t="shared" si="26"/>
        <v>7946.1610000000001</v>
      </c>
      <c r="F167" s="49">
        <f t="shared" si="26"/>
        <v>7979.8710000000001</v>
      </c>
      <c r="G167" s="49">
        <f t="shared" si="26"/>
        <v>7959.5509999999995</v>
      </c>
      <c r="H167" s="49">
        <f t="shared" si="26"/>
        <v>7961.8609999999999</v>
      </c>
      <c r="I167" s="49">
        <f t="shared" si="26"/>
        <v>7982.7809999999999</v>
      </c>
      <c r="J167" s="49">
        <f t="shared" si="26"/>
        <v>8008.9009999999998</v>
      </c>
      <c r="K167" s="49">
        <f t="shared" si="26"/>
        <v>8012.1210000000001</v>
      </c>
      <c r="L167" s="49">
        <f t="shared" si="26"/>
        <v>8024.5110000000004</v>
      </c>
      <c r="M167" s="49">
        <f t="shared" si="26"/>
        <v>7993.1309999999994</v>
      </c>
      <c r="N167" s="49">
        <f t="shared" si="26"/>
        <v>7939.4409999999998</v>
      </c>
      <c r="O167" s="49">
        <f t="shared" si="26"/>
        <v>7895.0910000000003</v>
      </c>
      <c r="P167" s="49">
        <f t="shared" si="26"/>
        <v>7888.6010000000006</v>
      </c>
      <c r="Q167" s="49">
        <f t="shared" si="26"/>
        <v>8086.7709999999997</v>
      </c>
      <c r="R167" s="49">
        <f t="shared" si="26"/>
        <v>8094.4609999999993</v>
      </c>
      <c r="S167" s="49">
        <f t="shared" si="26"/>
        <v>8108.7309999999998</v>
      </c>
      <c r="T167" s="49">
        <f t="shared" si="26"/>
        <v>8157.1509999999998</v>
      </c>
      <c r="U167" s="49">
        <f t="shared" si="26"/>
        <v>7845.1909999999998</v>
      </c>
      <c r="V167" s="49">
        <f t="shared" si="26"/>
        <v>7869.0110000000004</v>
      </c>
      <c r="W167" s="49">
        <f t="shared" si="26"/>
        <v>7886.8209999999999</v>
      </c>
      <c r="X167" s="49">
        <f t="shared" si="26"/>
        <v>7890.6610000000001</v>
      </c>
      <c r="Y167" s="49">
        <f t="shared" si="26"/>
        <v>7883.6909999999998</v>
      </c>
      <c r="Z167" s="49">
        <f t="shared" si="26"/>
        <v>7831.5810000000001</v>
      </c>
    </row>
    <row r="168" spans="1:26" ht="38.25" x14ac:dyDescent="0.15">
      <c r="A168" s="43"/>
      <c r="B168" s="50" t="s">
        <v>151</v>
      </c>
      <c r="C168" s="51">
        <v>2573.9899999999998</v>
      </c>
      <c r="D168" s="51">
        <v>2585.92</v>
      </c>
      <c r="E168" s="51">
        <v>2633.63</v>
      </c>
      <c r="F168" s="51">
        <v>2667.34</v>
      </c>
      <c r="G168" s="51">
        <v>2647.02</v>
      </c>
      <c r="H168" s="51">
        <v>2649.33</v>
      </c>
      <c r="I168" s="51">
        <v>2670.25</v>
      </c>
      <c r="J168" s="51">
        <v>2696.37</v>
      </c>
      <c r="K168" s="51">
        <v>2699.59</v>
      </c>
      <c r="L168" s="51">
        <v>2711.98</v>
      </c>
      <c r="M168" s="51">
        <v>2680.6</v>
      </c>
      <c r="N168" s="51">
        <v>2626.91</v>
      </c>
      <c r="O168" s="51">
        <v>2582.56</v>
      </c>
      <c r="P168" s="51">
        <v>2576.0700000000002</v>
      </c>
      <c r="Q168" s="51">
        <v>2774.24</v>
      </c>
      <c r="R168" s="51">
        <v>2781.93</v>
      </c>
      <c r="S168" s="51">
        <v>2796.2</v>
      </c>
      <c r="T168" s="51">
        <v>2844.62</v>
      </c>
      <c r="U168" s="51">
        <v>2532.66</v>
      </c>
      <c r="V168" s="51">
        <v>2556.48</v>
      </c>
      <c r="W168" s="51">
        <v>2574.29</v>
      </c>
      <c r="X168" s="51">
        <v>2578.13</v>
      </c>
      <c r="Y168" s="51">
        <v>2571.16</v>
      </c>
      <c r="Z168" s="51">
        <v>2519.0500000000002</v>
      </c>
    </row>
    <row r="169" spans="1:26" ht="12.75" x14ac:dyDescent="0.15">
      <c r="A169" s="43"/>
      <c r="B169" s="50" t="s">
        <v>204</v>
      </c>
      <c r="C169" s="51">
        <v>3319.55</v>
      </c>
      <c r="D169" s="51">
        <v>3319.55</v>
      </c>
      <c r="E169" s="51">
        <v>3319.55</v>
      </c>
      <c r="F169" s="51">
        <v>3319.55</v>
      </c>
      <c r="G169" s="51">
        <v>3319.55</v>
      </c>
      <c r="H169" s="51">
        <v>3319.55</v>
      </c>
      <c r="I169" s="51">
        <v>3319.55</v>
      </c>
      <c r="J169" s="51">
        <v>3319.55</v>
      </c>
      <c r="K169" s="51">
        <v>3319.55</v>
      </c>
      <c r="L169" s="51">
        <v>3319.55</v>
      </c>
      <c r="M169" s="51">
        <v>3319.55</v>
      </c>
      <c r="N169" s="51">
        <v>3319.55</v>
      </c>
      <c r="O169" s="51">
        <v>3319.55</v>
      </c>
      <c r="P169" s="51">
        <v>3319.55</v>
      </c>
      <c r="Q169" s="51">
        <v>3319.55</v>
      </c>
      <c r="R169" s="51">
        <v>3319.55</v>
      </c>
      <c r="S169" s="51">
        <v>3319.55</v>
      </c>
      <c r="T169" s="51">
        <v>3319.55</v>
      </c>
      <c r="U169" s="51">
        <v>3319.55</v>
      </c>
      <c r="V169" s="51">
        <v>3319.55</v>
      </c>
      <c r="W169" s="51">
        <v>3319.55</v>
      </c>
      <c r="X169" s="51">
        <v>3319.55</v>
      </c>
      <c r="Y169" s="51">
        <v>3319.55</v>
      </c>
      <c r="Z169" s="51">
        <v>3319.55</v>
      </c>
    </row>
    <row r="170" spans="1:26" ht="12.75" x14ac:dyDescent="0.15">
      <c r="A170" s="43"/>
      <c r="B170" s="50" t="s">
        <v>205</v>
      </c>
      <c r="C170" s="51">
        <v>705.17</v>
      </c>
      <c r="D170" s="51">
        <v>705.17</v>
      </c>
      <c r="E170" s="51">
        <v>705.17</v>
      </c>
      <c r="F170" s="51">
        <v>705.17</v>
      </c>
      <c r="G170" s="51">
        <v>705.17</v>
      </c>
      <c r="H170" s="51">
        <v>705.17</v>
      </c>
      <c r="I170" s="51">
        <v>705.17</v>
      </c>
      <c r="J170" s="51">
        <v>705.17</v>
      </c>
      <c r="K170" s="51">
        <v>705.17</v>
      </c>
      <c r="L170" s="51">
        <v>705.17</v>
      </c>
      <c r="M170" s="51">
        <v>705.17</v>
      </c>
      <c r="N170" s="51">
        <v>705.17</v>
      </c>
      <c r="O170" s="51">
        <v>705.17</v>
      </c>
      <c r="P170" s="51">
        <v>705.17</v>
      </c>
      <c r="Q170" s="51">
        <v>705.17</v>
      </c>
      <c r="R170" s="51">
        <v>705.17</v>
      </c>
      <c r="S170" s="51">
        <v>705.17</v>
      </c>
      <c r="T170" s="51">
        <v>705.17</v>
      </c>
      <c r="U170" s="51">
        <v>705.17</v>
      </c>
      <c r="V170" s="51">
        <v>705.17</v>
      </c>
      <c r="W170" s="51">
        <v>705.17</v>
      </c>
      <c r="X170" s="51">
        <v>705.17</v>
      </c>
      <c r="Y170" s="51">
        <v>705.17</v>
      </c>
      <c r="Z170" s="51">
        <v>705.17</v>
      </c>
    </row>
    <row r="171" spans="1:26" ht="13.5" thickBot="1" x14ac:dyDescent="0.2">
      <c r="A171" s="43"/>
      <c r="B171" s="50" t="s">
        <v>115</v>
      </c>
      <c r="C171" s="51">
        <v>4.8109999999999999</v>
      </c>
      <c r="D171" s="51">
        <v>4.8109999999999999</v>
      </c>
      <c r="E171" s="51">
        <v>4.8109999999999999</v>
      </c>
      <c r="F171" s="51">
        <v>4.8109999999999999</v>
      </c>
      <c r="G171" s="51">
        <v>4.8109999999999999</v>
      </c>
      <c r="H171" s="51">
        <v>4.8109999999999999</v>
      </c>
      <c r="I171" s="51">
        <v>4.8109999999999999</v>
      </c>
      <c r="J171" s="51">
        <v>4.8109999999999999</v>
      </c>
      <c r="K171" s="51">
        <v>4.8109999999999999</v>
      </c>
      <c r="L171" s="51">
        <v>4.8109999999999999</v>
      </c>
      <c r="M171" s="51">
        <v>4.8109999999999999</v>
      </c>
      <c r="N171" s="51">
        <v>4.8109999999999999</v>
      </c>
      <c r="O171" s="51">
        <v>4.8109999999999999</v>
      </c>
      <c r="P171" s="51">
        <v>4.8109999999999999</v>
      </c>
      <c r="Q171" s="51">
        <v>4.8109999999999999</v>
      </c>
      <c r="R171" s="51">
        <v>4.8109999999999999</v>
      </c>
      <c r="S171" s="51">
        <v>4.8109999999999999</v>
      </c>
      <c r="T171" s="51">
        <v>4.8109999999999999</v>
      </c>
      <c r="U171" s="51">
        <v>4.8109999999999999</v>
      </c>
      <c r="V171" s="51">
        <v>4.8109999999999999</v>
      </c>
      <c r="W171" s="51">
        <v>4.8109999999999999</v>
      </c>
      <c r="X171" s="51">
        <v>4.8109999999999999</v>
      </c>
      <c r="Y171" s="51">
        <v>4.8109999999999999</v>
      </c>
      <c r="Z171" s="51">
        <v>4.8109999999999999</v>
      </c>
    </row>
    <row r="172" spans="1:26" s="72" customFormat="1" ht="24.75" thickBot="1" x14ac:dyDescent="0.3">
      <c r="B172" s="78" t="s">
        <v>214</v>
      </c>
      <c r="C172" s="79">
        <v>1283</v>
      </c>
      <c r="D172" s="79">
        <v>1283</v>
      </c>
      <c r="E172" s="79">
        <v>1283</v>
      </c>
      <c r="F172" s="79">
        <v>1283</v>
      </c>
      <c r="G172" s="79">
        <v>1283</v>
      </c>
      <c r="H172" s="79">
        <v>1283</v>
      </c>
      <c r="I172" s="79">
        <v>1283</v>
      </c>
      <c r="J172" s="79">
        <v>1283</v>
      </c>
      <c r="K172" s="79">
        <v>1283</v>
      </c>
      <c r="L172" s="79">
        <v>1283</v>
      </c>
      <c r="M172" s="79">
        <v>1283</v>
      </c>
      <c r="N172" s="79">
        <v>1283</v>
      </c>
      <c r="O172" s="79">
        <v>1283</v>
      </c>
      <c r="P172" s="79">
        <v>1283</v>
      </c>
      <c r="Q172" s="79">
        <v>1283</v>
      </c>
      <c r="R172" s="79">
        <v>1283</v>
      </c>
      <c r="S172" s="79">
        <v>1283</v>
      </c>
      <c r="T172" s="79">
        <v>1283</v>
      </c>
      <c r="U172" s="79">
        <v>1283</v>
      </c>
      <c r="V172" s="79">
        <v>1283</v>
      </c>
      <c r="W172" s="79">
        <v>1283</v>
      </c>
      <c r="X172" s="79">
        <v>1283</v>
      </c>
      <c r="Y172" s="79">
        <v>1283</v>
      </c>
      <c r="Z172" s="79">
        <v>1283</v>
      </c>
    </row>
    <row r="173" spans="1:26" ht="13.5" thickBot="1" x14ac:dyDescent="0.2">
      <c r="A173" s="43"/>
      <c r="B173" s="48" t="s">
        <v>178</v>
      </c>
      <c r="C173" s="49">
        <f>C174+C175+C176+C177+C178</f>
        <v>7724.7510000000002</v>
      </c>
      <c r="D173" s="49">
        <f t="shared" ref="D173:Z173" si="27">D174+D175+D176+D177+D178</f>
        <v>7726.5209999999997</v>
      </c>
      <c r="E173" s="49">
        <f t="shared" si="27"/>
        <v>7789.7109999999993</v>
      </c>
      <c r="F173" s="49">
        <f t="shared" si="27"/>
        <v>7768.2510000000002</v>
      </c>
      <c r="G173" s="49">
        <f t="shared" si="27"/>
        <v>7713.5609999999997</v>
      </c>
      <c r="H173" s="49">
        <f t="shared" si="27"/>
        <v>7708.2209999999995</v>
      </c>
      <c r="I173" s="49">
        <f t="shared" si="27"/>
        <v>7721.9709999999995</v>
      </c>
      <c r="J173" s="49">
        <f t="shared" si="27"/>
        <v>7728.5309999999999</v>
      </c>
      <c r="K173" s="49">
        <f t="shared" si="27"/>
        <v>7730.3410000000003</v>
      </c>
      <c r="L173" s="49">
        <f t="shared" si="27"/>
        <v>7740.5110000000004</v>
      </c>
      <c r="M173" s="49">
        <f t="shared" si="27"/>
        <v>7712.7109999999993</v>
      </c>
      <c r="N173" s="49">
        <f t="shared" si="27"/>
        <v>7665.0509999999995</v>
      </c>
      <c r="O173" s="49">
        <f t="shared" si="27"/>
        <v>7656.741</v>
      </c>
      <c r="P173" s="49">
        <f t="shared" si="27"/>
        <v>7637.2910000000002</v>
      </c>
      <c r="Q173" s="49">
        <f t="shared" si="27"/>
        <v>7781.3109999999997</v>
      </c>
      <c r="R173" s="49">
        <f t="shared" si="27"/>
        <v>7798.3510000000006</v>
      </c>
      <c r="S173" s="49">
        <f t="shared" si="27"/>
        <v>7823.4110000000001</v>
      </c>
      <c r="T173" s="49">
        <f t="shared" si="27"/>
        <v>7778.0410000000002</v>
      </c>
      <c r="U173" s="49">
        <f t="shared" si="27"/>
        <v>7446.4809999999998</v>
      </c>
      <c r="V173" s="49">
        <f t="shared" si="27"/>
        <v>7474.9310000000005</v>
      </c>
      <c r="W173" s="49">
        <f t="shared" si="27"/>
        <v>7491.6710000000003</v>
      </c>
      <c r="X173" s="49">
        <f t="shared" si="27"/>
        <v>7502.241</v>
      </c>
      <c r="Y173" s="49">
        <f t="shared" si="27"/>
        <v>7494.991</v>
      </c>
      <c r="Z173" s="49">
        <f t="shared" si="27"/>
        <v>7441.6710000000003</v>
      </c>
    </row>
    <row r="174" spans="1:26" ht="38.25" x14ac:dyDescent="0.15">
      <c r="A174" s="43"/>
      <c r="B174" s="50" t="s">
        <v>151</v>
      </c>
      <c r="C174" s="51">
        <v>2412.2199999999998</v>
      </c>
      <c r="D174" s="51">
        <v>2413.9899999999998</v>
      </c>
      <c r="E174" s="51">
        <v>2477.1799999999998</v>
      </c>
      <c r="F174" s="51">
        <v>2455.7199999999998</v>
      </c>
      <c r="G174" s="51">
        <v>2401.0300000000002</v>
      </c>
      <c r="H174" s="51">
        <v>2395.69</v>
      </c>
      <c r="I174" s="51">
        <v>2409.44</v>
      </c>
      <c r="J174" s="51">
        <v>2416</v>
      </c>
      <c r="K174" s="51">
        <v>2417.81</v>
      </c>
      <c r="L174" s="51">
        <v>2427.98</v>
      </c>
      <c r="M174" s="51">
        <v>2400.1799999999998</v>
      </c>
      <c r="N174" s="51">
        <v>2352.52</v>
      </c>
      <c r="O174" s="51">
        <v>2344.21</v>
      </c>
      <c r="P174" s="51">
        <v>2324.7600000000002</v>
      </c>
      <c r="Q174" s="51">
        <v>2468.7800000000002</v>
      </c>
      <c r="R174" s="51">
        <v>2485.8200000000002</v>
      </c>
      <c r="S174" s="51">
        <v>2510.88</v>
      </c>
      <c r="T174" s="51">
        <v>2465.5100000000002</v>
      </c>
      <c r="U174" s="51">
        <v>2133.9499999999998</v>
      </c>
      <c r="V174" s="51">
        <v>2162.4</v>
      </c>
      <c r="W174" s="51">
        <v>2179.14</v>
      </c>
      <c r="X174" s="51">
        <v>2189.71</v>
      </c>
      <c r="Y174" s="51">
        <v>2182.46</v>
      </c>
      <c r="Z174" s="51">
        <v>2129.14</v>
      </c>
    </row>
    <row r="175" spans="1:26" ht="12.75" x14ac:dyDescent="0.15">
      <c r="A175" s="43"/>
      <c r="B175" s="50" t="s">
        <v>204</v>
      </c>
      <c r="C175" s="51">
        <v>3319.55</v>
      </c>
      <c r="D175" s="51">
        <v>3319.55</v>
      </c>
      <c r="E175" s="51">
        <v>3319.55</v>
      </c>
      <c r="F175" s="51">
        <v>3319.55</v>
      </c>
      <c r="G175" s="51">
        <v>3319.55</v>
      </c>
      <c r="H175" s="51">
        <v>3319.55</v>
      </c>
      <c r="I175" s="51">
        <v>3319.55</v>
      </c>
      <c r="J175" s="51">
        <v>3319.55</v>
      </c>
      <c r="K175" s="51">
        <v>3319.55</v>
      </c>
      <c r="L175" s="51">
        <v>3319.55</v>
      </c>
      <c r="M175" s="51">
        <v>3319.55</v>
      </c>
      <c r="N175" s="51">
        <v>3319.55</v>
      </c>
      <c r="O175" s="51">
        <v>3319.55</v>
      </c>
      <c r="P175" s="51">
        <v>3319.55</v>
      </c>
      <c r="Q175" s="51">
        <v>3319.55</v>
      </c>
      <c r="R175" s="51">
        <v>3319.55</v>
      </c>
      <c r="S175" s="51">
        <v>3319.55</v>
      </c>
      <c r="T175" s="51">
        <v>3319.55</v>
      </c>
      <c r="U175" s="51">
        <v>3319.55</v>
      </c>
      <c r="V175" s="51">
        <v>3319.55</v>
      </c>
      <c r="W175" s="51">
        <v>3319.55</v>
      </c>
      <c r="X175" s="51">
        <v>3319.55</v>
      </c>
      <c r="Y175" s="51">
        <v>3319.55</v>
      </c>
      <c r="Z175" s="51">
        <v>3319.55</v>
      </c>
    </row>
    <row r="176" spans="1:26" ht="12.75" x14ac:dyDescent="0.15">
      <c r="A176" s="43"/>
      <c r="B176" s="50" t="s">
        <v>205</v>
      </c>
      <c r="C176" s="51">
        <v>705.17</v>
      </c>
      <c r="D176" s="51">
        <v>705.17</v>
      </c>
      <c r="E176" s="51">
        <v>705.17</v>
      </c>
      <c r="F176" s="51">
        <v>705.17</v>
      </c>
      <c r="G176" s="51">
        <v>705.17</v>
      </c>
      <c r="H176" s="51">
        <v>705.17</v>
      </c>
      <c r="I176" s="51">
        <v>705.17</v>
      </c>
      <c r="J176" s="51">
        <v>705.17</v>
      </c>
      <c r="K176" s="51">
        <v>705.17</v>
      </c>
      <c r="L176" s="51">
        <v>705.17</v>
      </c>
      <c r="M176" s="51">
        <v>705.17</v>
      </c>
      <c r="N176" s="51">
        <v>705.17</v>
      </c>
      <c r="O176" s="51">
        <v>705.17</v>
      </c>
      <c r="P176" s="51">
        <v>705.17</v>
      </c>
      <c r="Q176" s="51">
        <v>705.17</v>
      </c>
      <c r="R176" s="51">
        <v>705.17</v>
      </c>
      <c r="S176" s="51">
        <v>705.17</v>
      </c>
      <c r="T176" s="51">
        <v>705.17</v>
      </c>
      <c r="U176" s="51">
        <v>705.17</v>
      </c>
      <c r="V176" s="51">
        <v>705.17</v>
      </c>
      <c r="W176" s="51">
        <v>705.17</v>
      </c>
      <c r="X176" s="51">
        <v>705.17</v>
      </c>
      <c r="Y176" s="51">
        <v>705.17</v>
      </c>
      <c r="Z176" s="51">
        <v>705.17</v>
      </c>
    </row>
    <row r="177" spans="1:26" ht="13.5" thickBot="1" x14ac:dyDescent="0.2">
      <c r="A177" s="43"/>
      <c r="B177" s="50" t="s">
        <v>115</v>
      </c>
      <c r="C177" s="51">
        <v>4.8109999999999999</v>
      </c>
      <c r="D177" s="51">
        <v>4.8109999999999999</v>
      </c>
      <c r="E177" s="51">
        <v>4.8109999999999999</v>
      </c>
      <c r="F177" s="51">
        <v>4.8109999999999999</v>
      </c>
      <c r="G177" s="51">
        <v>4.8109999999999999</v>
      </c>
      <c r="H177" s="51">
        <v>4.8109999999999999</v>
      </c>
      <c r="I177" s="51">
        <v>4.8109999999999999</v>
      </c>
      <c r="J177" s="51">
        <v>4.8109999999999999</v>
      </c>
      <c r="K177" s="51">
        <v>4.8109999999999999</v>
      </c>
      <c r="L177" s="51">
        <v>4.8109999999999999</v>
      </c>
      <c r="M177" s="51">
        <v>4.8109999999999999</v>
      </c>
      <c r="N177" s="51">
        <v>4.8109999999999999</v>
      </c>
      <c r="O177" s="51">
        <v>4.8109999999999999</v>
      </c>
      <c r="P177" s="51">
        <v>4.8109999999999999</v>
      </c>
      <c r="Q177" s="51">
        <v>4.8109999999999999</v>
      </c>
      <c r="R177" s="51">
        <v>4.8109999999999999</v>
      </c>
      <c r="S177" s="51">
        <v>4.8109999999999999</v>
      </c>
      <c r="T177" s="51">
        <v>4.8109999999999999</v>
      </c>
      <c r="U177" s="51">
        <v>4.8109999999999999</v>
      </c>
      <c r="V177" s="51">
        <v>4.8109999999999999</v>
      </c>
      <c r="W177" s="51">
        <v>4.8109999999999999</v>
      </c>
      <c r="X177" s="51">
        <v>4.8109999999999999</v>
      </c>
      <c r="Y177" s="51">
        <v>4.8109999999999999</v>
      </c>
      <c r="Z177" s="51">
        <v>4.8109999999999999</v>
      </c>
    </row>
    <row r="178" spans="1:26" s="72" customFormat="1" ht="24.75" thickBot="1" x14ac:dyDescent="0.3">
      <c r="B178" s="78" t="s">
        <v>214</v>
      </c>
      <c r="C178" s="79">
        <v>1283</v>
      </c>
      <c r="D178" s="79">
        <v>1283</v>
      </c>
      <c r="E178" s="79">
        <v>1283</v>
      </c>
      <c r="F178" s="79">
        <v>1283</v>
      </c>
      <c r="G178" s="79">
        <v>1283</v>
      </c>
      <c r="H178" s="79">
        <v>1283</v>
      </c>
      <c r="I178" s="79">
        <v>1283</v>
      </c>
      <c r="J178" s="79">
        <v>1283</v>
      </c>
      <c r="K178" s="79">
        <v>1283</v>
      </c>
      <c r="L178" s="79">
        <v>1283</v>
      </c>
      <c r="M178" s="79">
        <v>1283</v>
      </c>
      <c r="N178" s="79">
        <v>1283</v>
      </c>
      <c r="O178" s="79">
        <v>1283</v>
      </c>
      <c r="P178" s="79">
        <v>1283</v>
      </c>
      <c r="Q178" s="79">
        <v>1283</v>
      </c>
      <c r="R178" s="79">
        <v>1283</v>
      </c>
      <c r="S178" s="79">
        <v>1283</v>
      </c>
      <c r="T178" s="79">
        <v>1283</v>
      </c>
      <c r="U178" s="79">
        <v>1283</v>
      </c>
      <c r="V178" s="79">
        <v>1283</v>
      </c>
      <c r="W178" s="79">
        <v>1283</v>
      </c>
      <c r="X178" s="79">
        <v>1283</v>
      </c>
      <c r="Y178" s="79">
        <v>1283</v>
      </c>
      <c r="Z178" s="79">
        <v>1283</v>
      </c>
    </row>
    <row r="179" spans="1:26" ht="13.5" thickBot="1" x14ac:dyDescent="0.2">
      <c r="A179" s="43"/>
      <c r="B179" s="48" t="s">
        <v>179</v>
      </c>
      <c r="C179" s="49">
        <f>C180+C181+C182+C183+C184</f>
        <v>7396.0509999999995</v>
      </c>
      <c r="D179" s="49">
        <f t="shared" ref="D179:Z179" si="28">D180+D181+D182+D183+D184</f>
        <v>7342.5410000000002</v>
      </c>
      <c r="E179" s="49">
        <f t="shared" si="28"/>
        <v>7311.4610000000002</v>
      </c>
      <c r="F179" s="49">
        <f t="shared" si="28"/>
        <v>7344.2709999999997</v>
      </c>
      <c r="G179" s="49">
        <f t="shared" si="28"/>
        <v>7335.3710000000001</v>
      </c>
      <c r="H179" s="49">
        <f t="shared" si="28"/>
        <v>7279.8509999999997</v>
      </c>
      <c r="I179" s="49">
        <f t="shared" si="28"/>
        <v>7269.241</v>
      </c>
      <c r="J179" s="49">
        <f t="shared" si="28"/>
        <v>7263.5609999999997</v>
      </c>
      <c r="K179" s="49">
        <f t="shared" si="28"/>
        <v>7272.3209999999999</v>
      </c>
      <c r="L179" s="49">
        <f t="shared" si="28"/>
        <v>7280.4809999999998</v>
      </c>
      <c r="M179" s="49">
        <f t="shared" si="28"/>
        <v>7272.4310000000005</v>
      </c>
      <c r="N179" s="49">
        <f t="shared" si="28"/>
        <v>7315.1810000000005</v>
      </c>
      <c r="O179" s="49">
        <f t="shared" si="28"/>
        <v>7281.241</v>
      </c>
      <c r="P179" s="49">
        <f t="shared" si="28"/>
        <v>7295.1210000000001</v>
      </c>
      <c r="Q179" s="49">
        <f t="shared" si="28"/>
        <v>7446.201</v>
      </c>
      <c r="R179" s="49">
        <f t="shared" si="28"/>
        <v>7504.2309999999998</v>
      </c>
      <c r="S179" s="49">
        <f t="shared" si="28"/>
        <v>7586.2709999999997</v>
      </c>
      <c r="T179" s="49">
        <f t="shared" si="28"/>
        <v>8087.4709999999995</v>
      </c>
      <c r="U179" s="49">
        <f t="shared" si="28"/>
        <v>7277.3310000000001</v>
      </c>
      <c r="V179" s="49">
        <f t="shared" si="28"/>
        <v>7307.5309999999999</v>
      </c>
      <c r="W179" s="49">
        <f t="shared" si="28"/>
        <v>7333.4009999999998</v>
      </c>
      <c r="X179" s="49">
        <f t="shared" si="28"/>
        <v>7347.6509999999998</v>
      </c>
      <c r="Y179" s="49">
        <f t="shared" si="28"/>
        <v>7341.3410000000003</v>
      </c>
      <c r="Z179" s="49">
        <f t="shared" si="28"/>
        <v>7330.5110000000004</v>
      </c>
    </row>
    <row r="180" spans="1:26" ht="38.25" x14ac:dyDescent="0.15">
      <c r="A180" s="43"/>
      <c r="B180" s="50" t="s">
        <v>151</v>
      </c>
      <c r="C180" s="51">
        <v>2083.52</v>
      </c>
      <c r="D180" s="51">
        <v>2030.01</v>
      </c>
      <c r="E180" s="51">
        <v>1998.93</v>
      </c>
      <c r="F180" s="51">
        <v>2031.74</v>
      </c>
      <c r="G180" s="51">
        <v>2022.84</v>
      </c>
      <c r="H180" s="51">
        <v>1967.32</v>
      </c>
      <c r="I180" s="51">
        <v>1956.71</v>
      </c>
      <c r="J180" s="51">
        <v>1951.03</v>
      </c>
      <c r="K180" s="51">
        <v>1959.79</v>
      </c>
      <c r="L180" s="51">
        <v>1967.95</v>
      </c>
      <c r="M180" s="51">
        <v>1959.9</v>
      </c>
      <c r="N180" s="51">
        <v>2002.65</v>
      </c>
      <c r="O180" s="51">
        <v>1968.71</v>
      </c>
      <c r="P180" s="51">
        <v>1982.59</v>
      </c>
      <c r="Q180" s="51">
        <v>2133.67</v>
      </c>
      <c r="R180" s="51">
        <v>2191.6999999999998</v>
      </c>
      <c r="S180" s="51">
        <v>2273.7399999999998</v>
      </c>
      <c r="T180" s="51">
        <v>2774.94</v>
      </c>
      <c r="U180" s="51">
        <v>1964.8</v>
      </c>
      <c r="V180" s="51">
        <v>1995</v>
      </c>
      <c r="W180" s="51">
        <v>2020.87</v>
      </c>
      <c r="X180" s="51">
        <v>2035.12</v>
      </c>
      <c r="Y180" s="51">
        <v>2028.81</v>
      </c>
      <c r="Z180" s="51">
        <v>2017.98</v>
      </c>
    </row>
    <row r="181" spans="1:26" ht="12.75" x14ac:dyDescent="0.15">
      <c r="A181" s="43"/>
      <c r="B181" s="50" t="s">
        <v>204</v>
      </c>
      <c r="C181" s="51">
        <v>3319.55</v>
      </c>
      <c r="D181" s="51">
        <v>3319.55</v>
      </c>
      <c r="E181" s="51">
        <v>3319.55</v>
      </c>
      <c r="F181" s="51">
        <v>3319.55</v>
      </c>
      <c r="G181" s="51">
        <v>3319.55</v>
      </c>
      <c r="H181" s="51">
        <v>3319.55</v>
      </c>
      <c r="I181" s="51">
        <v>3319.55</v>
      </c>
      <c r="J181" s="51">
        <v>3319.55</v>
      </c>
      <c r="K181" s="51">
        <v>3319.55</v>
      </c>
      <c r="L181" s="51">
        <v>3319.55</v>
      </c>
      <c r="M181" s="51">
        <v>3319.55</v>
      </c>
      <c r="N181" s="51">
        <v>3319.55</v>
      </c>
      <c r="O181" s="51">
        <v>3319.55</v>
      </c>
      <c r="P181" s="51">
        <v>3319.55</v>
      </c>
      <c r="Q181" s="51">
        <v>3319.55</v>
      </c>
      <c r="R181" s="51">
        <v>3319.55</v>
      </c>
      <c r="S181" s="51">
        <v>3319.55</v>
      </c>
      <c r="T181" s="51">
        <v>3319.55</v>
      </c>
      <c r="U181" s="51">
        <v>3319.55</v>
      </c>
      <c r="V181" s="51">
        <v>3319.55</v>
      </c>
      <c r="W181" s="51">
        <v>3319.55</v>
      </c>
      <c r="X181" s="51">
        <v>3319.55</v>
      </c>
      <c r="Y181" s="51">
        <v>3319.55</v>
      </c>
      <c r="Z181" s="51">
        <v>3319.55</v>
      </c>
    </row>
    <row r="182" spans="1:26" ht="12.75" x14ac:dyDescent="0.15">
      <c r="A182" s="43"/>
      <c r="B182" s="50" t="s">
        <v>205</v>
      </c>
      <c r="C182" s="51">
        <v>705.17</v>
      </c>
      <c r="D182" s="51">
        <v>705.17</v>
      </c>
      <c r="E182" s="51">
        <v>705.17</v>
      </c>
      <c r="F182" s="51">
        <v>705.17</v>
      </c>
      <c r="G182" s="51">
        <v>705.17</v>
      </c>
      <c r="H182" s="51">
        <v>705.17</v>
      </c>
      <c r="I182" s="51">
        <v>705.17</v>
      </c>
      <c r="J182" s="51">
        <v>705.17</v>
      </c>
      <c r="K182" s="51">
        <v>705.17</v>
      </c>
      <c r="L182" s="51">
        <v>705.17</v>
      </c>
      <c r="M182" s="51">
        <v>705.17</v>
      </c>
      <c r="N182" s="51">
        <v>705.17</v>
      </c>
      <c r="O182" s="51">
        <v>705.17</v>
      </c>
      <c r="P182" s="51">
        <v>705.17</v>
      </c>
      <c r="Q182" s="51">
        <v>705.17</v>
      </c>
      <c r="R182" s="51">
        <v>705.17</v>
      </c>
      <c r="S182" s="51">
        <v>705.17</v>
      </c>
      <c r="T182" s="51">
        <v>705.17</v>
      </c>
      <c r="U182" s="51">
        <v>705.17</v>
      </c>
      <c r="V182" s="51">
        <v>705.17</v>
      </c>
      <c r="W182" s="51">
        <v>705.17</v>
      </c>
      <c r="X182" s="51">
        <v>705.17</v>
      </c>
      <c r="Y182" s="51">
        <v>705.17</v>
      </c>
      <c r="Z182" s="51">
        <v>705.17</v>
      </c>
    </row>
    <row r="183" spans="1:26" ht="13.5" thickBot="1" x14ac:dyDescent="0.2">
      <c r="A183" s="43"/>
      <c r="B183" s="50" t="s">
        <v>115</v>
      </c>
      <c r="C183" s="51">
        <v>4.8109999999999999</v>
      </c>
      <c r="D183" s="51">
        <v>4.8109999999999999</v>
      </c>
      <c r="E183" s="51">
        <v>4.8109999999999999</v>
      </c>
      <c r="F183" s="51">
        <v>4.8109999999999999</v>
      </c>
      <c r="G183" s="51">
        <v>4.8109999999999999</v>
      </c>
      <c r="H183" s="51">
        <v>4.8109999999999999</v>
      </c>
      <c r="I183" s="51">
        <v>4.8109999999999999</v>
      </c>
      <c r="J183" s="51">
        <v>4.8109999999999999</v>
      </c>
      <c r="K183" s="51">
        <v>4.8109999999999999</v>
      </c>
      <c r="L183" s="51">
        <v>4.8109999999999999</v>
      </c>
      <c r="M183" s="51">
        <v>4.8109999999999999</v>
      </c>
      <c r="N183" s="51">
        <v>4.8109999999999999</v>
      </c>
      <c r="O183" s="51">
        <v>4.8109999999999999</v>
      </c>
      <c r="P183" s="51">
        <v>4.8109999999999999</v>
      </c>
      <c r="Q183" s="51">
        <v>4.8109999999999999</v>
      </c>
      <c r="R183" s="51">
        <v>4.8109999999999999</v>
      </c>
      <c r="S183" s="51">
        <v>4.8109999999999999</v>
      </c>
      <c r="T183" s="51">
        <v>4.8109999999999999</v>
      </c>
      <c r="U183" s="51">
        <v>4.8109999999999999</v>
      </c>
      <c r="V183" s="51">
        <v>4.8109999999999999</v>
      </c>
      <c r="W183" s="51">
        <v>4.8109999999999999</v>
      </c>
      <c r="X183" s="51">
        <v>4.8109999999999999</v>
      </c>
      <c r="Y183" s="51">
        <v>4.8109999999999999</v>
      </c>
      <c r="Z183" s="51">
        <v>4.8109999999999999</v>
      </c>
    </row>
    <row r="184" spans="1:26" s="72" customFormat="1" ht="24.75" thickBot="1" x14ac:dyDescent="0.3">
      <c r="B184" s="78" t="s">
        <v>214</v>
      </c>
      <c r="C184" s="79">
        <v>1283</v>
      </c>
      <c r="D184" s="79">
        <v>1283</v>
      </c>
      <c r="E184" s="79">
        <v>1283</v>
      </c>
      <c r="F184" s="79">
        <v>1283</v>
      </c>
      <c r="G184" s="79">
        <v>1283</v>
      </c>
      <c r="H184" s="79">
        <v>1283</v>
      </c>
      <c r="I184" s="79">
        <v>1283</v>
      </c>
      <c r="J184" s="79">
        <v>1283</v>
      </c>
      <c r="K184" s="79">
        <v>1283</v>
      </c>
      <c r="L184" s="79">
        <v>1283</v>
      </c>
      <c r="M184" s="79">
        <v>1283</v>
      </c>
      <c r="N184" s="79">
        <v>1283</v>
      </c>
      <c r="O184" s="79">
        <v>1283</v>
      </c>
      <c r="P184" s="79">
        <v>1283</v>
      </c>
      <c r="Q184" s="79">
        <v>1283</v>
      </c>
      <c r="R184" s="79">
        <v>1283</v>
      </c>
      <c r="S184" s="79">
        <v>1283</v>
      </c>
      <c r="T184" s="79">
        <v>1283</v>
      </c>
      <c r="U184" s="79">
        <v>1283</v>
      </c>
      <c r="V184" s="79">
        <v>1283</v>
      </c>
      <c r="W184" s="79">
        <v>1283</v>
      </c>
      <c r="X184" s="79">
        <v>1283</v>
      </c>
      <c r="Y184" s="79">
        <v>1283</v>
      </c>
      <c r="Z184" s="79">
        <v>1283</v>
      </c>
    </row>
    <row r="185" spans="1:26" ht="13.5" thickBot="1" x14ac:dyDescent="0.2">
      <c r="A185" s="43"/>
      <c r="B185" s="48" t="s">
        <v>180</v>
      </c>
      <c r="C185" s="49">
        <f>C186+C187+C188+C189+C190</f>
        <v>7423.8009999999995</v>
      </c>
      <c r="D185" s="49">
        <f t="shared" ref="D185:Z185" si="29">D186+D187+D188+D189+D190</f>
        <v>7412.4809999999998</v>
      </c>
      <c r="E185" s="49">
        <f t="shared" si="29"/>
        <v>7343.0509999999995</v>
      </c>
      <c r="F185" s="49">
        <f t="shared" si="29"/>
        <v>7323.0010000000002</v>
      </c>
      <c r="G185" s="49">
        <f t="shared" si="29"/>
        <v>7310.4809999999998</v>
      </c>
      <c r="H185" s="49">
        <f t="shared" si="29"/>
        <v>7324.2309999999998</v>
      </c>
      <c r="I185" s="49">
        <f t="shared" si="29"/>
        <v>7305.3009999999995</v>
      </c>
      <c r="J185" s="49">
        <f t="shared" si="29"/>
        <v>7296.6610000000001</v>
      </c>
      <c r="K185" s="49">
        <f t="shared" si="29"/>
        <v>7311.7309999999998</v>
      </c>
      <c r="L185" s="49">
        <f t="shared" si="29"/>
        <v>7309.1909999999998</v>
      </c>
      <c r="M185" s="49">
        <f t="shared" si="29"/>
        <v>7299.3909999999996</v>
      </c>
      <c r="N185" s="49">
        <f t="shared" si="29"/>
        <v>7258.0910000000003</v>
      </c>
      <c r="O185" s="49">
        <f t="shared" si="29"/>
        <v>7253.2110000000002</v>
      </c>
      <c r="P185" s="49">
        <f t="shared" si="29"/>
        <v>7227.4709999999995</v>
      </c>
      <c r="Q185" s="49">
        <f t="shared" si="29"/>
        <v>7213.7809999999999</v>
      </c>
      <c r="R185" s="49">
        <f t="shared" si="29"/>
        <v>7355.9709999999995</v>
      </c>
      <c r="S185" s="49">
        <f t="shared" si="29"/>
        <v>7409.9310000000005</v>
      </c>
      <c r="T185" s="49">
        <f t="shared" si="29"/>
        <v>7569.7809999999999</v>
      </c>
      <c r="U185" s="49">
        <f t="shared" si="29"/>
        <v>7328.2309999999998</v>
      </c>
      <c r="V185" s="49">
        <f t="shared" si="29"/>
        <v>7347.2610000000004</v>
      </c>
      <c r="W185" s="49">
        <f t="shared" si="29"/>
        <v>7360.8009999999995</v>
      </c>
      <c r="X185" s="49">
        <f t="shared" si="29"/>
        <v>7349.9409999999998</v>
      </c>
      <c r="Y185" s="49">
        <f t="shared" si="29"/>
        <v>7344.3509999999997</v>
      </c>
      <c r="Z185" s="49">
        <f t="shared" si="29"/>
        <v>7331.451</v>
      </c>
    </row>
    <row r="186" spans="1:26" ht="38.25" x14ac:dyDescent="0.15">
      <c r="A186" s="43"/>
      <c r="B186" s="50" t="s">
        <v>151</v>
      </c>
      <c r="C186" s="51">
        <v>2111.27</v>
      </c>
      <c r="D186" s="51">
        <v>2099.9499999999998</v>
      </c>
      <c r="E186" s="51">
        <v>2030.52</v>
      </c>
      <c r="F186" s="51">
        <v>2010.47</v>
      </c>
      <c r="G186" s="51">
        <v>1997.95</v>
      </c>
      <c r="H186" s="51">
        <v>2011.7</v>
      </c>
      <c r="I186" s="51">
        <v>1992.77</v>
      </c>
      <c r="J186" s="51">
        <v>1984.13</v>
      </c>
      <c r="K186" s="51">
        <v>1999.2</v>
      </c>
      <c r="L186" s="51">
        <v>1996.66</v>
      </c>
      <c r="M186" s="51">
        <v>1986.86</v>
      </c>
      <c r="N186" s="51">
        <v>1945.56</v>
      </c>
      <c r="O186" s="51">
        <v>1940.68</v>
      </c>
      <c r="P186" s="51">
        <v>1914.94</v>
      </c>
      <c r="Q186" s="51">
        <v>1901.25</v>
      </c>
      <c r="R186" s="51">
        <v>2043.44</v>
      </c>
      <c r="S186" s="51">
        <v>2097.4</v>
      </c>
      <c r="T186" s="51">
        <v>2257.25</v>
      </c>
      <c r="U186" s="51">
        <v>2015.7</v>
      </c>
      <c r="V186" s="51">
        <v>2034.73</v>
      </c>
      <c r="W186" s="51">
        <v>2048.27</v>
      </c>
      <c r="X186" s="51">
        <v>2037.41</v>
      </c>
      <c r="Y186" s="51">
        <v>2031.82</v>
      </c>
      <c r="Z186" s="51">
        <v>2018.92</v>
      </c>
    </row>
    <row r="187" spans="1:26" ht="12.75" x14ac:dyDescent="0.15">
      <c r="A187" s="43"/>
      <c r="B187" s="50" t="s">
        <v>204</v>
      </c>
      <c r="C187" s="51">
        <v>3319.55</v>
      </c>
      <c r="D187" s="51">
        <v>3319.55</v>
      </c>
      <c r="E187" s="51">
        <v>3319.55</v>
      </c>
      <c r="F187" s="51">
        <v>3319.55</v>
      </c>
      <c r="G187" s="51">
        <v>3319.55</v>
      </c>
      <c r="H187" s="51">
        <v>3319.55</v>
      </c>
      <c r="I187" s="51">
        <v>3319.55</v>
      </c>
      <c r="J187" s="51">
        <v>3319.55</v>
      </c>
      <c r="K187" s="51">
        <v>3319.55</v>
      </c>
      <c r="L187" s="51">
        <v>3319.55</v>
      </c>
      <c r="M187" s="51">
        <v>3319.55</v>
      </c>
      <c r="N187" s="51">
        <v>3319.55</v>
      </c>
      <c r="O187" s="51">
        <v>3319.55</v>
      </c>
      <c r="P187" s="51">
        <v>3319.55</v>
      </c>
      <c r="Q187" s="51">
        <v>3319.55</v>
      </c>
      <c r="R187" s="51">
        <v>3319.55</v>
      </c>
      <c r="S187" s="51">
        <v>3319.55</v>
      </c>
      <c r="T187" s="51">
        <v>3319.55</v>
      </c>
      <c r="U187" s="51">
        <v>3319.55</v>
      </c>
      <c r="V187" s="51">
        <v>3319.55</v>
      </c>
      <c r="W187" s="51">
        <v>3319.55</v>
      </c>
      <c r="X187" s="51">
        <v>3319.55</v>
      </c>
      <c r="Y187" s="51">
        <v>3319.55</v>
      </c>
      <c r="Z187" s="51">
        <v>3319.55</v>
      </c>
    </row>
    <row r="188" spans="1:26" ht="12.75" x14ac:dyDescent="0.15">
      <c r="A188" s="43"/>
      <c r="B188" s="50" t="s">
        <v>205</v>
      </c>
      <c r="C188" s="51">
        <v>705.17</v>
      </c>
      <c r="D188" s="51">
        <v>705.17</v>
      </c>
      <c r="E188" s="51">
        <v>705.17</v>
      </c>
      <c r="F188" s="51">
        <v>705.17</v>
      </c>
      <c r="G188" s="51">
        <v>705.17</v>
      </c>
      <c r="H188" s="51">
        <v>705.17</v>
      </c>
      <c r="I188" s="51">
        <v>705.17</v>
      </c>
      <c r="J188" s="51">
        <v>705.17</v>
      </c>
      <c r="K188" s="51">
        <v>705.17</v>
      </c>
      <c r="L188" s="51">
        <v>705.17</v>
      </c>
      <c r="M188" s="51">
        <v>705.17</v>
      </c>
      <c r="N188" s="51">
        <v>705.17</v>
      </c>
      <c r="O188" s="51">
        <v>705.17</v>
      </c>
      <c r="P188" s="51">
        <v>705.17</v>
      </c>
      <c r="Q188" s="51">
        <v>705.17</v>
      </c>
      <c r="R188" s="51">
        <v>705.17</v>
      </c>
      <c r="S188" s="51">
        <v>705.17</v>
      </c>
      <c r="T188" s="51">
        <v>705.17</v>
      </c>
      <c r="U188" s="51">
        <v>705.17</v>
      </c>
      <c r="V188" s="51">
        <v>705.17</v>
      </c>
      <c r="W188" s="51">
        <v>705.17</v>
      </c>
      <c r="X188" s="51">
        <v>705.17</v>
      </c>
      <c r="Y188" s="51">
        <v>705.17</v>
      </c>
      <c r="Z188" s="51">
        <v>705.17</v>
      </c>
    </row>
    <row r="189" spans="1:26" ht="13.5" thickBot="1" x14ac:dyDescent="0.2">
      <c r="A189" s="43"/>
      <c r="B189" s="50" t="s">
        <v>115</v>
      </c>
      <c r="C189" s="51">
        <v>4.8109999999999999</v>
      </c>
      <c r="D189" s="51">
        <v>4.8109999999999999</v>
      </c>
      <c r="E189" s="51">
        <v>4.8109999999999999</v>
      </c>
      <c r="F189" s="51">
        <v>4.8109999999999999</v>
      </c>
      <c r="G189" s="51">
        <v>4.8109999999999999</v>
      </c>
      <c r="H189" s="51">
        <v>4.8109999999999999</v>
      </c>
      <c r="I189" s="51">
        <v>4.8109999999999999</v>
      </c>
      <c r="J189" s="51">
        <v>4.8109999999999999</v>
      </c>
      <c r="K189" s="51">
        <v>4.8109999999999999</v>
      </c>
      <c r="L189" s="51">
        <v>4.8109999999999999</v>
      </c>
      <c r="M189" s="51">
        <v>4.8109999999999999</v>
      </c>
      <c r="N189" s="51">
        <v>4.8109999999999999</v>
      </c>
      <c r="O189" s="51">
        <v>4.8109999999999999</v>
      </c>
      <c r="P189" s="51">
        <v>4.8109999999999999</v>
      </c>
      <c r="Q189" s="51">
        <v>4.8109999999999999</v>
      </c>
      <c r="R189" s="51">
        <v>4.8109999999999999</v>
      </c>
      <c r="S189" s="51">
        <v>4.8109999999999999</v>
      </c>
      <c r="T189" s="51">
        <v>4.8109999999999999</v>
      </c>
      <c r="U189" s="51">
        <v>4.8109999999999999</v>
      </c>
      <c r="V189" s="51">
        <v>4.8109999999999999</v>
      </c>
      <c r="W189" s="51">
        <v>4.8109999999999999</v>
      </c>
      <c r="X189" s="51">
        <v>4.8109999999999999</v>
      </c>
      <c r="Y189" s="51">
        <v>4.8109999999999999</v>
      </c>
      <c r="Z189" s="51">
        <v>4.8109999999999999</v>
      </c>
    </row>
    <row r="190" spans="1:26" s="72" customFormat="1" ht="24.75" thickBot="1" x14ac:dyDescent="0.3">
      <c r="B190" s="78" t="s">
        <v>214</v>
      </c>
      <c r="C190" s="79">
        <v>1283</v>
      </c>
      <c r="D190" s="79">
        <v>1283</v>
      </c>
      <c r="E190" s="79">
        <v>1283</v>
      </c>
      <c r="F190" s="79">
        <v>1283</v>
      </c>
      <c r="G190" s="79">
        <v>1283</v>
      </c>
      <c r="H190" s="79">
        <v>1283</v>
      </c>
      <c r="I190" s="79">
        <v>1283</v>
      </c>
      <c r="J190" s="79">
        <v>1283</v>
      </c>
      <c r="K190" s="79">
        <v>1283</v>
      </c>
      <c r="L190" s="79">
        <v>1283</v>
      </c>
      <c r="M190" s="79">
        <v>1283</v>
      </c>
      <c r="N190" s="79">
        <v>1283</v>
      </c>
      <c r="O190" s="79">
        <v>1283</v>
      </c>
      <c r="P190" s="79">
        <v>1283</v>
      </c>
      <c r="Q190" s="79">
        <v>1283</v>
      </c>
      <c r="R190" s="79">
        <v>1283</v>
      </c>
      <c r="S190" s="79">
        <v>1283</v>
      </c>
      <c r="T190" s="79">
        <v>1283</v>
      </c>
      <c r="U190" s="79">
        <v>1283</v>
      </c>
      <c r="V190" s="79">
        <v>1283</v>
      </c>
      <c r="W190" s="79">
        <v>1283</v>
      </c>
      <c r="X190" s="79">
        <v>1283</v>
      </c>
      <c r="Y190" s="79">
        <v>1283</v>
      </c>
      <c r="Z190" s="79">
        <v>1283</v>
      </c>
    </row>
    <row r="191" spans="1:26" ht="13.5" thickBot="1" x14ac:dyDescent="0.2">
      <c r="A191" s="43"/>
      <c r="B191" s="48" t="s">
        <v>181</v>
      </c>
      <c r="C191" s="49">
        <f>C192+C193+C194+C195+C196</f>
        <v>7446.5209999999997</v>
      </c>
      <c r="D191" s="49">
        <f t="shared" ref="D191:Z191" si="30">D192+D193+D194+D195+D196</f>
        <v>7517.6810000000005</v>
      </c>
      <c r="E191" s="49">
        <f t="shared" si="30"/>
        <v>7408.8009999999995</v>
      </c>
      <c r="F191" s="49">
        <f t="shared" si="30"/>
        <v>7421.0410000000002</v>
      </c>
      <c r="G191" s="49">
        <f t="shared" si="30"/>
        <v>7385.6109999999999</v>
      </c>
      <c r="H191" s="49">
        <f t="shared" si="30"/>
        <v>7399.5209999999997</v>
      </c>
      <c r="I191" s="49">
        <f t="shared" si="30"/>
        <v>7407.0810000000001</v>
      </c>
      <c r="J191" s="49">
        <f t="shared" si="30"/>
        <v>7427.0810000000001</v>
      </c>
      <c r="K191" s="49">
        <f t="shared" si="30"/>
        <v>7427.1010000000006</v>
      </c>
      <c r="L191" s="49">
        <f t="shared" si="30"/>
        <v>7444.5709999999999</v>
      </c>
      <c r="M191" s="49">
        <f t="shared" si="30"/>
        <v>7424.1710000000003</v>
      </c>
      <c r="N191" s="49">
        <f t="shared" si="30"/>
        <v>7383.6409999999996</v>
      </c>
      <c r="O191" s="49">
        <f t="shared" si="30"/>
        <v>7415.3109999999997</v>
      </c>
      <c r="P191" s="49">
        <f t="shared" si="30"/>
        <v>7433.951</v>
      </c>
      <c r="Q191" s="49">
        <f t="shared" si="30"/>
        <v>7535.3410000000003</v>
      </c>
      <c r="R191" s="49">
        <f t="shared" si="30"/>
        <v>7544.1610000000001</v>
      </c>
      <c r="S191" s="49">
        <f t="shared" si="30"/>
        <v>7574.8909999999996</v>
      </c>
      <c r="T191" s="49">
        <f t="shared" si="30"/>
        <v>7717.6210000000001</v>
      </c>
      <c r="U191" s="49">
        <f t="shared" si="30"/>
        <v>7569.6409999999996</v>
      </c>
      <c r="V191" s="49">
        <f t="shared" si="30"/>
        <v>7628.9709999999995</v>
      </c>
      <c r="W191" s="49">
        <f t="shared" si="30"/>
        <v>7639.6509999999998</v>
      </c>
      <c r="X191" s="49">
        <f t="shared" si="30"/>
        <v>7636.7510000000002</v>
      </c>
      <c r="Y191" s="49">
        <f t="shared" si="30"/>
        <v>7619.8310000000001</v>
      </c>
      <c r="Z191" s="49">
        <f t="shared" si="30"/>
        <v>7576.9210000000003</v>
      </c>
    </row>
    <row r="192" spans="1:26" ht="38.25" x14ac:dyDescent="0.15">
      <c r="A192" s="43"/>
      <c r="B192" s="50" t="s">
        <v>151</v>
      </c>
      <c r="C192" s="51">
        <v>2133.9899999999998</v>
      </c>
      <c r="D192" s="51">
        <v>2205.15</v>
      </c>
      <c r="E192" s="51">
        <v>2096.27</v>
      </c>
      <c r="F192" s="51">
        <v>2108.5100000000002</v>
      </c>
      <c r="G192" s="51">
        <v>2073.08</v>
      </c>
      <c r="H192" s="51">
        <v>2086.9899999999998</v>
      </c>
      <c r="I192" s="51">
        <v>2094.5500000000002</v>
      </c>
      <c r="J192" s="51">
        <v>2114.5500000000002</v>
      </c>
      <c r="K192" s="51">
        <v>2114.5700000000002</v>
      </c>
      <c r="L192" s="51">
        <v>2132.04</v>
      </c>
      <c r="M192" s="51">
        <v>2111.64</v>
      </c>
      <c r="N192" s="51">
        <v>2071.11</v>
      </c>
      <c r="O192" s="51">
        <v>2102.7800000000002</v>
      </c>
      <c r="P192" s="51">
        <v>2121.42</v>
      </c>
      <c r="Q192" s="51">
        <v>2222.81</v>
      </c>
      <c r="R192" s="51">
        <v>2231.63</v>
      </c>
      <c r="S192" s="51">
        <v>2262.36</v>
      </c>
      <c r="T192" s="51">
        <v>2405.09</v>
      </c>
      <c r="U192" s="51">
        <v>2257.11</v>
      </c>
      <c r="V192" s="51">
        <v>2316.44</v>
      </c>
      <c r="W192" s="51">
        <v>2327.12</v>
      </c>
      <c r="X192" s="51">
        <v>2324.2199999999998</v>
      </c>
      <c r="Y192" s="51">
        <v>2307.3000000000002</v>
      </c>
      <c r="Z192" s="51">
        <v>2264.39</v>
      </c>
    </row>
    <row r="193" spans="1:26" ht="12.75" x14ac:dyDescent="0.15">
      <c r="A193" s="43"/>
      <c r="B193" s="50" t="s">
        <v>204</v>
      </c>
      <c r="C193" s="51">
        <v>3319.55</v>
      </c>
      <c r="D193" s="51">
        <v>3319.55</v>
      </c>
      <c r="E193" s="51">
        <v>3319.55</v>
      </c>
      <c r="F193" s="51">
        <v>3319.55</v>
      </c>
      <c r="G193" s="51">
        <v>3319.55</v>
      </c>
      <c r="H193" s="51">
        <v>3319.55</v>
      </c>
      <c r="I193" s="51">
        <v>3319.55</v>
      </c>
      <c r="J193" s="51">
        <v>3319.55</v>
      </c>
      <c r="K193" s="51">
        <v>3319.55</v>
      </c>
      <c r="L193" s="51">
        <v>3319.55</v>
      </c>
      <c r="M193" s="51">
        <v>3319.55</v>
      </c>
      <c r="N193" s="51">
        <v>3319.55</v>
      </c>
      <c r="O193" s="51">
        <v>3319.55</v>
      </c>
      <c r="P193" s="51">
        <v>3319.55</v>
      </c>
      <c r="Q193" s="51">
        <v>3319.55</v>
      </c>
      <c r="R193" s="51">
        <v>3319.55</v>
      </c>
      <c r="S193" s="51">
        <v>3319.55</v>
      </c>
      <c r="T193" s="51">
        <v>3319.55</v>
      </c>
      <c r="U193" s="51">
        <v>3319.55</v>
      </c>
      <c r="V193" s="51">
        <v>3319.55</v>
      </c>
      <c r="W193" s="51">
        <v>3319.55</v>
      </c>
      <c r="X193" s="51">
        <v>3319.55</v>
      </c>
      <c r="Y193" s="51">
        <v>3319.55</v>
      </c>
      <c r="Z193" s="51">
        <v>3319.55</v>
      </c>
    </row>
    <row r="194" spans="1:26" ht="12.75" x14ac:dyDescent="0.15">
      <c r="A194" s="43"/>
      <c r="B194" s="50" t="s">
        <v>205</v>
      </c>
      <c r="C194" s="51">
        <v>705.17</v>
      </c>
      <c r="D194" s="51">
        <v>705.17</v>
      </c>
      <c r="E194" s="51">
        <v>705.17</v>
      </c>
      <c r="F194" s="51">
        <v>705.17</v>
      </c>
      <c r="G194" s="51">
        <v>705.17</v>
      </c>
      <c r="H194" s="51">
        <v>705.17</v>
      </c>
      <c r="I194" s="51">
        <v>705.17</v>
      </c>
      <c r="J194" s="51">
        <v>705.17</v>
      </c>
      <c r="K194" s="51">
        <v>705.17</v>
      </c>
      <c r="L194" s="51">
        <v>705.17</v>
      </c>
      <c r="M194" s="51">
        <v>705.17</v>
      </c>
      <c r="N194" s="51">
        <v>705.17</v>
      </c>
      <c r="O194" s="51">
        <v>705.17</v>
      </c>
      <c r="P194" s="51">
        <v>705.17</v>
      </c>
      <c r="Q194" s="51">
        <v>705.17</v>
      </c>
      <c r="R194" s="51">
        <v>705.17</v>
      </c>
      <c r="S194" s="51">
        <v>705.17</v>
      </c>
      <c r="T194" s="51">
        <v>705.17</v>
      </c>
      <c r="U194" s="51">
        <v>705.17</v>
      </c>
      <c r="V194" s="51">
        <v>705.17</v>
      </c>
      <c r="W194" s="51">
        <v>705.17</v>
      </c>
      <c r="X194" s="51">
        <v>705.17</v>
      </c>
      <c r="Y194" s="51">
        <v>705.17</v>
      </c>
      <c r="Z194" s="51">
        <v>705.17</v>
      </c>
    </row>
    <row r="195" spans="1:26" ht="13.5" thickBot="1" x14ac:dyDescent="0.2">
      <c r="A195" s="43"/>
      <c r="B195" s="50" t="s">
        <v>115</v>
      </c>
      <c r="C195" s="51">
        <v>4.8109999999999999</v>
      </c>
      <c r="D195" s="51">
        <v>4.8109999999999999</v>
      </c>
      <c r="E195" s="51">
        <v>4.8109999999999999</v>
      </c>
      <c r="F195" s="51">
        <v>4.8109999999999999</v>
      </c>
      <c r="G195" s="51">
        <v>4.8109999999999999</v>
      </c>
      <c r="H195" s="51">
        <v>4.8109999999999999</v>
      </c>
      <c r="I195" s="51">
        <v>4.8109999999999999</v>
      </c>
      <c r="J195" s="51">
        <v>4.8109999999999999</v>
      </c>
      <c r="K195" s="51">
        <v>4.8109999999999999</v>
      </c>
      <c r="L195" s="51">
        <v>4.8109999999999999</v>
      </c>
      <c r="M195" s="51">
        <v>4.8109999999999999</v>
      </c>
      <c r="N195" s="51">
        <v>4.8109999999999999</v>
      </c>
      <c r="O195" s="51">
        <v>4.8109999999999999</v>
      </c>
      <c r="P195" s="51">
        <v>4.8109999999999999</v>
      </c>
      <c r="Q195" s="51">
        <v>4.8109999999999999</v>
      </c>
      <c r="R195" s="51">
        <v>4.8109999999999999</v>
      </c>
      <c r="S195" s="51">
        <v>4.8109999999999999</v>
      </c>
      <c r="T195" s="51">
        <v>4.8109999999999999</v>
      </c>
      <c r="U195" s="51">
        <v>4.8109999999999999</v>
      </c>
      <c r="V195" s="51">
        <v>4.8109999999999999</v>
      </c>
      <c r="W195" s="51">
        <v>4.8109999999999999</v>
      </c>
      <c r="X195" s="51">
        <v>4.8109999999999999</v>
      </c>
      <c r="Y195" s="51">
        <v>4.8109999999999999</v>
      </c>
      <c r="Z195" s="51">
        <v>4.8109999999999999</v>
      </c>
    </row>
    <row r="196" spans="1:26" s="72" customFormat="1" ht="24.75" thickBot="1" x14ac:dyDescent="0.3">
      <c r="B196" s="78" t="s">
        <v>214</v>
      </c>
      <c r="C196" s="79">
        <v>1283</v>
      </c>
      <c r="D196" s="79">
        <v>1283</v>
      </c>
      <c r="E196" s="79">
        <v>1283</v>
      </c>
      <c r="F196" s="79">
        <v>1283</v>
      </c>
      <c r="G196" s="79">
        <v>1283</v>
      </c>
      <c r="H196" s="79">
        <v>1283</v>
      </c>
      <c r="I196" s="79">
        <v>1283</v>
      </c>
      <c r="J196" s="79">
        <v>1283</v>
      </c>
      <c r="K196" s="79">
        <v>1283</v>
      </c>
      <c r="L196" s="79">
        <v>1283</v>
      </c>
      <c r="M196" s="79">
        <v>1283</v>
      </c>
      <c r="N196" s="79">
        <v>1283</v>
      </c>
      <c r="O196" s="79">
        <v>1283</v>
      </c>
      <c r="P196" s="79">
        <v>1283</v>
      </c>
      <c r="Q196" s="79">
        <v>1283</v>
      </c>
      <c r="R196" s="79">
        <v>1283</v>
      </c>
      <c r="S196" s="79">
        <v>1283</v>
      </c>
      <c r="T196" s="79">
        <v>1283</v>
      </c>
      <c r="U196" s="79">
        <v>1283</v>
      </c>
      <c r="V196" s="79">
        <v>1283</v>
      </c>
      <c r="W196" s="79">
        <v>1283</v>
      </c>
      <c r="X196" s="79">
        <v>1283</v>
      </c>
      <c r="Y196" s="79">
        <v>1283</v>
      </c>
      <c r="Z196" s="79">
        <v>1283</v>
      </c>
    </row>
    <row r="197" spans="1:26" ht="14.1" customHeight="1" thickBot="1" x14ac:dyDescent="0.2"/>
    <row r="198" spans="1:26" ht="17.100000000000001" customHeight="1" x14ac:dyDescent="0.2">
      <c r="A198" s="43"/>
      <c r="B198" s="45" t="s">
        <v>125</v>
      </c>
      <c r="C198" s="138" t="s">
        <v>183</v>
      </c>
      <c r="D198" s="138"/>
      <c r="E198" s="138"/>
      <c r="F198" s="138"/>
      <c r="G198" s="138"/>
      <c r="H198" s="138"/>
      <c r="I198" s="138"/>
      <c r="J198" s="138"/>
      <c r="K198" s="138"/>
      <c r="L198" s="138"/>
      <c r="M198" s="138"/>
      <c r="N198" s="138"/>
      <c r="O198" s="138"/>
      <c r="P198" s="138"/>
      <c r="Q198" s="138"/>
      <c r="R198" s="138"/>
      <c r="S198" s="138"/>
      <c r="T198" s="138"/>
      <c r="U198" s="138"/>
      <c r="V198" s="138"/>
      <c r="W198" s="138"/>
      <c r="X198" s="138"/>
      <c r="Y198" s="138"/>
      <c r="Z198" s="138"/>
    </row>
    <row r="199" spans="1:26" ht="17.100000000000001" customHeight="1" x14ac:dyDescent="0.15">
      <c r="A199" s="43"/>
      <c r="B199" s="46"/>
      <c r="C199" s="47" t="s">
        <v>126</v>
      </c>
      <c r="D199" s="47" t="s">
        <v>127</v>
      </c>
      <c r="E199" s="47" t="s">
        <v>128</v>
      </c>
      <c r="F199" s="47" t="s">
        <v>129</v>
      </c>
      <c r="G199" s="47" t="s">
        <v>130</v>
      </c>
      <c r="H199" s="47" t="s">
        <v>131</v>
      </c>
      <c r="I199" s="47" t="s">
        <v>132</v>
      </c>
      <c r="J199" s="47" t="s">
        <v>133</v>
      </c>
      <c r="K199" s="47" t="s">
        <v>134</v>
      </c>
      <c r="L199" s="47" t="s">
        <v>135</v>
      </c>
      <c r="M199" s="47" t="s">
        <v>136</v>
      </c>
      <c r="N199" s="47" t="s">
        <v>137</v>
      </c>
      <c r="O199" s="47" t="s">
        <v>138</v>
      </c>
      <c r="P199" s="47" t="s">
        <v>139</v>
      </c>
      <c r="Q199" s="47" t="s">
        <v>140</v>
      </c>
      <c r="R199" s="47" t="s">
        <v>141</v>
      </c>
      <c r="S199" s="47" t="s">
        <v>142</v>
      </c>
      <c r="T199" s="47" t="s">
        <v>143</v>
      </c>
      <c r="U199" s="47" t="s">
        <v>144</v>
      </c>
      <c r="V199" s="47" t="s">
        <v>145</v>
      </c>
      <c r="W199" s="47" t="s">
        <v>146</v>
      </c>
      <c r="X199" s="47" t="s">
        <v>147</v>
      </c>
      <c r="Y199" s="47" t="s">
        <v>148</v>
      </c>
      <c r="Z199" s="47" t="s">
        <v>149</v>
      </c>
    </row>
    <row r="200" spans="1:26" ht="12.75" x14ac:dyDescent="0.15">
      <c r="A200" s="43"/>
      <c r="B200" s="48" t="s">
        <v>150</v>
      </c>
      <c r="C200" s="49">
        <f>C201+C202+C203+C204+C205</f>
        <v>8116.9110000000001</v>
      </c>
      <c r="D200" s="49">
        <f t="shared" ref="D200:Z200" si="31">D201+D202+D203+D204+D205</f>
        <v>7809.3209999999999</v>
      </c>
      <c r="E200" s="49">
        <f t="shared" si="31"/>
        <v>7728.5609999999997</v>
      </c>
      <c r="F200" s="49">
        <f t="shared" si="31"/>
        <v>7715.3009999999995</v>
      </c>
      <c r="G200" s="49">
        <f t="shared" si="31"/>
        <v>7730.241</v>
      </c>
      <c r="H200" s="49">
        <f t="shared" si="31"/>
        <v>7746.201</v>
      </c>
      <c r="I200" s="49">
        <f t="shared" si="31"/>
        <v>7750.8310000000001</v>
      </c>
      <c r="J200" s="49">
        <f t="shared" si="31"/>
        <v>7765.4009999999998</v>
      </c>
      <c r="K200" s="49">
        <f t="shared" si="31"/>
        <v>7771.8709999999992</v>
      </c>
      <c r="L200" s="49">
        <f t="shared" si="31"/>
        <v>7789.1710000000003</v>
      </c>
      <c r="M200" s="49">
        <f t="shared" si="31"/>
        <v>7964.4709999999995</v>
      </c>
      <c r="N200" s="49">
        <f t="shared" si="31"/>
        <v>7935.5810000000001</v>
      </c>
      <c r="O200" s="49">
        <f t="shared" si="31"/>
        <v>7920.9309999999996</v>
      </c>
      <c r="P200" s="49">
        <f t="shared" si="31"/>
        <v>7921.4809999999998</v>
      </c>
      <c r="Q200" s="49">
        <f t="shared" si="31"/>
        <v>7916.8909999999996</v>
      </c>
      <c r="R200" s="49">
        <f t="shared" si="31"/>
        <v>7962.9309999999996</v>
      </c>
      <c r="S200" s="49">
        <f t="shared" si="31"/>
        <v>7979.1109999999999</v>
      </c>
      <c r="T200" s="49">
        <f t="shared" si="31"/>
        <v>7958.4409999999998</v>
      </c>
      <c r="U200" s="49">
        <f t="shared" si="31"/>
        <v>7979.3109999999997</v>
      </c>
      <c r="V200" s="49">
        <f t="shared" si="31"/>
        <v>8003.1109999999999</v>
      </c>
      <c r="W200" s="49">
        <f t="shared" si="31"/>
        <v>8015.3809999999994</v>
      </c>
      <c r="X200" s="49">
        <f t="shared" si="31"/>
        <v>8020.951</v>
      </c>
      <c r="Y200" s="49">
        <f t="shared" si="31"/>
        <v>8016.8310000000001</v>
      </c>
      <c r="Z200" s="49">
        <f t="shared" si="31"/>
        <v>8002.9309999999996</v>
      </c>
    </row>
    <row r="201" spans="1:26" ht="38.25" x14ac:dyDescent="0.15">
      <c r="A201" s="43"/>
      <c r="B201" s="50" t="s">
        <v>151</v>
      </c>
      <c r="C201" s="51">
        <v>2049.89</v>
      </c>
      <c r="D201" s="51">
        <v>1742.3</v>
      </c>
      <c r="E201" s="51">
        <v>1661.54</v>
      </c>
      <c r="F201" s="51">
        <v>1648.28</v>
      </c>
      <c r="G201" s="51">
        <v>1663.22</v>
      </c>
      <c r="H201" s="51">
        <v>1679.18</v>
      </c>
      <c r="I201" s="51">
        <v>1683.81</v>
      </c>
      <c r="J201" s="51">
        <v>1698.38</v>
      </c>
      <c r="K201" s="51">
        <v>1704.85</v>
      </c>
      <c r="L201" s="51">
        <v>1722.15</v>
      </c>
      <c r="M201" s="51">
        <v>1897.45</v>
      </c>
      <c r="N201" s="51">
        <v>1868.56</v>
      </c>
      <c r="O201" s="51">
        <v>1853.91</v>
      </c>
      <c r="P201" s="51">
        <v>1854.46</v>
      </c>
      <c r="Q201" s="51">
        <v>1849.87</v>
      </c>
      <c r="R201" s="51">
        <v>1895.91</v>
      </c>
      <c r="S201" s="51">
        <v>1912.09</v>
      </c>
      <c r="T201" s="51">
        <v>1891.42</v>
      </c>
      <c r="U201" s="51">
        <v>1912.29</v>
      </c>
      <c r="V201" s="51">
        <v>1936.09</v>
      </c>
      <c r="W201" s="51">
        <v>1948.36</v>
      </c>
      <c r="X201" s="51">
        <v>1953.93</v>
      </c>
      <c r="Y201" s="51">
        <v>1949.81</v>
      </c>
      <c r="Z201" s="51">
        <v>1935.91</v>
      </c>
    </row>
    <row r="202" spans="1:26" ht="12.75" x14ac:dyDescent="0.15">
      <c r="A202" s="43"/>
      <c r="B202" s="50" t="s">
        <v>204</v>
      </c>
      <c r="C202" s="51">
        <v>4074.04</v>
      </c>
      <c r="D202" s="51">
        <v>4074.04</v>
      </c>
      <c r="E202" s="51">
        <v>4074.04</v>
      </c>
      <c r="F202" s="51">
        <v>4074.04</v>
      </c>
      <c r="G202" s="51">
        <v>4074.04</v>
      </c>
      <c r="H202" s="51">
        <v>4074.04</v>
      </c>
      <c r="I202" s="51">
        <v>4074.04</v>
      </c>
      <c r="J202" s="51">
        <v>4074.04</v>
      </c>
      <c r="K202" s="51">
        <v>4074.04</v>
      </c>
      <c r="L202" s="51">
        <v>4074.04</v>
      </c>
      <c r="M202" s="51">
        <v>4074.04</v>
      </c>
      <c r="N202" s="51">
        <v>4074.04</v>
      </c>
      <c r="O202" s="51">
        <v>4074.04</v>
      </c>
      <c r="P202" s="51">
        <v>4074.04</v>
      </c>
      <c r="Q202" s="51">
        <v>4074.04</v>
      </c>
      <c r="R202" s="51">
        <v>4074.04</v>
      </c>
      <c r="S202" s="51">
        <v>4074.04</v>
      </c>
      <c r="T202" s="51">
        <v>4074.04</v>
      </c>
      <c r="U202" s="51">
        <v>4074.04</v>
      </c>
      <c r="V202" s="51">
        <v>4074.04</v>
      </c>
      <c r="W202" s="51">
        <v>4074.04</v>
      </c>
      <c r="X202" s="51">
        <v>4074.04</v>
      </c>
      <c r="Y202" s="51">
        <v>4074.04</v>
      </c>
      <c r="Z202" s="51">
        <v>4074.04</v>
      </c>
    </row>
    <row r="203" spans="1:26" ht="12.75" x14ac:dyDescent="0.15">
      <c r="A203" s="43"/>
      <c r="B203" s="50" t="s">
        <v>205</v>
      </c>
      <c r="C203" s="51">
        <v>705.17</v>
      </c>
      <c r="D203" s="51">
        <v>705.17</v>
      </c>
      <c r="E203" s="51">
        <v>705.17</v>
      </c>
      <c r="F203" s="51">
        <v>705.17</v>
      </c>
      <c r="G203" s="51">
        <v>705.17</v>
      </c>
      <c r="H203" s="51">
        <v>705.17</v>
      </c>
      <c r="I203" s="51">
        <v>705.17</v>
      </c>
      <c r="J203" s="51">
        <v>705.17</v>
      </c>
      <c r="K203" s="51">
        <v>705.17</v>
      </c>
      <c r="L203" s="51">
        <v>705.17</v>
      </c>
      <c r="M203" s="51">
        <v>705.17</v>
      </c>
      <c r="N203" s="51">
        <v>705.17</v>
      </c>
      <c r="O203" s="51">
        <v>705.17</v>
      </c>
      <c r="P203" s="51">
        <v>705.17</v>
      </c>
      <c r="Q203" s="51">
        <v>705.17</v>
      </c>
      <c r="R203" s="51">
        <v>705.17</v>
      </c>
      <c r="S203" s="51">
        <v>705.17</v>
      </c>
      <c r="T203" s="51">
        <v>705.17</v>
      </c>
      <c r="U203" s="51">
        <v>705.17</v>
      </c>
      <c r="V203" s="51">
        <v>705.17</v>
      </c>
      <c r="W203" s="51">
        <v>705.17</v>
      </c>
      <c r="X203" s="51">
        <v>705.17</v>
      </c>
      <c r="Y203" s="51">
        <v>705.17</v>
      </c>
      <c r="Z203" s="51">
        <v>705.17</v>
      </c>
    </row>
    <row r="204" spans="1:26" ht="13.5" thickBot="1" x14ac:dyDescent="0.2">
      <c r="A204" s="43"/>
      <c r="B204" s="50" t="s">
        <v>115</v>
      </c>
      <c r="C204" s="51">
        <v>4.8109999999999999</v>
      </c>
      <c r="D204" s="51">
        <v>4.8109999999999999</v>
      </c>
      <c r="E204" s="51">
        <v>4.8109999999999999</v>
      </c>
      <c r="F204" s="51">
        <v>4.8109999999999999</v>
      </c>
      <c r="G204" s="51">
        <v>4.8109999999999999</v>
      </c>
      <c r="H204" s="51">
        <v>4.8109999999999999</v>
      </c>
      <c r="I204" s="51">
        <v>4.8109999999999999</v>
      </c>
      <c r="J204" s="51">
        <v>4.8109999999999999</v>
      </c>
      <c r="K204" s="51">
        <v>4.8109999999999999</v>
      </c>
      <c r="L204" s="51">
        <v>4.8109999999999999</v>
      </c>
      <c r="M204" s="51">
        <v>4.8109999999999999</v>
      </c>
      <c r="N204" s="51">
        <v>4.8109999999999999</v>
      </c>
      <c r="O204" s="51">
        <v>4.8109999999999999</v>
      </c>
      <c r="P204" s="51">
        <v>4.8109999999999999</v>
      </c>
      <c r="Q204" s="51">
        <v>4.8109999999999999</v>
      </c>
      <c r="R204" s="51">
        <v>4.8109999999999999</v>
      </c>
      <c r="S204" s="51">
        <v>4.8109999999999999</v>
      </c>
      <c r="T204" s="51">
        <v>4.8109999999999999</v>
      </c>
      <c r="U204" s="51">
        <v>4.8109999999999999</v>
      </c>
      <c r="V204" s="51">
        <v>4.8109999999999999</v>
      </c>
      <c r="W204" s="51">
        <v>4.8109999999999999</v>
      </c>
      <c r="X204" s="51">
        <v>4.8109999999999999</v>
      </c>
      <c r="Y204" s="51">
        <v>4.8109999999999999</v>
      </c>
      <c r="Z204" s="51">
        <v>4.8109999999999999</v>
      </c>
    </row>
    <row r="205" spans="1:26" s="72" customFormat="1" ht="24.75" thickBot="1" x14ac:dyDescent="0.3">
      <c r="B205" s="78" t="s">
        <v>214</v>
      </c>
      <c r="C205" s="79">
        <v>1283</v>
      </c>
      <c r="D205" s="79">
        <v>1283</v>
      </c>
      <c r="E205" s="79">
        <v>1283</v>
      </c>
      <c r="F205" s="79">
        <v>1283</v>
      </c>
      <c r="G205" s="79">
        <v>1283</v>
      </c>
      <c r="H205" s="79">
        <v>1283</v>
      </c>
      <c r="I205" s="79">
        <v>1283</v>
      </c>
      <c r="J205" s="79">
        <v>1283</v>
      </c>
      <c r="K205" s="79">
        <v>1283</v>
      </c>
      <c r="L205" s="79">
        <v>1283</v>
      </c>
      <c r="M205" s="79">
        <v>1283</v>
      </c>
      <c r="N205" s="79">
        <v>1283</v>
      </c>
      <c r="O205" s="79">
        <v>1283</v>
      </c>
      <c r="P205" s="79">
        <v>1283</v>
      </c>
      <c r="Q205" s="79">
        <v>1283</v>
      </c>
      <c r="R205" s="79">
        <v>1283</v>
      </c>
      <c r="S205" s="79">
        <v>1283</v>
      </c>
      <c r="T205" s="79">
        <v>1283</v>
      </c>
      <c r="U205" s="79">
        <v>1283</v>
      </c>
      <c r="V205" s="79">
        <v>1283</v>
      </c>
      <c r="W205" s="79">
        <v>1283</v>
      </c>
      <c r="X205" s="79">
        <v>1283</v>
      </c>
      <c r="Y205" s="79">
        <v>1283</v>
      </c>
      <c r="Z205" s="79">
        <v>1283</v>
      </c>
    </row>
    <row r="206" spans="1:26" ht="13.5" thickBot="1" x14ac:dyDescent="0.2">
      <c r="A206" s="43"/>
      <c r="B206" s="48" t="s">
        <v>152</v>
      </c>
      <c r="C206" s="49">
        <f>C207+C208+C209+C210+C211</f>
        <v>8184.7209999999995</v>
      </c>
      <c r="D206" s="49">
        <f t="shared" ref="D206:Z206" si="32">D207+D208+D209+D210+D211</f>
        <v>8171.2609999999995</v>
      </c>
      <c r="E206" s="49">
        <f t="shared" si="32"/>
        <v>8151.8410000000003</v>
      </c>
      <c r="F206" s="49">
        <f t="shared" si="32"/>
        <v>8072.201</v>
      </c>
      <c r="G206" s="49">
        <f t="shared" si="32"/>
        <v>8075.7809999999999</v>
      </c>
      <c r="H206" s="49">
        <f t="shared" si="32"/>
        <v>8104.9809999999998</v>
      </c>
      <c r="I206" s="49">
        <f t="shared" si="32"/>
        <v>8142.7510000000002</v>
      </c>
      <c r="J206" s="49">
        <f t="shared" si="32"/>
        <v>8159.0709999999999</v>
      </c>
      <c r="K206" s="49">
        <f t="shared" si="32"/>
        <v>8175.9009999999998</v>
      </c>
      <c r="L206" s="49">
        <f t="shared" si="32"/>
        <v>8185.8310000000001</v>
      </c>
      <c r="M206" s="49">
        <f t="shared" si="32"/>
        <v>8161.241</v>
      </c>
      <c r="N206" s="49">
        <f t="shared" si="32"/>
        <v>8133.0409999999993</v>
      </c>
      <c r="O206" s="49">
        <f t="shared" si="32"/>
        <v>8118.0709999999999</v>
      </c>
      <c r="P206" s="49">
        <f t="shared" si="32"/>
        <v>8124.5209999999997</v>
      </c>
      <c r="Q206" s="49">
        <f t="shared" si="32"/>
        <v>8162.7609999999995</v>
      </c>
      <c r="R206" s="49">
        <f t="shared" si="32"/>
        <v>8217.7109999999993</v>
      </c>
      <c r="S206" s="49">
        <f t="shared" si="32"/>
        <v>8211.8610000000008</v>
      </c>
      <c r="T206" s="49">
        <f t="shared" si="32"/>
        <v>8233.991</v>
      </c>
      <c r="U206" s="49">
        <f t="shared" si="32"/>
        <v>8197.1509999999998</v>
      </c>
      <c r="V206" s="49">
        <f t="shared" si="32"/>
        <v>8211.0409999999993</v>
      </c>
      <c r="W206" s="49">
        <f t="shared" si="32"/>
        <v>8209.1710000000003</v>
      </c>
      <c r="X206" s="49">
        <f t="shared" si="32"/>
        <v>8204.6009999999987</v>
      </c>
      <c r="Y206" s="49">
        <f t="shared" si="32"/>
        <v>8193.5910000000003</v>
      </c>
      <c r="Z206" s="49">
        <f t="shared" si="32"/>
        <v>8164.4409999999998</v>
      </c>
    </row>
    <row r="207" spans="1:26" ht="38.25" x14ac:dyDescent="0.15">
      <c r="A207" s="43"/>
      <c r="B207" s="50" t="s">
        <v>151</v>
      </c>
      <c r="C207" s="51">
        <v>2117.6999999999998</v>
      </c>
      <c r="D207" s="51">
        <v>2104.2399999999998</v>
      </c>
      <c r="E207" s="51">
        <v>2084.8200000000002</v>
      </c>
      <c r="F207" s="51">
        <v>2005.18</v>
      </c>
      <c r="G207" s="51">
        <v>2008.76</v>
      </c>
      <c r="H207" s="51">
        <v>2037.96</v>
      </c>
      <c r="I207" s="51">
        <v>2075.73</v>
      </c>
      <c r="J207" s="51">
        <v>2092.0500000000002</v>
      </c>
      <c r="K207" s="51">
        <v>2108.88</v>
      </c>
      <c r="L207" s="51">
        <v>2118.81</v>
      </c>
      <c r="M207" s="51">
        <v>2094.2199999999998</v>
      </c>
      <c r="N207" s="51">
        <v>2066.02</v>
      </c>
      <c r="O207" s="51">
        <v>2051.0500000000002</v>
      </c>
      <c r="P207" s="51">
        <v>2057.5</v>
      </c>
      <c r="Q207" s="51">
        <v>2095.7399999999998</v>
      </c>
      <c r="R207" s="51">
        <v>2150.69</v>
      </c>
      <c r="S207" s="51">
        <v>2144.84</v>
      </c>
      <c r="T207" s="51">
        <v>2166.9699999999998</v>
      </c>
      <c r="U207" s="51">
        <v>2130.13</v>
      </c>
      <c r="V207" s="51">
        <v>2144.02</v>
      </c>
      <c r="W207" s="51">
        <v>2142.15</v>
      </c>
      <c r="X207" s="51">
        <v>2137.58</v>
      </c>
      <c r="Y207" s="51">
        <v>2126.5700000000002</v>
      </c>
      <c r="Z207" s="51">
        <v>2097.42</v>
      </c>
    </row>
    <row r="208" spans="1:26" ht="12.75" x14ac:dyDescent="0.15">
      <c r="A208" s="43"/>
      <c r="B208" s="50" t="s">
        <v>204</v>
      </c>
      <c r="C208" s="51">
        <v>4074.04</v>
      </c>
      <c r="D208" s="51">
        <v>4074.04</v>
      </c>
      <c r="E208" s="51">
        <v>4074.04</v>
      </c>
      <c r="F208" s="51">
        <v>4074.04</v>
      </c>
      <c r="G208" s="51">
        <v>4074.04</v>
      </c>
      <c r="H208" s="51">
        <v>4074.04</v>
      </c>
      <c r="I208" s="51">
        <v>4074.04</v>
      </c>
      <c r="J208" s="51">
        <v>4074.04</v>
      </c>
      <c r="K208" s="51">
        <v>4074.04</v>
      </c>
      <c r="L208" s="51">
        <v>4074.04</v>
      </c>
      <c r="M208" s="51">
        <v>4074.04</v>
      </c>
      <c r="N208" s="51">
        <v>4074.04</v>
      </c>
      <c r="O208" s="51">
        <v>4074.04</v>
      </c>
      <c r="P208" s="51">
        <v>4074.04</v>
      </c>
      <c r="Q208" s="51">
        <v>4074.04</v>
      </c>
      <c r="R208" s="51">
        <v>4074.04</v>
      </c>
      <c r="S208" s="51">
        <v>4074.04</v>
      </c>
      <c r="T208" s="51">
        <v>4074.04</v>
      </c>
      <c r="U208" s="51">
        <v>4074.04</v>
      </c>
      <c r="V208" s="51">
        <v>4074.04</v>
      </c>
      <c r="W208" s="51">
        <v>4074.04</v>
      </c>
      <c r="X208" s="51">
        <v>4074.04</v>
      </c>
      <c r="Y208" s="51">
        <v>4074.04</v>
      </c>
      <c r="Z208" s="51">
        <v>4074.04</v>
      </c>
    </row>
    <row r="209" spans="1:26" ht="12.75" x14ac:dyDescent="0.15">
      <c r="A209" s="43"/>
      <c r="B209" s="50" t="s">
        <v>205</v>
      </c>
      <c r="C209" s="51">
        <v>705.17</v>
      </c>
      <c r="D209" s="51">
        <v>705.17</v>
      </c>
      <c r="E209" s="51">
        <v>705.17</v>
      </c>
      <c r="F209" s="51">
        <v>705.17</v>
      </c>
      <c r="G209" s="51">
        <v>705.17</v>
      </c>
      <c r="H209" s="51">
        <v>705.17</v>
      </c>
      <c r="I209" s="51">
        <v>705.17</v>
      </c>
      <c r="J209" s="51">
        <v>705.17</v>
      </c>
      <c r="K209" s="51">
        <v>705.17</v>
      </c>
      <c r="L209" s="51">
        <v>705.17</v>
      </c>
      <c r="M209" s="51">
        <v>705.17</v>
      </c>
      <c r="N209" s="51">
        <v>705.17</v>
      </c>
      <c r="O209" s="51">
        <v>705.17</v>
      </c>
      <c r="P209" s="51">
        <v>705.17</v>
      </c>
      <c r="Q209" s="51">
        <v>705.17</v>
      </c>
      <c r="R209" s="51">
        <v>705.17</v>
      </c>
      <c r="S209" s="51">
        <v>705.17</v>
      </c>
      <c r="T209" s="51">
        <v>705.17</v>
      </c>
      <c r="U209" s="51">
        <v>705.17</v>
      </c>
      <c r="V209" s="51">
        <v>705.17</v>
      </c>
      <c r="W209" s="51">
        <v>705.17</v>
      </c>
      <c r="X209" s="51">
        <v>705.17</v>
      </c>
      <c r="Y209" s="51">
        <v>705.17</v>
      </c>
      <c r="Z209" s="51">
        <v>705.17</v>
      </c>
    </row>
    <row r="210" spans="1:26" ht="13.5" thickBot="1" x14ac:dyDescent="0.2">
      <c r="A210" s="43"/>
      <c r="B210" s="50" t="s">
        <v>115</v>
      </c>
      <c r="C210" s="51">
        <v>4.8109999999999999</v>
      </c>
      <c r="D210" s="51">
        <v>4.8109999999999999</v>
      </c>
      <c r="E210" s="51">
        <v>4.8109999999999999</v>
      </c>
      <c r="F210" s="51">
        <v>4.8109999999999999</v>
      </c>
      <c r="G210" s="51">
        <v>4.8109999999999999</v>
      </c>
      <c r="H210" s="51">
        <v>4.8109999999999999</v>
      </c>
      <c r="I210" s="51">
        <v>4.8109999999999999</v>
      </c>
      <c r="J210" s="51">
        <v>4.8109999999999999</v>
      </c>
      <c r="K210" s="51">
        <v>4.8109999999999999</v>
      </c>
      <c r="L210" s="51">
        <v>4.8109999999999999</v>
      </c>
      <c r="M210" s="51">
        <v>4.8109999999999999</v>
      </c>
      <c r="N210" s="51">
        <v>4.8109999999999999</v>
      </c>
      <c r="O210" s="51">
        <v>4.8109999999999999</v>
      </c>
      <c r="P210" s="51">
        <v>4.8109999999999999</v>
      </c>
      <c r="Q210" s="51">
        <v>4.8109999999999999</v>
      </c>
      <c r="R210" s="51">
        <v>4.8109999999999999</v>
      </c>
      <c r="S210" s="51">
        <v>4.8109999999999999</v>
      </c>
      <c r="T210" s="51">
        <v>4.8109999999999999</v>
      </c>
      <c r="U210" s="51">
        <v>4.8109999999999999</v>
      </c>
      <c r="V210" s="51">
        <v>4.8109999999999999</v>
      </c>
      <c r="W210" s="51">
        <v>4.8109999999999999</v>
      </c>
      <c r="X210" s="51">
        <v>4.8109999999999999</v>
      </c>
      <c r="Y210" s="51">
        <v>4.8109999999999999</v>
      </c>
      <c r="Z210" s="51">
        <v>4.8109999999999999</v>
      </c>
    </row>
    <row r="211" spans="1:26" s="72" customFormat="1" ht="24.75" thickBot="1" x14ac:dyDescent="0.3">
      <c r="B211" s="78" t="s">
        <v>214</v>
      </c>
      <c r="C211" s="79">
        <v>1283</v>
      </c>
      <c r="D211" s="79">
        <v>1283</v>
      </c>
      <c r="E211" s="79">
        <v>1283</v>
      </c>
      <c r="F211" s="79">
        <v>1283</v>
      </c>
      <c r="G211" s="79">
        <v>1283</v>
      </c>
      <c r="H211" s="79">
        <v>1283</v>
      </c>
      <c r="I211" s="79">
        <v>1283</v>
      </c>
      <c r="J211" s="79">
        <v>1283</v>
      </c>
      <c r="K211" s="79">
        <v>1283</v>
      </c>
      <c r="L211" s="79">
        <v>1283</v>
      </c>
      <c r="M211" s="79">
        <v>1283</v>
      </c>
      <c r="N211" s="79">
        <v>1283</v>
      </c>
      <c r="O211" s="79">
        <v>1283</v>
      </c>
      <c r="P211" s="79">
        <v>1283</v>
      </c>
      <c r="Q211" s="79">
        <v>1283</v>
      </c>
      <c r="R211" s="79">
        <v>1283</v>
      </c>
      <c r="S211" s="79">
        <v>1283</v>
      </c>
      <c r="T211" s="79">
        <v>1283</v>
      </c>
      <c r="U211" s="79">
        <v>1283</v>
      </c>
      <c r="V211" s="79">
        <v>1283</v>
      </c>
      <c r="W211" s="79">
        <v>1283</v>
      </c>
      <c r="X211" s="79">
        <v>1283</v>
      </c>
      <c r="Y211" s="79">
        <v>1283</v>
      </c>
      <c r="Z211" s="79">
        <v>1283</v>
      </c>
    </row>
    <row r="212" spans="1:26" ht="13.5" thickBot="1" x14ac:dyDescent="0.2">
      <c r="A212" s="43"/>
      <c r="B212" s="48" t="s">
        <v>153</v>
      </c>
      <c r="C212" s="49">
        <f>C213+C214+C215+C216+C217</f>
        <v>8160.6109999999999</v>
      </c>
      <c r="D212" s="49">
        <f t="shared" ref="D212:Z212" si="33">D213+D214+D215+D216+D217</f>
        <v>8183.8909999999996</v>
      </c>
      <c r="E212" s="49">
        <f t="shared" si="33"/>
        <v>8191.5109999999995</v>
      </c>
      <c r="F212" s="49">
        <f t="shared" si="33"/>
        <v>8162.3310000000001</v>
      </c>
      <c r="G212" s="49">
        <f t="shared" si="33"/>
        <v>8127.3909999999996</v>
      </c>
      <c r="H212" s="49">
        <f t="shared" si="33"/>
        <v>8144.1509999999998</v>
      </c>
      <c r="I212" s="49">
        <f t="shared" si="33"/>
        <v>8162.0609999999997</v>
      </c>
      <c r="J212" s="49">
        <f t="shared" si="33"/>
        <v>8184.1309999999994</v>
      </c>
      <c r="K212" s="49">
        <f t="shared" si="33"/>
        <v>8197.8209999999999</v>
      </c>
      <c r="L212" s="49">
        <f t="shared" si="33"/>
        <v>8201.9709999999995</v>
      </c>
      <c r="M212" s="49">
        <f t="shared" si="33"/>
        <v>8189.6809999999996</v>
      </c>
      <c r="N212" s="49">
        <f t="shared" si="33"/>
        <v>8153.6710000000003</v>
      </c>
      <c r="O212" s="49">
        <f t="shared" si="33"/>
        <v>8141.1909999999998</v>
      </c>
      <c r="P212" s="49">
        <f t="shared" si="33"/>
        <v>8189.3709999999992</v>
      </c>
      <c r="Q212" s="49">
        <f t="shared" si="33"/>
        <v>8230.5010000000002</v>
      </c>
      <c r="R212" s="49">
        <f t="shared" si="33"/>
        <v>8265.9210000000003</v>
      </c>
      <c r="S212" s="49">
        <f t="shared" si="33"/>
        <v>8277.8610000000008</v>
      </c>
      <c r="T212" s="49">
        <f t="shared" si="33"/>
        <v>8285.5210000000006</v>
      </c>
      <c r="U212" s="49">
        <f t="shared" si="33"/>
        <v>8227.3410000000003</v>
      </c>
      <c r="V212" s="49">
        <f t="shared" si="33"/>
        <v>8249.8009999999995</v>
      </c>
      <c r="W212" s="49">
        <f t="shared" si="33"/>
        <v>8259.0409999999993</v>
      </c>
      <c r="X212" s="49">
        <f t="shared" si="33"/>
        <v>8258.6209999999992</v>
      </c>
      <c r="Y212" s="49">
        <f t="shared" si="33"/>
        <v>8239.0109999999986</v>
      </c>
      <c r="Z212" s="49">
        <f t="shared" si="33"/>
        <v>8201.5810000000001</v>
      </c>
    </row>
    <row r="213" spans="1:26" ht="38.25" x14ac:dyDescent="0.15">
      <c r="A213" s="43"/>
      <c r="B213" s="50" t="s">
        <v>151</v>
      </c>
      <c r="C213" s="51">
        <v>2093.59</v>
      </c>
      <c r="D213" s="51">
        <v>2116.87</v>
      </c>
      <c r="E213" s="51">
        <v>2124.4899999999998</v>
      </c>
      <c r="F213" s="51">
        <v>2095.31</v>
      </c>
      <c r="G213" s="51">
        <v>2060.37</v>
      </c>
      <c r="H213" s="51">
        <v>2077.13</v>
      </c>
      <c r="I213" s="51">
        <v>2095.04</v>
      </c>
      <c r="J213" s="51">
        <v>2117.11</v>
      </c>
      <c r="K213" s="51">
        <v>2130.8000000000002</v>
      </c>
      <c r="L213" s="51">
        <v>2134.9499999999998</v>
      </c>
      <c r="M213" s="51">
        <v>2122.66</v>
      </c>
      <c r="N213" s="51">
        <v>2086.65</v>
      </c>
      <c r="O213" s="51">
        <v>2074.17</v>
      </c>
      <c r="P213" s="51">
        <v>2122.35</v>
      </c>
      <c r="Q213" s="51">
        <v>2163.48</v>
      </c>
      <c r="R213" s="51">
        <v>2198.9</v>
      </c>
      <c r="S213" s="51">
        <v>2210.84</v>
      </c>
      <c r="T213" s="51">
        <v>2218.5</v>
      </c>
      <c r="U213" s="51">
        <v>2160.3200000000002</v>
      </c>
      <c r="V213" s="51">
        <v>2182.7800000000002</v>
      </c>
      <c r="W213" s="51">
        <v>2192.02</v>
      </c>
      <c r="X213" s="51">
        <v>2191.6</v>
      </c>
      <c r="Y213" s="51">
        <v>2171.9899999999998</v>
      </c>
      <c r="Z213" s="51">
        <v>2134.56</v>
      </c>
    </row>
    <row r="214" spans="1:26" ht="12.75" x14ac:dyDescent="0.15">
      <c r="A214" s="43"/>
      <c r="B214" s="50" t="s">
        <v>204</v>
      </c>
      <c r="C214" s="51">
        <v>4074.04</v>
      </c>
      <c r="D214" s="51">
        <v>4074.04</v>
      </c>
      <c r="E214" s="51">
        <v>4074.04</v>
      </c>
      <c r="F214" s="51">
        <v>4074.04</v>
      </c>
      <c r="G214" s="51">
        <v>4074.04</v>
      </c>
      <c r="H214" s="51">
        <v>4074.04</v>
      </c>
      <c r="I214" s="51">
        <v>4074.04</v>
      </c>
      <c r="J214" s="51">
        <v>4074.04</v>
      </c>
      <c r="K214" s="51">
        <v>4074.04</v>
      </c>
      <c r="L214" s="51">
        <v>4074.04</v>
      </c>
      <c r="M214" s="51">
        <v>4074.04</v>
      </c>
      <c r="N214" s="51">
        <v>4074.04</v>
      </c>
      <c r="O214" s="51">
        <v>4074.04</v>
      </c>
      <c r="P214" s="51">
        <v>4074.04</v>
      </c>
      <c r="Q214" s="51">
        <v>4074.04</v>
      </c>
      <c r="R214" s="51">
        <v>4074.04</v>
      </c>
      <c r="S214" s="51">
        <v>4074.04</v>
      </c>
      <c r="T214" s="51">
        <v>4074.04</v>
      </c>
      <c r="U214" s="51">
        <v>4074.04</v>
      </c>
      <c r="V214" s="51">
        <v>4074.04</v>
      </c>
      <c r="W214" s="51">
        <v>4074.04</v>
      </c>
      <c r="X214" s="51">
        <v>4074.04</v>
      </c>
      <c r="Y214" s="51">
        <v>4074.04</v>
      </c>
      <c r="Z214" s="51">
        <v>4074.04</v>
      </c>
    </row>
    <row r="215" spans="1:26" ht="12.75" x14ac:dyDescent="0.15">
      <c r="A215" s="43"/>
      <c r="B215" s="50" t="s">
        <v>205</v>
      </c>
      <c r="C215" s="51">
        <v>705.17</v>
      </c>
      <c r="D215" s="51">
        <v>705.17</v>
      </c>
      <c r="E215" s="51">
        <v>705.17</v>
      </c>
      <c r="F215" s="51">
        <v>705.17</v>
      </c>
      <c r="G215" s="51">
        <v>705.17</v>
      </c>
      <c r="H215" s="51">
        <v>705.17</v>
      </c>
      <c r="I215" s="51">
        <v>705.17</v>
      </c>
      <c r="J215" s="51">
        <v>705.17</v>
      </c>
      <c r="K215" s="51">
        <v>705.17</v>
      </c>
      <c r="L215" s="51">
        <v>705.17</v>
      </c>
      <c r="M215" s="51">
        <v>705.17</v>
      </c>
      <c r="N215" s="51">
        <v>705.17</v>
      </c>
      <c r="O215" s="51">
        <v>705.17</v>
      </c>
      <c r="P215" s="51">
        <v>705.17</v>
      </c>
      <c r="Q215" s="51">
        <v>705.17</v>
      </c>
      <c r="R215" s="51">
        <v>705.17</v>
      </c>
      <c r="S215" s="51">
        <v>705.17</v>
      </c>
      <c r="T215" s="51">
        <v>705.17</v>
      </c>
      <c r="U215" s="51">
        <v>705.17</v>
      </c>
      <c r="V215" s="51">
        <v>705.17</v>
      </c>
      <c r="W215" s="51">
        <v>705.17</v>
      </c>
      <c r="X215" s="51">
        <v>705.17</v>
      </c>
      <c r="Y215" s="51">
        <v>705.17</v>
      </c>
      <c r="Z215" s="51">
        <v>705.17</v>
      </c>
    </row>
    <row r="216" spans="1:26" ht="13.5" thickBot="1" x14ac:dyDescent="0.2">
      <c r="A216" s="43"/>
      <c r="B216" s="50" t="s">
        <v>115</v>
      </c>
      <c r="C216" s="51">
        <v>4.8109999999999999</v>
      </c>
      <c r="D216" s="51">
        <v>4.8109999999999999</v>
      </c>
      <c r="E216" s="51">
        <v>4.8109999999999999</v>
      </c>
      <c r="F216" s="51">
        <v>4.8109999999999999</v>
      </c>
      <c r="G216" s="51">
        <v>4.8109999999999999</v>
      </c>
      <c r="H216" s="51">
        <v>4.8109999999999999</v>
      </c>
      <c r="I216" s="51">
        <v>4.8109999999999999</v>
      </c>
      <c r="J216" s="51">
        <v>4.8109999999999999</v>
      </c>
      <c r="K216" s="51">
        <v>4.8109999999999999</v>
      </c>
      <c r="L216" s="51">
        <v>4.8109999999999999</v>
      </c>
      <c r="M216" s="51">
        <v>4.8109999999999999</v>
      </c>
      <c r="N216" s="51">
        <v>4.8109999999999999</v>
      </c>
      <c r="O216" s="51">
        <v>4.8109999999999999</v>
      </c>
      <c r="P216" s="51">
        <v>4.8109999999999999</v>
      </c>
      <c r="Q216" s="51">
        <v>4.8109999999999999</v>
      </c>
      <c r="R216" s="51">
        <v>4.8109999999999999</v>
      </c>
      <c r="S216" s="51">
        <v>4.8109999999999999</v>
      </c>
      <c r="T216" s="51">
        <v>4.8109999999999999</v>
      </c>
      <c r="U216" s="51">
        <v>4.8109999999999999</v>
      </c>
      <c r="V216" s="51">
        <v>4.8109999999999999</v>
      </c>
      <c r="W216" s="51">
        <v>4.8109999999999999</v>
      </c>
      <c r="X216" s="51">
        <v>4.8109999999999999</v>
      </c>
      <c r="Y216" s="51">
        <v>4.8109999999999999</v>
      </c>
      <c r="Z216" s="51">
        <v>4.8109999999999999</v>
      </c>
    </row>
    <row r="217" spans="1:26" s="72" customFormat="1" ht="24.75" thickBot="1" x14ac:dyDescent="0.3">
      <c r="B217" s="78" t="s">
        <v>214</v>
      </c>
      <c r="C217" s="79">
        <v>1283</v>
      </c>
      <c r="D217" s="79">
        <v>1283</v>
      </c>
      <c r="E217" s="79">
        <v>1283</v>
      </c>
      <c r="F217" s="79">
        <v>1283</v>
      </c>
      <c r="G217" s="79">
        <v>1283</v>
      </c>
      <c r="H217" s="79">
        <v>1283</v>
      </c>
      <c r="I217" s="79">
        <v>1283</v>
      </c>
      <c r="J217" s="79">
        <v>1283</v>
      </c>
      <c r="K217" s="79">
        <v>1283</v>
      </c>
      <c r="L217" s="79">
        <v>1283</v>
      </c>
      <c r="M217" s="79">
        <v>1283</v>
      </c>
      <c r="N217" s="79">
        <v>1283</v>
      </c>
      <c r="O217" s="79">
        <v>1283</v>
      </c>
      <c r="P217" s="79">
        <v>1283</v>
      </c>
      <c r="Q217" s="79">
        <v>1283</v>
      </c>
      <c r="R217" s="79">
        <v>1283</v>
      </c>
      <c r="S217" s="79">
        <v>1283</v>
      </c>
      <c r="T217" s="79">
        <v>1283</v>
      </c>
      <c r="U217" s="79">
        <v>1283</v>
      </c>
      <c r="V217" s="79">
        <v>1283</v>
      </c>
      <c r="W217" s="79">
        <v>1283</v>
      </c>
      <c r="X217" s="79">
        <v>1283</v>
      </c>
      <c r="Y217" s="79">
        <v>1283</v>
      </c>
      <c r="Z217" s="79">
        <v>1283</v>
      </c>
    </row>
    <row r="218" spans="1:26" ht="13.5" thickBot="1" x14ac:dyDescent="0.2">
      <c r="A218" s="43"/>
      <c r="B218" s="48" t="s">
        <v>154</v>
      </c>
      <c r="C218" s="49">
        <f>C219+C220+C221+C222+C223</f>
        <v>8184.991</v>
      </c>
      <c r="D218" s="49">
        <f t="shared" ref="D218:Z218" si="34">D219+D220+D221+D222+D223</f>
        <v>8163.0709999999999</v>
      </c>
      <c r="E218" s="49">
        <f t="shared" si="34"/>
        <v>8156.5509999999995</v>
      </c>
      <c r="F218" s="49">
        <f t="shared" si="34"/>
        <v>8163.5609999999997</v>
      </c>
      <c r="G218" s="49">
        <f t="shared" si="34"/>
        <v>8144.0409999999993</v>
      </c>
      <c r="H218" s="49">
        <f t="shared" si="34"/>
        <v>8158.6710000000003</v>
      </c>
      <c r="I218" s="49">
        <f t="shared" si="34"/>
        <v>8179.741</v>
      </c>
      <c r="J218" s="49">
        <f t="shared" si="34"/>
        <v>8202.9409999999989</v>
      </c>
      <c r="K218" s="49">
        <f t="shared" si="34"/>
        <v>8224.8310000000001</v>
      </c>
      <c r="L218" s="49">
        <f t="shared" si="34"/>
        <v>8230.4709999999995</v>
      </c>
      <c r="M218" s="49">
        <f t="shared" si="34"/>
        <v>8214.3310000000001</v>
      </c>
      <c r="N218" s="49">
        <f t="shared" si="34"/>
        <v>8170.8109999999997</v>
      </c>
      <c r="O218" s="49">
        <f t="shared" si="34"/>
        <v>8150.6109999999999</v>
      </c>
      <c r="P218" s="49">
        <f t="shared" si="34"/>
        <v>8173.3509999999997</v>
      </c>
      <c r="Q218" s="49">
        <f t="shared" si="34"/>
        <v>8187.3609999999999</v>
      </c>
      <c r="R218" s="49">
        <f t="shared" si="34"/>
        <v>8219.1610000000001</v>
      </c>
      <c r="S218" s="49">
        <f t="shared" si="34"/>
        <v>8278.3610000000008</v>
      </c>
      <c r="T218" s="49">
        <f t="shared" si="34"/>
        <v>8322.0810000000001</v>
      </c>
      <c r="U218" s="49">
        <f t="shared" si="34"/>
        <v>8246.9809999999998</v>
      </c>
      <c r="V218" s="49">
        <f t="shared" si="34"/>
        <v>8283.991</v>
      </c>
      <c r="W218" s="49">
        <f t="shared" si="34"/>
        <v>8306.2109999999993</v>
      </c>
      <c r="X218" s="49">
        <f t="shared" si="34"/>
        <v>8296.4509999999991</v>
      </c>
      <c r="Y218" s="49">
        <f t="shared" si="34"/>
        <v>8260.4210000000003</v>
      </c>
      <c r="Z218" s="49">
        <f t="shared" si="34"/>
        <v>8223.9809999999998</v>
      </c>
    </row>
    <row r="219" spans="1:26" ht="38.25" x14ac:dyDescent="0.15">
      <c r="A219" s="43"/>
      <c r="B219" s="50" t="s">
        <v>151</v>
      </c>
      <c r="C219" s="51">
        <v>2117.9699999999998</v>
      </c>
      <c r="D219" s="51">
        <v>2096.0500000000002</v>
      </c>
      <c r="E219" s="51">
        <v>2089.5300000000002</v>
      </c>
      <c r="F219" s="51">
        <v>2096.54</v>
      </c>
      <c r="G219" s="51">
        <v>2077.02</v>
      </c>
      <c r="H219" s="51">
        <v>2091.65</v>
      </c>
      <c r="I219" s="51">
        <v>2112.7199999999998</v>
      </c>
      <c r="J219" s="51">
        <v>2135.92</v>
      </c>
      <c r="K219" s="51">
        <v>2157.81</v>
      </c>
      <c r="L219" s="51">
        <v>2163.4499999999998</v>
      </c>
      <c r="M219" s="51">
        <v>2147.31</v>
      </c>
      <c r="N219" s="51">
        <v>2103.79</v>
      </c>
      <c r="O219" s="51">
        <v>2083.59</v>
      </c>
      <c r="P219" s="51">
        <v>2106.33</v>
      </c>
      <c r="Q219" s="51">
        <v>2120.34</v>
      </c>
      <c r="R219" s="51">
        <v>2152.14</v>
      </c>
      <c r="S219" s="51">
        <v>2211.34</v>
      </c>
      <c r="T219" s="51">
        <v>2255.06</v>
      </c>
      <c r="U219" s="51">
        <v>2179.96</v>
      </c>
      <c r="V219" s="51">
        <v>2216.9699999999998</v>
      </c>
      <c r="W219" s="51">
        <v>2239.19</v>
      </c>
      <c r="X219" s="51">
        <v>2229.4299999999998</v>
      </c>
      <c r="Y219" s="51">
        <v>2193.4</v>
      </c>
      <c r="Z219" s="51">
        <v>2156.96</v>
      </c>
    </row>
    <row r="220" spans="1:26" ht="12.75" x14ac:dyDescent="0.15">
      <c r="A220" s="43"/>
      <c r="B220" s="50" t="s">
        <v>204</v>
      </c>
      <c r="C220" s="51">
        <v>4074.04</v>
      </c>
      <c r="D220" s="51">
        <v>4074.04</v>
      </c>
      <c r="E220" s="51">
        <v>4074.04</v>
      </c>
      <c r="F220" s="51">
        <v>4074.04</v>
      </c>
      <c r="G220" s="51">
        <v>4074.04</v>
      </c>
      <c r="H220" s="51">
        <v>4074.04</v>
      </c>
      <c r="I220" s="51">
        <v>4074.04</v>
      </c>
      <c r="J220" s="51">
        <v>4074.04</v>
      </c>
      <c r="K220" s="51">
        <v>4074.04</v>
      </c>
      <c r="L220" s="51">
        <v>4074.04</v>
      </c>
      <c r="M220" s="51">
        <v>4074.04</v>
      </c>
      <c r="N220" s="51">
        <v>4074.04</v>
      </c>
      <c r="O220" s="51">
        <v>4074.04</v>
      </c>
      <c r="P220" s="51">
        <v>4074.04</v>
      </c>
      <c r="Q220" s="51">
        <v>4074.04</v>
      </c>
      <c r="R220" s="51">
        <v>4074.04</v>
      </c>
      <c r="S220" s="51">
        <v>4074.04</v>
      </c>
      <c r="T220" s="51">
        <v>4074.04</v>
      </c>
      <c r="U220" s="51">
        <v>4074.04</v>
      </c>
      <c r="V220" s="51">
        <v>4074.04</v>
      </c>
      <c r="W220" s="51">
        <v>4074.04</v>
      </c>
      <c r="X220" s="51">
        <v>4074.04</v>
      </c>
      <c r="Y220" s="51">
        <v>4074.04</v>
      </c>
      <c r="Z220" s="51">
        <v>4074.04</v>
      </c>
    </row>
    <row r="221" spans="1:26" ht="12.75" x14ac:dyDescent="0.15">
      <c r="A221" s="43"/>
      <c r="B221" s="50" t="s">
        <v>205</v>
      </c>
      <c r="C221" s="51">
        <v>705.17</v>
      </c>
      <c r="D221" s="51">
        <v>705.17</v>
      </c>
      <c r="E221" s="51">
        <v>705.17</v>
      </c>
      <c r="F221" s="51">
        <v>705.17</v>
      </c>
      <c r="G221" s="51">
        <v>705.17</v>
      </c>
      <c r="H221" s="51">
        <v>705.17</v>
      </c>
      <c r="I221" s="51">
        <v>705.17</v>
      </c>
      <c r="J221" s="51">
        <v>705.17</v>
      </c>
      <c r="K221" s="51">
        <v>705.17</v>
      </c>
      <c r="L221" s="51">
        <v>705.17</v>
      </c>
      <c r="M221" s="51">
        <v>705.17</v>
      </c>
      <c r="N221" s="51">
        <v>705.17</v>
      </c>
      <c r="O221" s="51">
        <v>705.17</v>
      </c>
      <c r="P221" s="51">
        <v>705.17</v>
      </c>
      <c r="Q221" s="51">
        <v>705.17</v>
      </c>
      <c r="R221" s="51">
        <v>705.17</v>
      </c>
      <c r="S221" s="51">
        <v>705.17</v>
      </c>
      <c r="T221" s="51">
        <v>705.17</v>
      </c>
      <c r="U221" s="51">
        <v>705.17</v>
      </c>
      <c r="V221" s="51">
        <v>705.17</v>
      </c>
      <c r="W221" s="51">
        <v>705.17</v>
      </c>
      <c r="X221" s="51">
        <v>705.17</v>
      </c>
      <c r="Y221" s="51">
        <v>705.17</v>
      </c>
      <c r="Z221" s="51">
        <v>705.17</v>
      </c>
    </row>
    <row r="222" spans="1:26" ht="13.5" thickBot="1" x14ac:dyDescent="0.2">
      <c r="A222" s="43"/>
      <c r="B222" s="50" t="s">
        <v>115</v>
      </c>
      <c r="C222" s="51">
        <v>4.8109999999999999</v>
      </c>
      <c r="D222" s="51">
        <v>4.8109999999999999</v>
      </c>
      <c r="E222" s="51">
        <v>4.8109999999999999</v>
      </c>
      <c r="F222" s="51">
        <v>4.8109999999999999</v>
      </c>
      <c r="G222" s="51">
        <v>4.8109999999999999</v>
      </c>
      <c r="H222" s="51">
        <v>4.8109999999999999</v>
      </c>
      <c r="I222" s="51">
        <v>4.8109999999999999</v>
      </c>
      <c r="J222" s="51">
        <v>4.8109999999999999</v>
      </c>
      <c r="K222" s="51">
        <v>4.8109999999999999</v>
      </c>
      <c r="L222" s="51">
        <v>4.8109999999999999</v>
      </c>
      <c r="M222" s="51">
        <v>4.8109999999999999</v>
      </c>
      <c r="N222" s="51">
        <v>4.8109999999999999</v>
      </c>
      <c r="O222" s="51">
        <v>4.8109999999999999</v>
      </c>
      <c r="P222" s="51">
        <v>4.8109999999999999</v>
      </c>
      <c r="Q222" s="51">
        <v>4.8109999999999999</v>
      </c>
      <c r="R222" s="51">
        <v>4.8109999999999999</v>
      </c>
      <c r="S222" s="51">
        <v>4.8109999999999999</v>
      </c>
      <c r="T222" s="51">
        <v>4.8109999999999999</v>
      </c>
      <c r="U222" s="51">
        <v>4.8109999999999999</v>
      </c>
      <c r="V222" s="51">
        <v>4.8109999999999999</v>
      </c>
      <c r="W222" s="51">
        <v>4.8109999999999999</v>
      </c>
      <c r="X222" s="51">
        <v>4.8109999999999999</v>
      </c>
      <c r="Y222" s="51">
        <v>4.8109999999999999</v>
      </c>
      <c r="Z222" s="51">
        <v>4.8109999999999999</v>
      </c>
    </row>
    <row r="223" spans="1:26" s="72" customFormat="1" ht="24.75" thickBot="1" x14ac:dyDescent="0.3">
      <c r="B223" s="78" t="s">
        <v>214</v>
      </c>
      <c r="C223" s="79">
        <v>1283</v>
      </c>
      <c r="D223" s="79">
        <v>1283</v>
      </c>
      <c r="E223" s="79">
        <v>1283</v>
      </c>
      <c r="F223" s="79">
        <v>1283</v>
      </c>
      <c r="G223" s="79">
        <v>1283</v>
      </c>
      <c r="H223" s="79">
        <v>1283</v>
      </c>
      <c r="I223" s="79">
        <v>1283</v>
      </c>
      <c r="J223" s="79">
        <v>1283</v>
      </c>
      <c r="K223" s="79">
        <v>1283</v>
      </c>
      <c r="L223" s="79">
        <v>1283</v>
      </c>
      <c r="M223" s="79">
        <v>1283</v>
      </c>
      <c r="N223" s="79">
        <v>1283</v>
      </c>
      <c r="O223" s="79">
        <v>1283</v>
      </c>
      <c r="P223" s="79">
        <v>1283</v>
      </c>
      <c r="Q223" s="79">
        <v>1283</v>
      </c>
      <c r="R223" s="79">
        <v>1283</v>
      </c>
      <c r="S223" s="79">
        <v>1283</v>
      </c>
      <c r="T223" s="79">
        <v>1283</v>
      </c>
      <c r="U223" s="79">
        <v>1283</v>
      </c>
      <c r="V223" s="79">
        <v>1283</v>
      </c>
      <c r="W223" s="79">
        <v>1283</v>
      </c>
      <c r="X223" s="79">
        <v>1283</v>
      </c>
      <c r="Y223" s="79">
        <v>1283</v>
      </c>
      <c r="Z223" s="79">
        <v>1283</v>
      </c>
    </row>
    <row r="224" spans="1:26" ht="13.5" thickBot="1" x14ac:dyDescent="0.2">
      <c r="A224" s="43"/>
      <c r="B224" s="48" t="s">
        <v>155</v>
      </c>
      <c r="C224" s="49">
        <f>C225+C226+C227+C228+C229</f>
        <v>8082.0509999999995</v>
      </c>
      <c r="D224" s="49">
        <f t="shared" ref="D224:Z224" si="35">D225+D226+D227+D228+D229</f>
        <v>8093.3709999999992</v>
      </c>
      <c r="E224" s="49">
        <f t="shared" si="35"/>
        <v>8054.7309999999998</v>
      </c>
      <c r="F224" s="49">
        <f t="shared" si="35"/>
        <v>7967.3009999999995</v>
      </c>
      <c r="G224" s="49">
        <f t="shared" si="35"/>
        <v>7946.5709999999999</v>
      </c>
      <c r="H224" s="49">
        <f t="shared" si="35"/>
        <v>7961.741</v>
      </c>
      <c r="I224" s="49">
        <f t="shared" si="35"/>
        <v>8054.2609999999995</v>
      </c>
      <c r="J224" s="49">
        <f t="shared" si="35"/>
        <v>8077.8109999999997</v>
      </c>
      <c r="K224" s="49">
        <f t="shared" si="35"/>
        <v>8099.8409999999994</v>
      </c>
      <c r="L224" s="49">
        <f t="shared" si="35"/>
        <v>8103.3409999999994</v>
      </c>
      <c r="M224" s="49">
        <f t="shared" si="35"/>
        <v>8094.5309999999999</v>
      </c>
      <c r="N224" s="49">
        <f t="shared" si="35"/>
        <v>8067.4809999999998</v>
      </c>
      <c r="O224" s="49">
        <f t="shared" si="35"/>
        <v>8037.1809999999996</v>
      </c>
      <c r="P224" s="49">
        <f t="shared" si="35"/>
        <v>8066.3109999999997</v>
      </c>
      <c r="Q224" s="49">
        <f t="shared" si="35"/>
        <v>8083.991</v>
      </c>
      <c r="R224" s="49">
        <f t="shared" si="35"/>
        <v>8108.2709999999997</v>
      </c>
      <c r="S224" s="49">
        <f t="shared" si="35"/>
        <v>8104.0409999999993</v>
      </c>
      <c r="T224" s="49">
        <f t="shared" si="35"/>
        <v>8144.3509999999997</v>
      </c>
      <c r="U224" s="49">
        <f t="shared" si="35"/>
        <v>8151.4009999999998</v>
      </c>
      <c r="V224" s="49">
        <f t="shared" si="35"/>
        <v>8163.1209999999992</v>
      </c>
      <c r="W224" s="49">
        <f t="shared" si="35"/>
        <v>8144.2609999999995</v>
      </c>
      <c r="X224" s="49">
        <f t="shared" si="35"/>
        <v>8146.8410000000003</v>
      </c>
      <c r="Y224" s="49">
        <f t="shared" si="35"/>
        <v>8146.0910000000003</v>
      </c>
      <c r="Z224" s="49">
        <f t="shared" si="35"/>
        <v>8122.5209999999997</v>
      </c>
    </row>
    <row r="225" spans="1:26" ht="38.25" x14ac:dyDescent="0.15">
      <c r="A225" s="43"/>
      <c r="B225" s="50" t="s">
        <v>151</v>
      </c>
      <c r="C225" s="51">
        <v>2015.03</v>
      </c>
      <c r="D225" s="51">
        <v>2026.35</v>
      </c>
      <c r="E225" s="51">
        <v>1987.71</v>
      </c>
      <c r="F225" s="51">
        <v>1900.28</v>
      </c>
      <c r="G225" s="51">
        <v>1879.55</v>
      </c>
      <c r="H225" s="51">
        <v>1894.72</v>
      </c>
      <c r="I225" s="51">
        <v>1987.24</v>
      </c>
      <c r="J225" s="51">
        <v>2010.79</v>
      </c>
      <c r="K225" s="51">
        <v>2032.82</v>
      </c>
      <c r="L225" s="51">
        <v>2036.32</v>
      </c>
      <c r="M225" s="51">
        <v>2027.51</v>
      </c>
      <c r="N225" s="51">
        <v>2000.46</v>
      </c>
      <c r="O225" s="51">
        <v>1970.16</v>
      </c>
      <c r="P225" s="51">
        <v>1999.29</v>
      </c>
      <c r="Q225" s="51">
        <v>2016.97</v>
      </c>
      <c r="R225" s="51">
        <v>2041.25</v>
      </c>
      <c r="S225" s="51">
        <v>2037.02</v>
      </c>
      <c r="T225" s="51">
        <v>2077.33</v>
      </c>
      <c r="U225" s="51">
        <v>2084.38</v>
      </c>
      <c r="V225" s="51">
        <v>2096.1</v>
      </c>
      <c r="W225" s="51">
        <v>2077.2399999999998</v>
      </c>
      <c r="X225" s="51">
        <v>2079.8200000000002</v>
      </c>
      <c r="Y225" s="51">
        <v>2079.0700000000002</v>
      </c>
      <c r="Z225" s="51">
        <v>2055.5</v>
      </c>
    </row>
    <row r="226" spans="1:26" ht="12.75" x14ac:dyDescent="0.15">
      <c r="A226" s="43"/>
      <c r="B226" s="50" t="s">
        <v>204</v>
      </c>
      <c r="C226" s="51">
        <v>4074.04</v>
      </c>
      <c r="D226" s="51">
        <v>4074.04</v>
      </c>
      <c r="E226" s="51">
        <v>4074.04</v>
      </c>
      <c r="F226" s="51">
        <v>4074.04</v>
      </c>
      <c r="G226" s="51">
        <v>4074.04</v>
      </c>
      <c r="H226" s="51">
        <v>4074.04</v>
      </c>
      <c r="I226" s="51">
        <v>4074.04</v>
      </c>
      <c r="J226" s="51">
        <v>4074.04</v>
      </c>
      <c r="K226" s="51">
        <v>4074.04</v>
      </c>
      <c r="L226" s="51">
        <v>4074.04</v>
      </c>
      <c r="M226" s="51">
        <v>4074.04</v>
      </c>
      <c r="N226" s="51">
        <v>4074.04</v>
      </c>
      <c r="O226" s="51">
        <v>4074.04</v>
      </c>
      <c r="P226" s="51">
        <v>4074.04</v>
      </c>
      <c r="Q226" s="51">
        <v>4074.04</v>
      </c>
      <c r="R226" s="51">
        <v>4074.04</v>
      </c>
      <c r="S226" s="51">
        <v>4074.04</v>
      </c>
      <c r="T226" s="51">
        <v>4074.04</v>
      </c>
      <c r="U226" s="51">
        <v>4074.04</v>
      </c>
      <c r="V226" s="51">
        <v>4074.04</v>
      </c>
      <c r="W226" s="51">
        <v>4074.04</v>
      </c>
      <c r="X226" s="51">
        <v>4074.04</v>
      </c>
      <c r="Y226" s="51">
        <v>4074.04</v>
      </c>
      <c r="Z226" s="51">
        <v>4074.04</v>
      </c>
    </row>
    <row r="227" spans="1:26" ht="12.75" x14ac:dyDescent="0.15">
      <c r="A227" s="43"/>
      <c r="B227" s="50" t="s">
        <v>205</v>
      </c>
      <c r="C227" s="51">
        <v>705.17</v>
      </c>
      <c r="D227" s="51">
        <v>705.17</v>
      </c>
      <c r="E227" s="51">
        <v>705.17</v>
      </c>
      <c r="F227" s="51">
        <v>705.17</v>
      </c>
      <c r="G227" s="51">
        <v>705.17</v>
      </c>
      <c r="H227" s="51">
        <v>705.17</v>
      </c>
      <c r="I227" s="51">
        <v>705.17</v>
      </c>
      <c r="J227" s="51">
        <v>705.17</v>
      </c>
      <c r="K227" s="51">
        <v>705.17</v>
      </c>
      <c r="L227" s="51">
        <v>705.17</v>
      </c>
      <c r="M227" s="51">
        <v>705.17</v>
      </c>
      <c r="N227" s="51">
        <v>705.17</v>
      </c>
      <c r="O227" s="51">
        <v>705.17</v>
      </c>
      <c r="P227" s="51">
        <v>705.17</v>
      </c>
      <c r="Q227" s="51">
        <v>705.17</v>
      </c>
      <c r="R227" s="51">
        <v>705.17</v>
      </c>
      <c r="S227" s="51">
        <v>705.17</v>
      </c>
      <c r="T227" s="51">
        <v>705.17</v>
      </c>
      <c r="U227" s="51">
        <v>705.17</v>
      </c>
      <c r="V227" s="51">
        <v>705.17</v>
      </c>
      <c r="W227" s="51">
        <v>705.17</v>
      </c>
      <c r="X227" s="51">
        <v>705.17</v>
      </c>
      <c r="Y227" s="51">
        <v>705.17</v>
      </c>
      <c r="Z227" s="51">
        <v>705.17</v>
      </c>
    </row>
    <row r="228" spans="1:26" ht="13.5" thickBot="1" x14ac:dyDescent="0.2">
      <c r="A228" s="43"/>
      <c r="B228" s="50" t="s">
        <v>115</v>
      </c>
      <c r="C228" s="51">
        <v>4.8109999999999999</v>
      </c>
      <c r="D228" s="51">
        <v>4.8109999999999999</v>
      </c>
      <c r="E228" s="51">
        <v>4.8109999999999999</v>
      </c>
      <c r="F228" s="51">
        <v>4.8109999999999999</v>
      </c>
      <c r="G228" s="51">
        <v>4.8109999999999999</v>
      </c>
      <c r="H228" s="51">
        <v>4.8109999999999999</v>
      </c>
      <c r="I228" s="51">
        <v>4.8109999999999999</v>
      </c>
      <c r="J228" s="51">
        <v>4.8109999999999999</v>
      </c>
      <c r="K228" s="51">
        <v>4.8109999999999999</v>
      </c>
      <c r="L228" s="51">
        <v>4.8109999999999999</v>
      </c>
      <c r="M228" s="51">
        <v>4.8109999999999999</v>
      </c>
      <c r="N228" s="51">
        <v>4.8109999999999999</v>
      </c>
      <c r="O228" s="51">
        <v>4.8109999999999999</v>
      </c>
      <c r="P228" s="51">
        <v>4.8109999999999999</v>
      </c>
      <c r="Q228" s="51">
        <v>4.8109999999999999</v>
      </c>
      <c r="R228" s="51">
        <v>4.8109999999999999</v>
      </c>
      <c r="S228" s="51">
        <v>4.8109999999999999</v>
      </c>
      <c r="T228" s="51">
        <v>4.8109999999999999</v>
      </c>
      <c r="U228" s="51">
        <v>4.8109999999999999</v>
      </c>
      <c r="V228" s="51">
        <v>4.8109999999999999</v>
      </c>
      <c r="W228" s="51">
        <v>4.8109999999999999</v>
      </c>
      <c r="X228" s="51">
        <v>4.8109999999999999</v>
      </c>
      <c r="Y228" s="51">
        <v>4.8109999999999999</v>
      </c>
      <c r="Z228" s="51">
        <v>4.8109999999999999</v>
      </c>
    </row>
    <row r="229" spans="1:26" s="72" customFormat="1" ht="24.75" thickBot="1" x14ac:dyDescent="0.3">
      <c r="B229" s="78" t="s">
        <v>214</v>
      </c>
      <c r="C229" s="79">
        <v>1283</v>
      </c>
      <c r="D229" s="79">
        <v>1283</v>
      </c>
      <c r="E229" s="79">
        <v>1283</v>
      </c>
      <c r="F229" s="79">
        <v>1283</v>
      </c>
      <c r="G229" s="79">
        <v>1283</v>
      </c>
      <c r="H229" s="79">
        <v>1283</v>
      </c>
      <c r="I229" s="79">
        <v>1283</v>
      </c>
      <c r="J229" s="79">
        <v>1283</v>
      </c>
      <c r="K229" s="79">
        <v>1283</v>
      </c>
      <c r="L229" s="79">
        <v>1283</v>
      </c>
      <c r="M229" s="79">
        <v>1283</v>
      </c>
      <c r="N229" s="79">
        <v>1283</v>
      </c>
      <c r="O229" s="79">
        <v>1283</v>
      </c>
      <c r="P229" s="79">
        <v>1283</v>
      </c>
      <c r="Q229" s="79">
        <v>1283</v>
      </c>
      <c r="R229" s="79">
        <v>1283</v>
      </c>
      <c r="S229" s="79">
        <v>1283</v>
      </c>
      <c r="T229" s="79">
        <v>1283</v>
      </c>
      <c r="U229" s="79">
        <v>1283</v>
      </c>
      <c r="V229" s="79">
        <v>1283</v>
      </c>
      <c r="W229" s="79">
        <v>1283</v>
      </c>
      <c r="X229" s="79">
        <v>1283</v>
      </c>
      <c r="Y229" s="79">
        <v>1283</v>
      </c>
      <c r="Z229" s="79">
        <v>1283</v>
      </c>
    </row>
    <row r="230" spans="1:26" ht="13.5" thickBot="1" x14ac:dyDescent="0.2">
      <c r="A230" s="43"/>
      <c r="B230" s="48" t="s">
        <v>156</v>
      </c>
      <c r="C230" s="49">
        <f>C231+C232+C233+C234+C235</f>
        <v>8085.6009999999997</v>
      </c>
      <c r="D230" s="49">
        <f t="shared" ref="D230:Z230" si="36">D231+D232+D233+D234+D235</f>
        <v>8098.1209999999992</v>
      </c>
      <c r="E230" s="49">
        <f t="shared" si="36"/>
        <v>8071.0309999999999</v>
      </c>
      <c r="F230" s="49">
        <f t="shared" si="36"/>
        <v>8050.6309999999994</v>
      </c>
      <c r="G230" s="49">
        <f t="shared" si="36"/>
        <v>8062.1509999999998</v>
      </c>
      <c r="H230" s="49">
        <f t="shared" si="36"/>
        <v>8070.4709999999995</v>
      </c>
      <c r="I230" s="49">
        <f t="shared" si="36"/>
        <v>8097.0810000000001</v>
      </c>
      <c r="J230" s="49">
        <f t="shared" si="36"/>
        <v>8131.1710000000003</v>
      </c>
      <c r="K230" s="49">
        <f t="shared" si="36"/>
        <v>8151.7909999999993</v>
      </c>
      <c r="L230" s="49">
        <f t="shared" si="36"/>
        <v>8154.2909999999993</v>
      </c>
      <c r="M230" s="49">
        <f t="shared" si="36"/>
        <v>8148.0010000000002</v>
      </c>
      <c r="N230" s="49">
        <f t="shared" si="36"/>
        <v>8116.0409999999993</v>
      </c>
      <c r="O230" s="49">
        <f t="shared" si="36"/>
        <v>8085.2909999999993</v>
      </c>
      <c r="P230" s="49">
        <f t="shared" si="36"/>
        <v>8089.1509999999998</v>
      </c>
      <c r="Q230" s="49">
        <f t="shared" si="36"/>
        <v>8075.5709999999999</v>
      </c>
      <c r="R230" s="49">
        <f t="shared" si="36"/>
        <v>8133.8809999999994</v>
      </c>
      <c r="S230" s="49">
        <f t="shared" si="36"/>
        <v>8145.8609999999999</v>
      </c>
      <c r="T230" s="49">
        <f t="shared" si="36"/>
        <v>8143.2309999999998</v>
      </c>
      <c r="U230" s="49">
        <f t="shared" si="36"/>
        <v>8134.0910000000003</v>
      </c>
      <c r="V230" s="49">
        <f t="shared" si="36"/>
        <v>8151.1109999999999</v>
      </c>
      <c r="W230" s="49">
        <f t="shared" si="36"/>
        <v>8146.2709999999997</v>
      </c>
      <c r="X230" s="49">
        <f t="shared" si="36"/>
        <v>8149.0609999999997</v>
      </c>
      <c r="Y230" s="49">
        <f t="shared" si="36"/>
        <v>8138.2109999999993</v>
      </c>
      <c r="Z230" s="49">
        <f t="shared" si="36"/>
        <v>8093.8310000000001</v>
      </c>
    </row>
    <row r="231" spans="1:26" ht="38.25" x14ac:dyDescent="0.15">
      <c r="A231" s="43"/>
      <c r="B231" s="50" t="s">
        <v>151</v>
      </c>
      <c r="C231" s="51">
        <v>2018.58</v>
      </c>
      <c r="D231" s="51">
        <v>2031.1</v>
      </c>
      <c r="E231" s="51">
        <v>2004.01</v>
      </c>
      <c r="F231" s="51">
        <v>1983.61</v>
      </c>
      <c r="G231" s="51">
        <v>1995.13</v>
      </c>
      <c r="H231" s="51">
        <v>2003.45</v>
      </c>
      <c r="I231" s="51">
        <v>2030.06</v>
      </c>
      <c r="J231" s="51">
        <v>2064.15</v>
      </c>
      <c r="K231" s="51">
        <v>2084.77</v>
      </c>
      <c r="L231" s="51">
        <v>2087.27</v>
      </c>
      <c r="M231" s="51">
        <v>2080.98</v>
      </c>
      <c r="N231" s="51">
        <v>2049.02</v>
      </c>
      <c r="O231" s="51">
        <v>2018.27</v>
      </c>
      <c r="P231" s="51">
        <v>2022.13</v>
      </c>
      <c r="Q231" s="51">
        <v>2008.55</v>
      </c>
      <c r="R231" s="51">
        <v>2066.86</v>
      </c>
      <c r="S231" s="51">
        <v>2078.84</v>
      </c>
      <c r="T231" s="51">
        <v>2076.21</v>
      </c>
      <c r="U231" s="51">
        <v>2067.0700000000002</v>
      </c>
      <c r="V231" s="51">
        <v>2084.09</v>
      </c>
      <c r="W231" s="51">
        <v>2079.25</v>
      </c>
      <c r="X231" s="51">
        <v>2082.04</v>
      </c>
      <c r="Y231" s="51">
        <v>2071.19</v>
      </c>
      <c r="Z231" s="51">
        <v>2026.81</v>
      </c>
    </row>
    <row r="232" spans="1:26" ht="12.75" x14ac:dyDescent="0.15">
      <c r="A232" s="43"/>
      <c r="B232" s="50" t="s">
        <v>204</v>
      </c>
      <c r="C232" s="51">
        <v>4074.04</v>
      </c>
      <c r="D232" s="51">
        <v>4074.04</v>
      </c>
      <c r="E232" s="51">
        <v>4074.04</v>
      </c>
      <c r="F232" s="51">
        <v>4074.04</v>
      </c>
      <c r="G232" s="51">
        <v>4074.04</v>
      </c>
      <c r="H232" s="51">
        <v>4074.04</v>
      </c>
      <c r="I232" s="51">
        <v>4074.04</v>
      </c>
      <c r="J232" s="51">
        <v>4074.04</v>
      </c>
      <c r="K232" s="51">
        <v>4074.04</v>
      </c>
      <c r="L232" s="51">
        <v>4074.04</v>
      </c>
      <c r="M232" s="51">
        <v>4074.04</v>
      </c>
      <c r="N232" s="51">
        <v>4074.04</v>
      </c>
      <c r="O232" s="51">
        <v>4074.04</v>
      </c>
      <c r="P232" s="51">
        <v>4074.04</v>
      </c>
      <c r="Q232" s="51">
        <v>4074.04</v>
      </c>
      <c r="R232" s="51">
        <v>4074.04</v>
      </c>
      <c r="S232" s="51">
        <v>4074.04</v>
      </c>
      <c r="T232" s="51">
        <v>4074.04</v>
      </c>
      <c r="U232" s="51">
        <v>4074.04</v>
      </c>
      <c r="V232" s="51">
        <v>4074.04</v>
      </c>
      <c r="W232" s="51">
        <v>4074.04</v>
      </c>
      <c r="X232" s="51">
        <v>4074.04</v>
      </c>
      <c r="Y232" s="51">
        <v>4074.04</v>
      </c>
      <c r="Z232" s="51">
        <v>4074.04</v>
      </c>
    </row>
    <row r="233" spans="1:26" ht="12.75" x14ac:dyDescent="0.15">
      <c r="A233" s="43"/>
      <c r="B233" s="50" t="s">
        <v>205</v>
      </c>
      <c r="C233" s="51">
        <v>705.17</v>
      </c>
      <c r="D233" s="51">
        <v>705.17</v>
      </c>
      <c r="E233" s="51">
        <v>705.17</v>
      </c>
      <c r="F233" s="51">
        <v>705.17</v>
      </c>
      <c r="G233" s="51">
        <v>705.17</v>
      </c>
      <c r="H233" s="51">
        <v>705.17</v>
      </c>
      <c r="I233" s="51">
        <v>705.17</v>
      </c>
      <c r="J233" s="51">
        <v>705.17</v>
      </c>
      <c r="K233" s="51">
        <v>705.17</v>
      </c>
      <c r="L233" s="51">
        <v>705.17</v>
      </c>
      <c r="M233" s="51">
        <v>705.17</v>
      </c>
      <c r="N233" s="51">
        <v>705.17</v>
      </c>
      <c r="O233" s="51">
        <v>705.17</v>
      </c>
      <c r="P233" s="51">
        <v>705.17</v>
      </c>
      <c r="Q233" s="51">
        <v>705.17</v>
      </c>
      <c r="R233" s="51">
        <v>705.17</v>
      </c>
      <c r="S233" s="51">
        <v>705.17</v>
      </c>
      <c r="T233" s="51">
        <v>705.17</v>
      </c>
      <c r="U233" s="51">
        <v>705.17</v>
      </c>
      <c r="V233" s="51">
        <v>705.17</v>
      </c>
      <c r="W233" s="51">
        <v>705.17</v>
      </c>
      <c r="X233" s="51">
        <v>705.17</v>
      </c>
      <c r="Y233" s="51">
        <v>705.17</v>
      </c>
      <c r="Z233" s="51">
        <v>705.17</v>
      </c>
    </row>
    <row r="234" spans="1:26" ht="13.5" thickBot="1" x14ac:dyDescent="0.2">
      <c r="A234" s="43"/>
      <c r="B234" s="50" t="s">
        <v>115</v>
      </c>
      <c r="C234" s="51">
        <v>4.8109999999999999</v>
      </c>
      <c r="D234" s="51">
        <v>4.8109999999999999</v>
      </c>
      <c r="E234" s="51">
        <v>4.8109999999999999</v>
      </c>
      <c r="F234" s="51">
        <v>4.8109999999999999</v>
      </c>
      <c r="G234" s="51">
        <v>4.8109999999999999</v>
      </c>
      <c r="H234" s="51">
        <v>4.8109999999999999</v>
      </c>
      <c r="I234" s="51">
        <v>4.8109999999999999</v>
      </c>
      <c r="J234" s="51">
        <v>4.8109999999999999</v>
      </c>
      <c r="K234" s="51">
        <v>4.8109999999999999</v>
      </c>
      <c r="L234" s="51">
        <v>4.8109999999999999</v>
      </c>
      <c r="M234" s="51">
        <v>4.8109999999999999</v>
      </c>
      <c r="N234" s="51">
        <v>4.8109999999999999</v>
      </c>
      <c r="O234" s="51">
        <v>4.8109999999999999</v>
      </c>
      <c r="P234" s="51">
        <v>4.8109999999999999</v>
      </c>
      <c r="Q234" s="51">
        <v>4.8109999999999999</v>
      </c>
      <c r="R234" s="51">
        <v>4.8109999999999999</v>
      </c>
      <c r="S234" s="51">
        <v>4.8109999999999999</v>
      </c>
      <c r="T234" s="51">
        <v>4.8109999999999999</v>
      </c>
      <c r="U234" s="51">
        <v>4.8109999999999999</v>
      </c>
      <c r="V234" s="51">
        <v>4.8109999999999999</v>
      </c>
      <c r="W234" s="51">
        <v>4.8109999999999999</v>
      </c>
      <c r="X234" s="51">
        <v>4.8109999999999999</v>
      </c>
      <c r="Y234" s="51">
        <v>4.8109999999999999</v>
      </c>
      <c r="Z234" s="51">
        <v>4.8109999999999999</v>
      </c>
    </row>
    <row r="235" spans="1:26" s="72" customFormat="1" ht="24.75" thickBot="1" x14ac:dyDescent="0.3">
      <c r="B235" s="78" t="s">
        <v>214</v>
      </c>
      <c r="C235" s="79">
        <v>1283</v>
      </c>
      <c r="D235" s="79">
        <v>1283</v>
      </c>
      <c r="E235" s="79">
        <v>1283</v>
      </c>
      <c r="F235" s="79">
        <v>1283</v>
      </c>
      <c r="G235" s="79">
        <v>1283</v>
      </c>
      <c r="H235" s="79">
        <v>1283</v>
      </c>
      <c r="I235" s="79">
        <v>1283</v>
      </c>
      <c r="J235" s="79">
        <v>1283</v>
      </c>
      <c r="K235" s="79">
        <v>1283</v>
      </c>
      <c r="L235" s="79">
        <v>1283</v>
      </c>
      <c r="M235" s="79">
        <v>1283</v>
      </c>
      <c r="N235" s="79">
        <v>1283</v>
      </c>
      <c r="O235" s="79">
        <v>1283</v>
      </c>
      <c r="P235" s="79">
        <v>1283</v>
      </c>
      <c r="Q235" s="79">
        <v>1283</v>
      </c>
      <c r="R235" s="79">
        <v>1283</v>
      </c>
      <c r="S235" s="79">
        <v>1283</v>
      </c>
      <c r="T235" s="79">
        <v>1283</v>
      </c>
      <c r="U235" s="79">
        <v>1283</v>
      </c>
      <c r="V235" s="79">
        <v>1283</v>
      </c>
      <c r="W235" s="79">
        <v>1283</v>
      </c>
      <c r="X235" s="79">
        <v>1283</v>
      </c>
      <c r="Y235" s="79">
        <v>1283</v>
      </c>
      <c r="Z235" s="79">
        <v>1283</v>
      </c>
    </row>
    <row r="236" spans="1:26" ht="13.5" thickBot="1" x14ac:dyDescent="0.2">
      <c r="A236" s="43"/>
      <c r="B236" s="48" t="s">
        <v>157</v>
      </c>
      <c r="C236" s="49">
        <f>C237+C238+C239+C240+C241</f>
        <v>8039.1610000000001</v>
      </c>
      <c r="D236" s="49">
        <f t="shared" ref="D236:Z236" si="37">D237+D238+D239+D240+D241</f>
        <v>8051.5810000000001</v>
      </c>
      <c r="E236" s="49">
        <f t="shared" si="37"/>
        <v>8017.8409999999994</v>
      </c>
      <c r="F236" s="49">
        <f t="shared" si="37"/>
        <v>8008.1109999999999</v>
      </c>
      <c r="G236" s="49">
        <f t="shared" si="37"/>
        <v>7976.3409999999994</v>
      </c>
      <c r="H236" s="49">
        <f t="shared" si="37"/>
        <v>7985.7510000000002</v>
      </c>
      <c r="I236" s="49">
        <f t="shared" si="37"/>
        <v>8011.5209999999997</v>
      </c>
      <c r="J236" s="49">
        <f t="shared" si="37"/>
        <v>8029.9009999999998</v>
      </c>
      <c r="K236" s="49">
        <f t="shared" si="37"/>
        <v>8048.0010000000002</v>
      </c>
      <c r="L236" s="49">
        <f t="shared" si="37"/>
        <v>8063.4409999999998</v>
      </c>
      <c r="M236" s="49">
        <f t="shared" si="37"/>
        <v>8043.6909999999998</v>
      </c>
      <c r="N236" s="49">
        <f t="shared" si="37"/>
        <v>8009.8909999999996</v>
      </c>
      <c r="O236" s="49">
        <f t="shared" si="37"/>
        <v>7987.5309999999999</v>
      </c>
      <c r="P236" s="49">
        <f t="shared" si="37"/>
        <v>8015.1209999999992</v>
      </c>
      <c r="Q236" s="49">
        <f t="shared" si="37"/>
        <v>8014.1909999999998</v>
      </c>
      <c r="R236" s="49">
        <f t="shared" si="37"/>
        <v>8050.0010000000002</v>
      </c>
      <c r="S236" s="49">
        <f t="shared" si="37"/>
        <v>8118.6109999999999</v>
      </c>
      <c r="T236" s="49">
        <f t="shared" si="37"/>
        <v>8122.1809999999996</v>
      </c>
      <c r="U236" s="49">
        <f t="shared" si="37"/>
        <v>8093.9309999999996</v>
      </c>
      <c r="V236" s="49">
        <f t="shared" si="37"/>
        <v>8110.2709999999997</v>
      </c>
      <c r="W236" s="49">
        <f t="shared" si="37"/>
        <v>8118.5409999999993</v>
      </c>
      <c r="X236" s="49">
        <f t="shared" si="37"/>
        <v>8124.5709999999999</v>
      </c>
      <c r="Y236" s="49">
        <f t="shared" si="37"/>
        <v>8114.451</v>
      </c>
      <c r="Z236" s="49">
        <f t="shared" si="37"/>
        <v>8110.491</v>
      </c>
    </row>
    <row r="237" spans="1:26" ht="38.25" x14ac:dyDescent="0.15">
      <c r="A237" s="43"/>
      <c r="B237" s="50" t="s">
        <v>151</v>
      </c>
      <c r="C237" s="51">
        <v>1972.14</v>
      </c>
      <c r="D237" s="51">
        <v>1984.56</v>
      </c>
      <c r="E237" s="51">
        <v>1950.82</v>
      </c>
      <c r="F237" s="51">
        <v>1941.09</v>
      </c>
      <c r="G237" s="51">
        <v>1909.32</v>
      </c>
      <c r="H237" s="51">
        <v>1918.73</v>
      </c>
      <c r="I237" s="51">
        <v>1944.5</v>
      </c>
      <c r="J237" s="51">
        <v>1962.88</v>
      </c>
      <c r="K237" s="51">
        <v>1980.98</v>
      </c>
      <c r="L237" s="51">
        <v>1996.42</v>
      </c>
      <c r="M237" s="51">
        <v>1976.67</v>
      </c>
      <c r="N237" s="51">
        <v>1942.87</v>
      </c>
      <c r="O237" s="51">
        <v>1920.51</v>
      </c>
      <c r="P237" s="51">
        <v>1948.1</v>
      </c>
      <c r="Q237" s="51">
        <v>1947.17</v>
      </c>
      <c r="R237" s="51">
        <v>1982.98</v>
      </c>
      <c r="S237" s="51">
        <v>2051.59</v>
      </c>
      <c r="T237" s="51">
        <v>2055.16</v>
      </c>
      <c r="U237" s="51">
        <v>2026.91</v>
      </c>
      <c r="V237" s="51">
        <v>2043.25</v>
      </c>
      <c r="W237" s="51">
        <v>2051.52</v>
      </c>
      <c r="X237" s="51">
        <v>2057.5500000000002</v>
      </c>
      <c r="Y237" s="51">
        <v>2047.43</v>
      </c>
      <c r="Z237" s="51">
        <v>2043.47</v>
      </c>
    </row>
    <row r="238" spans="1:26" ht="12.75" x14ac:dyDescent="0.15">
      <c r="A238" s="43"/>
      <c r="B238" s="50" t="s">
        <v>204</v>
      </c>
      <c r="C238" s="51">
        <v>4074.04</v>
      </c>
      <c r="D238" s="51">
        <v>4074.04</v>
      </c>
      <c r="E238" s="51">
        <v>4074.04</v>
      </c>
      <c r="F238" s="51">
        <v>4074.04</v>
      </c>
      <c r="G238" s="51">
        <v>4074.04</v>
      </c>
      <c r="H238" s="51">
        <v>4074.04</v>
      </c>
      <c r="I238" s="51">
        <v>4074.04</v>
      </c>
      <c r="J238" s="51">
        <v>4074.04</v>
      </c>
      <c r="K238" s="51">
        <v>4074.04</v>
      </c>
      <c r="L238" s="51">
        <v>4074.04</v>
      </c>
      <c r="M238" s="51">
        <v>4074.04</v>
      </c>
      <c r="N238" s="51">
        <v>4074.04</v>
      </c>
      <c r="O238" s="51">
        <v>4074.04</v>
      </c>
      <c r="P238" s="51">
        <v>4074.04</v>
      </c>
      <c r="Q238" s="51">
        <v>4074.04</v>
      </c>
      <c r="R238" s="51">
        <v>4074.04</v>
      </c>
      <c r="S238" s="51">
        <v>4074.04</v>
      </c>
      <c r="T238" s="51">
        <v>4074.04</v>
      </c>
      <c r="U238" s="51">
        <v>4074.04</v>
      </c>
      <c r="V238" s="51">
        <v>4074.04</v>
      </c>
      <c r="W238" s="51">
        <v>4074.04</v>
      </c>
      <c r="X238" s="51">
        <v>4074.04</v>
      </c>
      <c r="Y238" s="51">
        <v>4074.04</v>
      </c>
      <c r="Z238" s="51">
        <v>4074.04</v>
      </c>
    </row>
    <row r="239" spans="1:26" ht="12.75" x14ac:dyDescent="0.15">
      <c r="A239" s="43"/>
      <c r="B239" s="50" t="s">
        <v>205</v>
      </c>
      <c r="C239" s="51">
        <v>705.17</v>
      </c>
      <c r="D239" s="51">
        <v>705.17</v>
      </c>
      <c r="E239" s="51">
        <v>705.17</v>
      </c>
      <c r="F239" s="51">
        <v>705.17</v>
      </c>
      <c r="G239" s="51">
        <v>705.17</v>
      </c>
      <c r="H239" s="51">
        <v>705.17</v>
      </c>
      <c r="I239" s="51">
        <v>705.17</v>
      </c>
      <c r="J239" s="51">
        <v>705.17</v>
      </c>
      <c r="K239" s="51">
        <v>705.17</v>
      </c>
      <c r="L239" s="51">
        <v>705.17</v>
      </c>
      <c r="M239" s="51">
        <v>705.17</v>
      </c>
      <c r="N239" s="51">
        <v>705.17</v>
      </c>
      <c r="O239" s="51">
        <v>705.17</v>
      </c>
      <c r="P239" s="51">
        <v>705.17</v>
      </c>
      <c r="Q239" s="51">
        <v>705.17</v>
      </c>
      <c r="R239" s="51">
        <v>705.17</v>
      </c>
      <c r="S239" s="51">
        <v>705.17</v>
      </c>
      <c r="T239" s="51">
        <v>705.17</v>
      </c>
      <c r="U239" s="51">
        <v>705.17</v>
      </c>
      <c r="V239" s="51">
        <v>705.17</v>
      </c>
      <c r="W239" s="51">
        <v>705.17</v>
      </c>
      <c r="X239" s="51">
        <v>705.17</v>
      </c>
      <c r="Y239" s="51">
        <v>705.17</v>
      </c>
      <c r="Z239" s="51">
        <v>705.17</v>
      </c>
    </row>
    <row r="240" spans="1:26" ht="13.5" thickBot="1" x14ac:dyDescent="0.2">
      <c r="A240" s="43"/>
      <c r="B240" s="50" t="s">
        <v>115</v>
      </c>
      <c r="C240" s="51">
        <v>4.8109999999999999</v>
      </c>
      <c r="D240" s="51">
        <v>4.8109999999999999</v>
      </c>
      <c r="E240" s="51">
        <v>4.8109999999999999</v>
      </c>
      <c r="F240" s="51">
        <v>4.8109999999999999</v>
      </c>
      <c r="G240" s="51">
        <v>4.8109999999999999</v>
      </c>
      <c r="H240" s="51">
        <v>4.8109999999999999</v>
      </c>
      <c r="I240" s="51">
        <v>4.8109999999999999</v>
      </c>
      <c r="J240" s="51">
        <v>4.8109999999999999</v>
      </c>
      <c r="K240" s="51">
        <v>4.8109999999999999</v>
      </c>
      <c r="L240" s="51">
        <v>4.8109999999999999</v>
      </c>
      <c r="M240" s="51">
        <v>4.8109999999999999</v>
      </c>
      <c r="N240" s="51">
        <v>4.8109999999999999</v>
      </c>
      <c r="O240" s="51">
        <v>4.8109999999999999</v>
      </c>
      <c r="P240" s="51">
        <v>4.8109999999999999</v>
      </c>
      <c r="Q240" s="51">
        <v>4.8109999999999999</v>
      </c>
      <c r="R240" s="51">
        <v>4.8109999999999999</v>
      </c>
      <c r="S240" s="51">
        <v>4.8109999999999999</v>
      </c>
      <c r="T240" s="51">
        <v>4.8109999999999999</v>
      </c>
      <c r="U240" s="51">
        <v>4.8109999999999999</v>
      </c>
      <c r="V240" s="51">
        <v>4.8109999999999999</v>
      </c>
      <c r="W240" s="51">
        <v>4.8109999999999999</v>
      </c>
      <c r="X240" s="51">
        <v>4.8109999999999999</v>
      </c>
      <c r="Y240" s="51">
        <v>4.8109999999999999</v>
      </c>
      <c r="Z240" s="51">
        <v>4.8109999999999999</v>
      </c>
    </row>
    <row r="241" spans="1:26" s="72" customFormat="1" ht="24.75" thickBot="1" x14ac:dyDescent="0.3">
      <c r="B241" s="78" t="s">
        <v>214</v>
      </c>
      <c r="C241" s="79">
        <v>1283</v>
      </c>
      <c r="D241" s="79">
        <v>1283</v>
      </c>
      <c r="E241" s="79">
        <v>1283</v>
      </c>
      <c r="F241" s="79">
        <v>1283</v>
      </c>
      <c r="G241" s="79">
        <v>1283</v>
      </c>
      <c r="H241" s="79">
        <v>1283</v>
      </c>
      <c r="I241" s="79">
        <v>1283</v>
      </c>
      <c r="J241" s="79">
        <v>1283</v>
      </c>
      <c r="K241" s="79">
        <v>1283</v>
      </c>
      <c r="L241" s="79">
        <v>1283</v>
      </c>
      <c r="M241" s="79">
        <v>1283</v>
      </c>
      <c r="N241" s="79">
        <v>1283</v>
      </c>
      <c r="O241" s="79">
        <v>1283</v>
      </c>
      <c r="P241" s="79">
        <v>1283</v>
      </c>
      <c r="Q241" s="79">
        <v>1283</v>
      </c>
      <c r="R241" s="79">
        <v>1283</v>
      </c>
      <c r="S241" s="79">
        <v>1283</v>
      </c>
      <c r="T241" s="79">
        <v>1283</v>
      </c>
      <c r="U241" s="79">
        <v>1283</v>
      </c>
      <c r="V241" s="79">
        <v>1283</v>
      </c>
      <c r="W241" s="79">
        <v>1283</v>
      </c>
      <c r="X241" s="79">
        <v>1283</v>
      </c>
      <c r="Y241" s="79">
        <v>1283</v>
      </c>
      <c r="Z241" s="79">
        <v>1283</v>
      </c>
    </row>
    <row r="242" spans="1:26" ht="13.5" thickBot="1" x14ac:dyDescent="0.2">
      <c r="A242" s="43"/>
      <c r="B242" s="48" t="s">
        <v>158</v>
      </c>
      <c r="C242" s="49">
        <f>C243+C244+C245+C246+C247</f>
        <v>8393.6009999999987</v>
      </c>
      <c r="D242" s="49">
        <f t="shared" ref="D242:Z242" si="38">D243+D244+D245+D246+D247</f>
        <v>8247.3109999999997</v>
      </c>
      <c r="E242" s="49">
        <f t="shared" si="38"/>
        <v>8108.6909999999998</v>
      </c>
      <c r="F242" s="49">
        <f t="shared" si="38"/>
        <v>8055.6409999999996</v>
      </c>
      <c r="G242" s="49">
        <f t="shared" si="38"/>
        <v>8052.2109999999993</v>
      </c>
      <c r="H242" s="49">
        <f t="shared" si="38"/>
        <v>8050.3709999999992</v>
      </c>
      <c r="I242" s="49">
        <f t="shared" si="38"/>
        <v>8065.0909999999994</v>
      </c>
      <c r="J242" s="49">
        <f t="shared" si="38"/>
        <v>8072.741</v>
      </c>
      <c r="K242" s="49">
        <f t="shared" si="38"/>
        <v>8088.2109999999993</v>
      </c>
      <c r="L242" s="49">
        <f t="shared" si="38"/>
        <v>8106.4809999999998</v>
      </c>
      <c r="M242" s="49">
        <f t="shared" si="38"/>
        <v>8087.3609999999999</v>
      </c>
      <c r="N242" s="49">
        <f t="shared" si="38"/>
        <v>8061.5409999999993</v>
      </c>
      <c r="O242" s="49">
        <f t="shared" si="38"/>
        <v>8049.8709999999992</v>
      </c>
      <c r="P242" s="49">
        <f t="shared" si="38"/>
        <v>8054.3809999999994</v>
      </c>
      <c r="Q242" s="49">
        <f t="shared" si="38"/>
        <v>8085.4409999999998</v>
      </c>
      <c r="R242" s="49">
        <f t="shared" si="38"/>
        <v>8136.8709999999992</v>
      </c>
      <c r="S242" s="49">
        <f t="shared" si="38"/>
        <v>8153.9009999999998</v>
      </c>
      <c r="T242" s="49">
        <f t="shared" si="38"/>
        <v>8186.9709999999995</v>
      </c>
      <c r="U242" s="49">
        <f t="shared" si="38"/>
        <v>8190.1109999999999</v>
      </c>
      <c r="V242" s="49">
        <f t="shared" si="38"/>
        <v>8209.9809999999998</v>
      </c>
      <c r="W242" s="49">
        <f t="shared" si="38"/>
        <v>8219.0810000000001</v>
      </c>
      <c r="X242" s="49">
        <f t="shared" si="38"/>
        <v>8225.5609999999997</v>
      </c>
      <c r="Y242" s="49">
        <f t="shared" si="38"/>
        <v>8216.6810000000005</v>
      </c>
      <c r="Z242" s="49">
        <f t="shared" si="38"/>
        <v>8205.6309999999994</v>
      </c>
    </row>
    <row r="243" spans="1:26" ht="38.25" x14ac:dyDescent="0.15">
      <c r="A243" s="43"/>
      <c r="B243" s="50" t="s">
        <v>151</v>
      </c>
      <c r="C243" s="51">
        <v>2326.58</v>
      </c>
      <c r="D243" s="51">
        <v>2180.29</v>
      </c>
      <c r="E243" s="51">
        <v>2041.67</v>
      </c>
      <c r="F243" s="51">
        <v>1988.62</v>
      </c>
      <c r="G243" s="51">
        <v>1985.19</v>
      </c>
      <c r="H243" s="51">
        <v>1983.35</v>
      </c>
      <c r="I243" s="51">
        <v>1998.07</v>
      </c>
      <c r="J243" s="51">
        <v>2005.72</v>
      </c>
      <c r="K243" s="51">
        <v>2021.19</v>
      </c>
      <c r="L243" s="51">
        <v>2039.46</v>
      </c>
      <c r="M243" s="51">
        <v>2020.34</v>
      </c>
      <c r="N243" s="51">
        <v>1994.52</v>
      </c>
      <c r="O243" s="51">
        <v>1982.85</v>
      </c>
      <c r="P243" s="51">
        <v>1987.36</v>
      </c>
      <c r="Q243" s="51">
        <v>2018.42</v>
      </c>
      <c r="R243" s="51">
        <v>2069.85</v>
      </c>
      <c r="S243" s="51">
        <v>2086.88</v>
      </c>
      <c r="T243" s="51">
        <v>2119.9499999999998</v>
      </c>
      <c r="U243" s="51">
        <v>2123.09</v>
      </c>
      <c r="V243" s="51">
        <v>2142.96</v>
      </c>
      <c r="W243" s="51">
        <v>2152.06</v>
      </c>
      <c r="X243" s="51">
        <v>2158.54</v>
      </c>
      <c r="Y243" s="51">
        <v>2149.66</v>
      </c>
      <c r="Z243" s="51">
        <v>2138.61</v>
      </c>
    </row>
    <row r="244" spans="1:26" ht="12.75" x14ac:dyDescent="0.15">
      <c r="A244" s="43"/>
      <c r="B244" s="50" t="s">
        <v>204</v>
      </c>
      <c r="C244" s="51">
        <v>4074.04</v>
      </c>
      <c r="D244" s="51">
        <v>4074.04</v>
      </c>
      <c r="E244" s="51">
        <v>4074.04</v>
      </c>
      <c r="F244" s="51">
        <v>4074.04</v>
      </c>
      <c r="G244" s="51">
        <v>4074.04</v>
      </c>
      <c r="H244" s="51">
        <v>4074.04</v>
      </c>
      <c r="I244" s="51">
        <v>4074.04</v>
      </c>
      <c r="J244" s="51">
        <v>4074.04</v>
      </c>
      <c r="K244" s="51">
        <v>4074.04</v>
      </c>
      <c r="L244" s="51">
        <v>4074.04</v>
      </c>
      <c r="M244" s="51">
        <v>4074.04</v>
      </c>
      <c r="N244" s="51">
        <v>4074.04</v>
      </c>
      <c r="O244" s="51">
        <v>4074.04</v>
      </c>
      <c r="P244" s="51">
        <v>4074.04</v>
      </c>
      <c r="Q244" s="51">
        <v>4074.04</v>
      </c>
      <c r="R244" s="51">
        <v>4074.04</v>
      </c>
      <c r="S244" s="51">
        <v>4074.04</v>
      </c>
      <c r="T244" s="51">
        <v>4074.04</v>
      </c>
      <c r="U244" s="51">
        <v>4074.04</v>
      </c>
      <c r="V244" s="51">
        <v>4074.04</v>
      </c>
      <c r="W244" s="51">
        <v>4074.04</v>
      </c>
      <c r="X244" s="51">
        <v>4074.04</v>
      </c>
      <c r="Y244" s="51">
        <v>4074.04</v>
      </c>
      <c r="Z244" s="51">
        <v>4074.04</v>
      </c>
    </row>
    <row r="245" spans="1:26" ht="12.75" x14ac:dyDescent="0.15">
      <c r="A245" s="43"/>
      <c r="B245" s="50" t="s">
        <v>205</v>
      </c>
      <c r="C245" s="51">
        <v>705.17</v>
      </c>
      <c r="D245" s="51">
        <v>705.17</v>
      </c>
      <c r="E245" s="51">
        <v>705.17</v>
      </c>
      <c r="F245" s="51">
        <v>705.17</v>
      </c>
      <c r="G245" s="51">
        <v>705.17</v>
      </c>
      <c r="H245" s="51">
        <v>705.17</v>
      </c>
      <c r="I245" s="51">
        <v>705.17</v>
      </c>
      <c r="J245" s="51">
        <v>705.17</v>
      </c>
      <c r="K245" s="51">
        <v>705.17</v>
      </c>
      <c r="L245" s="51">
        <v>705.17</v>
      </c>
      <c r="M245" s="51">
        <v>705.17</v>
      </c>
      <c r="N245" s="51">
        <v>705.17</v>
      </c>
      <c r="O245" s="51">
        <v>705.17</v>
      </c>
      <c r="P245" s="51">
        <v>705.17</v>
      </c>
      <c r="Q245" s="51">
        <v>705.17</v>
      </c>
      <c r="R245" s="51">
        <v>705.17</v>
      </c>
      <c r="S245" s="51">
        <v>705.17</v>
      </c>
      <c r="T245" s="51">
        <v>705.17</v>
      </c>
      <c r="U245" s="51">
        <v>705.17</v>
      </c>
      <c r="V245" s="51">
        <v>705.17</v>
      </c>
      <c r="W245" s="51">
        <v>705.17</v>
      </c>
      <c r="X245" s="51">
        <v>705.17</v>
      </c>
      <c r="Y245" s="51">
        <v>705.17</v>
      </c>
      <c r="Z245" s="51">
        <v>705.17</v>
      </c>
    </row>
    <row r="246" spans="1:26" ht="13.5" thickBot="1" x14ac:dyDescent="0.2">
      <c r="A246" s="43"/>
      <c r="B246" s="50" t="s">
        <v>115</v>
      </c>
      <c r="C246" s="51">
        <v>4.8109999999999999</v>
      </c>
      <c r="D246" s="51">
        <v>4.8109999999999999</v>
      </c>
      <c r="E246" s="51">
        <v>4.8109999999999999</v>
      </c>
      <c r="F246" s="51">
        <v>4.8109999999999999</v>
      </c>
      <c r="G246" s="51">
        <v>4.8109999999999999</v>
      </c>
      <c r="H246" s="51">
        <v>4.8109999999999999</v>
      </c>
      <c r="I246" s="51">
        <v>4.8109999999999999</v>
      </c>
      <c r="J246" s="51">
        <v>4.8109999999999999</v>
      </c>
      <c r="K246" s="51">
        <v>4.8109999999999999</v>
      </c>
      <c r="L246" s="51">
        <v>4.8109999999999999</v>
      </c>
      <c r="M246" s="51">
        <v>4.8109999999999999</v>
      </c>
      <c r="N246" s="51">
        <v>4.8109999999999999</v>
      </c>
      <c r="O246" s="51">
        <v>4.8109999999999999</v>
      </c>
      <c r="P246" s="51">
        <v>4.8109999999999999</v>
      </c>
      <c r="Q246" s="51">
        <v>4.8109999999999999</v>
      </c>
      <c r="R246" s="51">
        <v>4.8109999999999999</v>
      </c>
      <c r="S246" s="51">
        <v>4.8109999999999999</v>
      </c>
      <c r="T246" s="51">
        <v>4.8109999999999999</v>
      </c>
      <c r="U246" s="51">
        <v>4.8109999999999999</v>
      </c>
      <c r="V246" s="51">
        <v>4.8109999999999999</v>
      </c>
      <c r="W246" s="51">
        <v>4.8109999999999999</v>
      </c>
      <c r="X246" s="51">
        <v>4.8109999999999999</v>
      </c>
      <c r="Y246" s="51">
        <v>4.8109999999999999</v>
      </c>
      <c r="Z246" s="51">
        <v>4.8109999999999999</v>
      </c>
    </row>
    <row r="247" spans="1:26" s="72" customFormat="1" ht="24.75" thickBot="1" x14ac:dyDescent="0.3">
      <c r="B247" s="78" t="s">
        <v>214</v>
      </c>
      <c r="C247" s="79">
        <v>1283</v>
      </c>
      <c r="D247" s="79">
        <v>1283</v>
      </c>
      <c r="E247" s="79">
        <v>1283</v>
      </c>
      <c r="F247" s="79">
        <v>1283</v>
      </c>
      <c r="G247" s="79">
        <v>1283</v>
      </c>
      <c r="H247" s="79">
        <v>1283</v>
      </c>
      <c r="I247" s="79">
        <v>1283</v>
      </c>
      <c r="J247" s="79">
        <v>1283</v>
      </c>
      <c r="K247" s="79">
        <v>1283</v>
      </c>
      <c r="L247" s="79">
        <v>1283</v>
      </c>
      <c r="M247" s="79">
        <v>1283</v>
      </c>
      <c r="N247" s="79">
        <v>1283</v>
      </c>
      <c r="O247" s="79">
        <v>1283</v>
      </c>
      <c r="P247" s="79">
        <v>1283</v>
      </c>
      <c r="Q247" s="79">
        <v>1283</v>
      </c>
      <c r="R247" s="79">
        <v>1283</v>
      </c>
      <c r="S247" s="79">
        <v>1283</v>
      </c>
      <c r="T247" s="79">
        <v>1283</v>
      </c>
      <c r="U247" s="79">
        <v>1283</v>
      </c>
      <c r="V247" s="79">
        <v>1283</v>
      </c>
      <c r="W247" s="79">
        <v>1283</v>
      </c>
      <c r="X247" s="79">
        <v>1283</v>
      </c>
      <c r="Y247" s="79">
        <v>1283</v>
      </c>
      <c r="Z247" s="79">
        <v>1283</v>
      </c>
    </row>
    <row r="248" spans="1:26" ht="13.5" thickBot="1" x14ac:dyDescent="0.2">
      <c r="A248" s="43"/>
      <c r="B248" s="48" t="s">
        <v>159</v>
      </c>
      <c r="C248" s="49">
        <f>C249+C250+C251+C252+C253</f>
        <v>8201.1810000000005</v>
      </c>
      <c r="D248" s="49">
        <f t="shared" ref="D248:Z248" si="39">D249+D250+D251+D252+D253</f>
        <v>8179.5309999999999</v>
      </c>
      <c r="E248" s="49">
        <f t="shared" si="39"/>
        <v>8199.7510000000002</v>
      </c>
      <c r="F248" s="49">
        <f t="shared" si="39"/>
        <v>8158.4009999999998</v>
      </c>
      <c r="G248" s="49">
        <f t="shared" si="39"/>
        <v>8119.8509999999997</v>
      </c>
      <c r="H248" s="49">
        <f t="shared" si="39"/>
        <v>8105.9709999999995</v>
      </c>
      <c r="I248" s="49">
        <f t="shared" si="39"/>
        <v>8122.8009999999995</v>
      </c>
      <c r="J248" s="49">
        <f t="shared" si="39"/>
        <v>8094.9009999999998</v>
      </c>
      <c r="K248" s="49">
        <f t="shared" si="39"/>
        <v>8101.1710000000003</v>
      </c>
      <c r="L248" s="49">
        <f t="shared" si="39"/>
        <v>8131.0309999999999</v>
      </c>
      <c r="M248" s="49">
        <f t="shared" si="39"/>
        <v>8141.241</v>
      </c>
      <c r="N248" s="49">
        <f t="shared" si="39"/>
        <v>8112.5309999999999</v>
      </c>
      <c r="O248" s="49">
        <f t="shared" si="39"/>
        <v>8093.0409999999993</v>
      </c>
      <c r="P248" s="49">
        <f t="shared" si="39"/>
        <v>8089.0010000000002</v>
      </c>
      <c r="Q248" s="49">
        <f t="shared" si="39"/>
        <v>8104.1209999999992</v>
      </c>
      <c r="R248" s="49">
        <f t="shared" si="39"/>
        <v>8116.1209999999992</v>
      </c>
      <c r="S248" s="49">
        <f t="shared" si="39"/>
        <v>8091.7309999999998</v>
      </c>
      <c r="T248" s="49">
        <f t="shared" si="39"/>
        <v>8149.3109999999997</v>
      </c>
      <c r="U248" s="49">
        <f t="shared" si="39"/>
        <v>8212.6909999999989</v>
      </c>
      <c r="V248" s="49">
        <f t="shared" si="39"/>
        <v>8227.1009999999987</v>
      </c>
      <c r="W248" s="49">
        <f t="shared" si="39"/>
        <v>8236.3909999999996</v>
      </c>
      <c r="X248" s="49">
        <f t="shared" si="39"/>
        <v>8228.8009999999995</v>
      </c>
      <c r="Y248" s="49">
        <f t="shared" si="39"/>
        <v>8232.3610000000008</v>
      </c>
      <c r="Z248" s="49">
        <f t="shared" si="39"/>
        <v>8212.5010000000002</v>
      </c>
    </row>
    <row r="249" spans="1:26" ht="38.25" x14ac:dyDescent="0.15">
      <c r="A249" s="43"/>
      <c r="B249" s="50" t="s">
        <v>151</v>
      </c>
      <c r="C249" s="51">
        <v>2134.16</v>
      </c>
      <c r="D249" s="51">
        <v>2112.5100000000002</v>
      </c>
      <c r="E249" s="51">
        <v>2132.73</v>
      </c>
      <c r="F249" s="51">
        <v>2091.38</v>
      </c>
      <c r="G249" s="51">
        <v>2052.83</v>
      </c>
      <c r="H249" s="51">
        <v>2038.95</v>
      </c>
      <c r="I249" s="51">
        <v>2055.7800000000002</v>
      </c>
      <c r="J249" s="51">
        <v>2027.88</v>
      </c>
      <c r="K249" s="51">
        <v>2034.15</v>
      </c>
      <c r="L249" s="51">
        <v>2064.0100000000002</v>
      </c>
      <c r="M249" s="51">
        <v>2074.2199999999998</v>
      </c>
      <c r="N249" s="51">
        <v>2045.51</v>
      </c>
      <c r="O249" s="51">
        <v>2026.02</v>
      </c>
      <c r="P249" s="51">
        <v>2021.98</v>
      </c>
      <c r="Q249" s="51">
        <v>2037.1</v>
      </c>
      <c r="R249" s="51">
        <v>2049.1</v>
      </c>
      <c r="S249" s="51">
        <v>2024.71</v>
      </c>
      <c r="T249" s="51">
        <v>2082.29</v>
      </c>
      <c r="U249" s="51">
        <v>2145.67</v>
      </c>
      <c r="V249" s="51">
        <v>2160.08</v>
      </c>
      <c r="W249" s="51">
        <v>2169.37</v>
      </c>
      <c r="X249" s="51">
        <v>2161.7800000000002</v>
      </c>
      <c r="Y249" s="51">
        <v>2165.34</v>
      </c>
      <c r="Z249" s="51">
        <v>2145.48</v>
      </c>
    </row>
    <row r="250" spans="1:26" ht="12.75" x14ac:dyDescent="0.15">
      <c r="A250" s="43"/>
      <c r="B250" s="50" t="s">
        <v>204</v>
      </c>
      <c r="C250" s="51">
        <v>4074.04</v>
      </c>
      <c r="D250" s="51">
        <v>4074.04</v>
      </c>
      <c r="E250" s="51">
        <v>4074.04</v>
      </c>
      <c r="F250" s="51">
        <v>4074.04</v>
      </c>
      <c r="G250" s="51">
        <v>4074.04</v>
      </c>
      <c r="H250" s="51">
        <v>4074.04</v>
      </c>
      <c r="I250" s="51">
        <v>4074.04</v>
      </c>
      <c r="J250" s="51">
        <v>4074.04</v>
      </c>
      <c r="K250" s="51">
        <v>4074.04</v>
      </c>
      <c r="L250" s="51">
        <v>4074.04</v>
      </c>
      <c r="M250" s="51">
        <v>4074.04</v>
      </c>
      <c r="N250" s="51">
        <v>4074.04</v>
      </c>
      <c r="O250" s="51">
        <v>4074.04</v>
      </c>
      <c r="P250" s="51">
        <v>4074.04</v>
      </c>
      <c r="Q250" s="51">
        <v>4074.04</v>
      </c>
      <c r="R250" s="51">
        <v>4074.04</v>
      </c>
      <c r="S250" s="51">
        <v>4074.04</v>
      </c>
      <c r="T250" s="51">
        <v>4074.04</v>
      </c>
      <c r="U250" s="51">
        <v>4074.04</v>
      </c>
      <c r="V250" s="51">
        <v>4074.04</v>
      </c>
      <c r="W250" s="51">
        <v>4074.04</v>
      </c>
      <c r="X250" s="51">
        <v>4074.04</v>
      </c>
      <c r="Y250" s="51">
        <v>4074.04</v>
      </c>
      <c r="Z250" s="51">
        <v>4074.04</v>
      </c>
    </row>
    <row r="251" spans="1:26" ht="12.75" x14ac:dyDescent="0.15">
      <c r="A251" s="43"/>
      <c r="B251" s="50" t="s">
        <v>205</v>
      </c>
      <c r="C251" s="51">
        <v>705.17</v>
      </c>
      <c r="D251" s="51">
        <v>705.17</v>
      </c>
      <c r="E251" s="51">
        <v>705.17</v>
      </c>
      <c r="F251" s="51">
        <v>705.17</v>
      </c>
      <c r="G251" s="51">
        <v>705.17</v>
      </c>
      <c r="H251" s="51">
        <v>705.17</v>
      </c>
      <c r="I251" s="51">
        <v>705.17</v>
      </c>
      <c r="J251" s="51">
        <v>705.17</v>
      </c>
      <c r="K251" s="51">
        <v>705.17</v>
      </c>
      <c r="L251" s="51">
        <v>705.17</v>
      </c>
      <c r="M251" s="51">
        <v>705.17</v>
      </c>
      <c r="N251" s="51">
        <v>705.17</v>
      </c>
      <c r="O251" s="51">
        <v>705.17</v>
      </c>
      <c r="P251" s="51">
        <v>705.17</v>
      </c>
      <c r="Q251" s="51">
        <v>705.17</v>
      </c>
      <c r="R251" s="51">
        <v>705.17</v>
      </c>
      <c r="S251" s="51">
        <v>705.17</v>
      </c>
      <c r="T251" s="51">
        <v>705.17</v>
      </c>
      <c r="U251" s="51">
        <v>705.17</v>
      </c>
      <c r="V251" s="51">
        <v>705.17</v>
      </c>
      <c r="W251" s="51">
        <v>705.17</v>
      </c>
      <c r="X251" s="51">
        <v>705.17</v>
      </c>
      <c r="Y251" s="51">
        <v>705.17</v>
      </c>
      <c r="Z251" s="51">
        <v>705.17</v>
      </c>
    </row>
    <row r="252" spans="1:26" ht="13.5" thickBot="1" x14ac:dyDescent="0.2">
      <c r="A252" s="43"/>
      <c r="B252" s="50" t="s">
        <v>115</v>
      </c>
      <c r="C252" s="51">
        <v>4.8109999999999999</v>
      </c>
      <c r="D252" s="51">
        <v>4.8109999999999999</v>
      </c>
      <c r="E252" s="51">
        <v>4.8109999999999999</v>
      </c>
      <c r="F252" s="51">
        <v>4.8109999999999999</v>
      </c>
      <c r="G252" s="51">
        <v>4.8109999999999999</v>
      </c>
      <c r="H252" s="51">
        <v>4.8109999999999999</v>
      </c>
      <c r="I252" s="51">
        <v>4.8109999999999999</v>
      </c>
      <c r="J252" s="51">
        <v>4.8109999999999999</v>
      </c>
      <c r="K252" s="51">
        <v>4.8109999999999999</v>
      </c>
      <c r="L252" s="51">
        <v>4.8109999999999999</v>
      </c>
      <c r="M252" s="51">
        <v>4.8109999999999999</v>
      </c>
      <c r="N252" s="51">
        <v>4.8109999999999999</v>
      </c>
      <c r="O252" s="51">
        <v>4.8109999999999999</v>
      </c>
      <c r="P252" s="51">
        <v>4.8109999999999999</v>
      </c>
      <c r="Q252" s="51">
        <v>4.8109999999999999</v>
      </c>
      <c r="R252" s="51">
        <v>4.8109999999999999</v>
      </c>
      <c r="S252" s="51">
        <v>4.8109999999999999</v>
      </c>
      <c r="T252" s="51">
        <v>4.8109999999999999</v>
      </c>
      <c r="U252" s="51">
        <v>4.8109999999999999</v>
      </c>
      <c r="V252" s="51">
        <v>4.8109999999999999</v>
      </c>
      <c r="W252" s="51">
        <v>4.8109999999999999</v>
      </c>
      <c r="X252" s="51">
        <v>4.8109999999999999</v>
      </c>
      <c r="Y252" s="51">
        <v>4.8109999999999999</v>
      </c>
      <c r="Z252" s="51">
        <v>4.8109999999999999</v>
      </c>
    </row>
    <row r="253" spans="1:26" s="72" customFormat="1" ht="24.75" thickBot="1" x14ac:dyDescent="0.3">
      <c r="B253" s="78" t="s">
        <v>214</v>
      </c>
      <c r="C253" s="79">
        <v>1283</v>
      </c>
      <c r="D253" s="79">
        <v>1283</v>
      </c>
      <c r="E253" s="79">
        <v>1283</v>
      </c>
      <c r="F253" s="79">
        <v>1283</v>
      </c>
      <c r="G253" s="79">
        <v>1283</v>
      </c>
      <c r="H253" s="79">
        <v>1283</v>
      </c>
      <c r="I253" s="79">
        <v>1283</v>
      </c>
      <c r="J253" s="79">
        <v>1283</v>
      </c>
      <c r="K253" s="79">
        <v>1283</v>
      </c>
      <c r="L253" s="79">
        <v>1283</v>
      </c>
      <c r="M253" s="79">
        <v>1283</v>
      </c>
      <c r="N253" s="79">
        <v>1283</v>
      </c>
      <c r="O253" s="79">
        <v>1283</v>
      </c>
      <c r="P253" s="79">
        <v>1283</v>
      </c>
      <c r="Q253" s="79">
        <v>1283</v>
      </c>
      <c r="R253" s="79">
        <v>1283</v>
      </c>
      <c r="S253" s="79">
        <v>1283</v>
      </c>
      <c r="T253" s="79">
        <v>1283</v>
      </c>
      <c r="U253" s="79">
        <v>1283</v>
      </c>
      <c r="V253" s="79">
        <v>1283</v>
      </c>
      <c r="W253" s="79">
        <v>1283</v>
      </c>
      <c r="X253" s="79">
        <v>1283</v>
      </c>
      <c r="Y253" s="79">
        <v>1283</v>
      </c>
      <c r="Z253" s="79">
        <v>1283</v>
      </c>
    </row>
    <row r="254" spans="1:26" ht="13.5" thickBot="1" x14ac:dyDescent="0.2">
      <c r="A254" s="43"/>
      <c r="B254" s="48" t="s">
        <v>160</v>
      </c>
      <c r="C254" s="49">
        <f>C255+C256+C257+C258+C259</f>
        <v>8215.0910000000003</v>
      </c>
      <c r="D254" s="49">
        <f t="shared" ref="D254:Z254" si="40">D255+D256+D257+D258+D259</f>
        <v>8239.4009999999998</v>
      </c>
      <c r="E254" s="49">
        <f t="shared" si="40"/>
        <v>8258.2209999999995</v>
      </c>
      <c r="F254" s="49">
        <f t="shared" si="40"/>
        <v>8184.9110000000001</v>
      </c>
      <c r="G254" s="49">
        <f t="shared" si="40"/>
        <v>8160.4409999999998</v>
      </c>
      <c r="H254" s="49">
        <f t="shared" si="40"/>
        <v>8153.3209999999999</v>
      </c>
      <c r="I254" s="49">
        <f t="shared" si="40"/>
        <v>8174.9809999999998</v>
      </c>
      <c r="J254" s="49">
        <f t="shared" si="40"/>
        <v>8199.5609999999997</v>
      </c>
      <c r="K254" s="49">
        <f t="shared" si="40"/>
        <v>8232.0409999999993</v>
      </c>
      <c r="L254" s="49">
        <f t="shared" si="40"/>
        <v>8258.5509999999995</v>
      </c>
      <c r="M254" s="49">
        <f t="shared" si="40"/>
        <v>8269.991</v>
      </c>
      <c r="N254" s="49">
        <f t="shared" si="40"/>
        <v>8250.9009999999998</v>
      </c>
      <c r="O254" s="49">
        <f t="shared" si="40"/>
        <v>8254.3809999999994</v>
      </c>
      <c r="P254" s="49">
        <f t="shared" si="40"/>
        <v>8289.9709999999995</v>
      </c>
      <c r="Q254" s="49">
        <f t="shared" si="40"/>
        <v>8259.2209999999995</v>
      </c>
      <c r="R254" s="49">
        <f t="shared" si="40"/>
        <v>8236.530999999999</v>
      </c>
      <c r="S254" s="49">
        <f t="shared" si="40"/>
        <v>8264.5210000000006</v>
      </c>
      <c r="T254" s="49">
        <f t="shared" si="40"/>
        <v>8329.4210000000003</v>
      </c>
      <c r="U254" s="49">
        <f t="shared" si="40"/>
        <v>8326.0409999999993</v>
      </c>
      <c r="V254" s="49">
        <f t="shared" si="40"/>
        <v>8339.6509999999998</v>
      </c>
      <c r="W254" s="49">
        <f t="shared" si="40"/>
        <v>8336.5810000000001</v>
      </c>
      <c r="X254" s="49">
        <f t="shared" si="40"/>
        <v>8340.6409999999996</v>
      </c>
      <c r="Y254" s="49">
        <f t="shared" si="40"/>
        <v>8332.3009999999995</v>
      </c>
      <c r="Z254" s="49">
        <f t="shared" si="40"/>
        <v>8281.7209999999995</v>
      </c>
    </row>
    <row r="255" spans="1:26" ht="38.25" x14ac:dyDescent="0.15">
      <c r="A255" s="43"/>
      <c r="B255" s="50" t="s">
        <v>151</v>
      </c>
      <c r="C255" s="51">
        <v>2148.0700000000002</v>
      </c>
      <c r="D255" s="51">
        <v>2172.38</v>
      </c>
      <c r="E255" s="51">
        <v>2191.1999999999998</v>
      </c>
      <c r="F255" s="51">
        <v>2117.89</v>
      </c>
      <c r="G255" s="51">
        <v>2093.42</v>
      </c>
      <c r="H255" s="51">
        <v>2086.3000000000002</v>
      </c>
      <c r="I255" s="51">
        <v>2107.96</v>
      </c>
      <c r="J255" s="51">
        <v>2132.54</v>
      </c>
      <c r="K255" s="51">
        <v>2165.02</v>
      </c>
      <c r="L255" s="51">
        <v>2191.5300000000002</v>
      </c>
      <c r="M255" s="51">
        <v>2202.9699999999998</v>
      </c>
      <c r="N255" s="51">
        <v>2183.88</v>
      </c>
      <c r="O255" s="51">
        <v>2187.36</v>
      </c>
      <c r="P255" s="51">
        <v>2222.9499999999998</v>
      </c>
      <c r="Q255" s="51">
        <v>2192.1999999999998</v>
      </c>
      <c r="R255" s="51">
        <v>2169.5100000000002</v>
      </c>
      <c r="S255" s="51">
        <v>2197.5</v>
      </c>
      <c r="T255" s="51">
        <v>2262.4</v>
      </c>
      <c r="U255" s="51">
        <v>2259.02</v>
      </c>
      <c r="V255" s="51">
        <v>2272.63</v>
      </c>
      <c r="W255" s="51">
        <v>2269.56</v>
      </c>
      <c r="X255" s="51">
        <v>2273.62</v>
      </c>
      <c r="Y255" s="51">
        <v>2265.2800000000002</v>
      </c>
      <c r="Z255" s="51">
        <v>2214.6999999999998</v>
      </c>
    </row>
    <row r="256" spans="1:26" ht="12.75" x14ac:dyDescent="0.15">
      <c r="A256" s="43"/>
      <c r="B256" s="50" t="s">
        <v>204</v>
      </c>
      <c r="C256" s="51">
        <v>4074.04</v>
      </c>
      <c r="D256" s="51">
        <v>4074.04</v>
      </c>
      <c r="E256" s="51">
        <v>4074.04</v>
      </c>
      <c r="F256" s="51">
        <v>4074.04</v>
      </c>
      <c r="G256" s="51">
        <v>4074.04</v>
      </c>
      <c r="H256" s="51">
        <v>4074.04</v>
      </c>
      <c r="I256" s="51">
        <v>4074.04</v>
      </c>
      <c r="J256" s="51">
        <v>4074.04</v>
      </c>
      <c r="K256" s="51">
        <v>4074.04</v>
      </c>
      <c r="L256" s="51">
        <v>4074.04</v>
      </c>
      <c r="M256" s="51">
        <v>4074.04</v>
      </c>
      <c r="N256" s="51">
        <v>4074.04</v>
      </c>
      <c r="O256" s="51">
        <v>4074.04</v>
      </c>
      <c r="P256" s="51">
        <v>4074.04</v>
      </c>
      <c r="Q256" s="51">
        <v>4074.04</v>
      </c>
      <c r="R256" s="51">
        <v>4074.04</v>
      </c>
      <c r="S256" s="51">
        <v>4074.04</v>
      </c>
      <c r="T256" s="51">
        <v>4074.04</v>
      </c>
      <c r="U256" s="51">
        <v>4074.04</v>
      </c>
      <c r="V256" s="51">
        <v>4074.04</v>
      </c>
      <c r="W256" s="51">
        <v>4074.04</v>
      </c>
      <c r="X256" s="51">
        <v>4074.04</v>
      </c>
      <c r="Y256" s="51">
        <v>4074.04</v>
      </c>
      <c r="Z256" s="51">
        <v>4074.04</v>
      </c>
    </row>
    <row r="257" spans="1:26" ht="12.75" x14ac:dyDescent="0.15">
      <c r="A257" s="43"/>
      <c r="B257" s="50" t="s">
        <v>205</v>
      </c>
      <c r="C257" s="51">
        <v>705.17</v>
      </c>
      <c r="D257" s="51">
        <v>705.17</v>
      </c>
      <c r="E257" s="51">
        <v>705.17</v>
      </c>
      <c r="F257" s="51">
        <v>705.17</v>
      </c>
      <c r="G257" s="51">
        <v>705.17</v>
      </c>
      <c r="H257" s="51">
        <v>705.17</v>
      </c>
      <c r="I257" s="51">
        <v>705.17</v>
      </c>
      <c r="J257" s="51">
        <v>705.17</v>
      </c>
      <c r="K257" s="51">
        <v>705.17</v>
      </c>
      <c r="L257" s="51">
        <v>705.17</v>
      </c>
      <c r="M257" s="51">
        <v>705.17</v>
      </c>
      <c r="N257" s="51">
        <v>705.17</v>
      </c>
      <c r="O257" s="51">
        <v>705.17</v>
      </c>
      <c r="P257" s="51">
        <v>705.17</v>
      </c>
      <c r="Q257" s="51">
        <v>705.17</v>
      </c>
      <c r="R257" s="51">
        <v>705.17</v>
      </c>
      <c r="S257" s="51">
        <v>705.17</v>
      </c>
      <c r="T257" s="51">
        <v>705.17</v>
      </c>
      <c r="U257" s="51">
        <v>705.17</v>
      </c>
      <c r="V257" s="51">
        <v>705.17</v>
      </c>
      <c r="W257" s="51">
        <v>705.17</v>
      </c>
      <c r="X257" s="51">
        <v>705.17</v>
      </c>
      <c r="Y257" s="51">
        <v>705.17</v>
      </c>
      <c r="Z257" s="51">
        <v>705.17</v>
      </c>
    </row>
    <row r="258" spans="1:26" ht="13.5" thickBot="1" x14ac:dyDescent="0.2">
      <c r="A258" s="43"/>
      <c r="B258" s="50" t="s">
        <v>115</v>
      </c>
      <c r="C258" s="51">
        <v>4.8109999999999999</v>
      </c>
      <c r="D258" s="51">
        <v>4.8109999999999999</v>
      </c>
      <c r="E258" s="51">
        <v>4.8109999999999999</v>
      </c>
      <c r="F258" s="51">
        <v>4.8109999999999999</v>
      </c>
      <c r="G258" s="51">
        <v>4.8109999999999999</v>
      </c>
      <c r="H258" s="51">
        <v>4.8109999999999999</v>
      </c>
      <c r="I258" s="51">
        <v>4.8109999999999999</v>
      </c>
      <c r="J258" s="51">
        <v>4.8109999999999999</v>
      </c>
      <c r="K258" s="51">
        <v>4.8109999999999999</v>
      </c>
      <c r="L258" s="51">
        <v>4.8109999999999999</v>
      </c>
      <c r="M258" s="51">
        <v>4.8109999999999999</v>
      </c>
      <c r="N258" s="51">
        <v>4.8109999999999999</v>
      </c>
      <c r="O258" s="51">
        <v>4.8109999999999999</v>
      </c>
      <c r="P258" s="51">
        <v>4.8109999999999999</v>
      </c>
      <c r="Q258" s="51">
        <v>4.8109999999999999</v>
      </c>
      <c r="R258" s="51">
        <v>4.8109999999999999</v>
      </c>
      <c r="S258" s="51">
        <v>4.8109999999999999</v>
      </c>
      <c r="T258" s="51">
        <v>4.8109999999999999</v>
      </c>
      <c r="U258" s="51">
        <v>4.8109999999999999</v>
      </c>
      <c r="V258" s="51">
        <v>4.8109999999999999</v>
      </c>
      <c r="W258" s="51">
        <v>4.8109999999999999</v>
      </c>
      <c r="X258" s="51">
        <v>4.8109999999999999</v>
      </c>
      <c r="Y258" s="51">
        <v>4.8109999999999999</v>
      </c>
      <c r="Z258" s="51">
        <v>4.8109999999999999</v>
      </c>
    </row>
    <row r="259" spans="1:26" s="72" customFormat="1" ht="24.75" thickBot="1" x14ac:dyDescent="0.3">
      <c r="B259" s="78" t="s">
        <v>214</v>
      </c>
      <c r="C259" s="79">
        <v>1283</v>
      </c>
      <c r="D259" s="79">
        <v>1283</v>
      </c>
      <c r="E259" s="79">
        <v>1283</v>
      </c>
      <c r="F259" s="79">
        <v>1283</v>
      </c>
      <c r="G259" s="79">
        <v>1283</v>
      </c>
      <c r="H259" s="79">
        <v>1283</v>
      </c>
      <c r="I259" s="79">
        <v>1283</v>
      </c>
      <c r="J259" s="79">
        <v>1283</v>
      </c>
      <c r="K259" s="79">
        <v>1283</v>
      </c>
      <c r="L259" s="79">
        <v>1283</v>
      </c>
      <c r="M259" s="79">
        <v>1283</v>
      </c>
      <c r="N259" s="79">
        <v>1283</v>
      </c>
      <c r="O259" s="79">
        <v>1283</v>
      </c>
      <c r="P259" s="79">
        <v>1283</v>
      </c>
      <c r="Q259" s="79">
        <v>1283</v>
      </c>
      <c r="R259" s="79">
        <v>1283</v>
      </c>
      <c r="S259" s="79">
        <v>1283</v>
      </c>
      <c r="T259" s="79">
        <v>1283</v>
      </c>
      <c r="U259" s="79">
        <v>1283</v>
      </c>
      <c r="V259" s="79">
        <v>1283</v>
      </c>
      <c r="W259" s="79">
        <v>1283</v>
      </c>
      <c r="X259" s="79">
        <v>1283</v>
      </c>
      <c r="Y259" s="79">
        <v>1283</v>
      </c>
      <c r="Z259" s="79">
        <v>1283</v>
      </c>
    </row>
    <row r="260" spans="1:26" ht="13.5" thickBot="1" x14ac:dyDescent="0.2">
      <c r="A260" s="43"/>
      <c r="B260" s="48" t="s">
        <v>161</v>
      </c>
      <c r="C260" s="49">
        <f>C261+C262+C263+C264+C265</f>
        <v>8192.8109999999997</v>
      </c>
      <c r="D260" s="49">
        <f t="shared" ref="D260:Z260" si="41">D261+D262+D263+D264+D265</f>
        <v>8211.4509999999991</v>
      </c>
      <c r="E260" s="49">
        <f t="shared" si="41"/>
        <v>8222.3909999999996</v>
      </c>
      <c r="F260" s="49">
        <f t="shared" si="41"/>
        <v>8182.9110000000001</v>
      </c>
      <c r="G260" s="49">
        <f t="shared" si="41"/>
        <v>8190.0910000000003</v>
      </c>
      <c r="H260" s="49">
        <f t="shared" si="41"/>
        <v>8155.4509999999991</v>
      </c>
      <c r="I260" s="49">
        <f t="shared" si="41"/>
        <v>8179.8509999999997</v>
      </c>
      <c r="J260" s="49">
        <f t="shared" si="41"/>
        <v>8190.6809999999996</v>
      </c>
      <c r="K260" s="49">
        <f t="shared" si="41"/>
        <v>8207.6209999999992</v>
      </c>
      <c r="L260" s="49">
        <f t="shared" si="41"/>
        <v>8215.6710000000003</v>
      </c>
      <c r="M260" s="49">
        <f t="shared" si="41"/>
        <v>8188.3509999999997</v>
      </c>
      <c r="N260" s="49">
        <f t="shared" si="41"/>
        <v>8181.7510000000002</v>
      </c>
      <c r="O260" s="49">
        <f t="shared" si="41"/>
        <v>8175.0010000000002</v>
      </c>
      <c r="P260" s="49">
        <f t="shared" si="41"/>
        <v>8152.5810000000001</v>
      </c>
      <c r="Q260" s="49">
        <f t="shared" si="41"/>
        <v>8079.5309999999999</v>
      </c>
      <c r="R260" s="49">
        <f t="shared" si="41"/>
        <v>8086.5810000000001</v>
      </c>
      <c r="S260" s="49">
        <f t="shared" si="41"/>
        <v>8115.5409999999993</v>
      </c>
      <c r="T260" s="49">
        <f t="shared" si="41"/>
        <v>8207.2309999999998</v>
      </c>
      <c r="U260" s="49">
        <f t="shared" si="41"/>
        <v>8272.7909999999993</v>
      </c>
      <c r="V260" s="49">
        <f t="shared" si="41"/>
        <v>8295.9709999999995</v>
      </c>
      <c r="W260" s="49">
        <f t="shared" si="41"/>
        <v>8270.9310000000005</v>
      </c>
      <c r="X260" s="49">
        <f t="shared" si="41"/>
        <v>8270.5409999999993</v>
      </c>
      <c r="Y260" s="49">
        <f t="shared" si="41"/>
        <v>8255.2510000000002</v>
      </c>
      <c r="Z260" s="49">
        <f t="shared" si="41"/>
        <v>8209.3109999999997</v>
      </c>
    </row>
    <row r="261" spans="1:26" ht="38.25" x14ac:dyDescent="0.15">
      <c r="A261" s="43"/>
      <c r="B261" s="50" t="s">
        <v>151</v>
      </c>
      <c r="C261" s="51">
        <v>2125.79</v>
      </c>
      <c r="D261" s="51">
        <v>2144.4299999999998</v>
      </c>
      <c r="E261" s="51">
        <v>2155.37</v>
      </c>
      <c r="F261" s="51">
        <v>2115.89</v>
      </c>
      <c r="G261" s="51">
        <v>2123.0700000000002</v>
      </c>
      <c r="H261" s="51">
        <v>2088.4299999999998</v>
      </c>
      <c r="I261" s="51">
        <v>2112.83</v>
      </c>
      <c r="J261" s="51">
        <v>2123.66</v>
      </c>
      <c r="K261" s="51">
        <v>2140.6</v>
      </c>
      <c r="L261" s="51">
        <v>2148.65</v>
      </c>
      <c r="M261" s="51">
        <v>2121.33</v>
      </c>
      <c r="N261" s="51">
        <v>2114.73</v>
      </c>
      <c r="O261" s="51">
        <v>2107.98</v>
      </c>
      <c r="P261" s="51">
        <v>2085.56</v>
      </c>
      <c r="Q261" s="51">
        <v>2012.51</v>
      </c>
      <c r="R261" s="51">
        <v>2019.56</v>
      </c>
      <c r="S261" s="51">
        <v>2048.52</v>
      </c>
      <c r="T261" s="51">
        <v>2140.21</v>
      </c>
      <c r="U261" s="51">
        <v>2205.77</v>
      </c>
      <c r="V261" s="51">
        <v>2228.9499999999998</v>
      </c>
      <c r="W261" s="51">
        <v>2203.91</v>
      </c>
      <c r="X261" s="51">
        <v>2203.52</v>
      </c>
      <c r="Y261" s="51">
        <v>2188.23</v>
      </c>
      <c r="Z261" s="51">
        <v>2142.29</v>
      </c>
    </row>
    <row r="262" spans="1:26" ht="12.75" x14ac:dyDescent="0.15">
      <c r="A262" s="43"/>
      <c r="B262" s="50" t="s">
        <v>204</v>
      </c>
      <c r="C262" s="51">
        <v>4074.04</v>
      </c>
      <c r="D262" s="51">
        <v>4074.04</v>
      </c>
      <c r="E262" s="51">
        <v>4074.04</v>
      </c>
      <c r="F262" s="51">
        <v>4074.04</v>
      </c>
      <c r="G262" s="51">
        <v>4074.04</v>
      </c>
      <c r="H262" s="51">
        <v>4074.04</v>
      </c>
      <c r="I262" s="51">
        <v>4074.04</v>
      </c>
      <c r="J262" s="51">
        <v>4074.04</v>
      </c>
      <c r="K262" s="51">
        <v>4074.04</v>
      </c>
      <c r="L262" s="51">
        <v>4074.04</v>
      </c>
      <c r="M262" s="51">
        <v>4074.04</v>
      </c>
      <c r="N262" s="51">
        <v>4074.04</v>
      </c>
      <c r="O262" s="51">
        <v>4074.04</v>
      </c>
      <c r="P262" s="51">
        <v>4074.04</v>
      </c>
      <c r="Q262" s="51">
        <v>4074.04</v>
      </c>
      <c r="R262" s="51">
        <v>4074.04</v>
      </c>
      <c r="S262" s="51">
        <v>4074.04</v>
      </c>
      <c r="T262" s="51">
        <v>4074.04</v>
      </c>
      <c r="U262" s="51">
        <v>4074.04</v>
      </c>
      <c r="V262" s="51">
        <v>4074.04</v>
      </c>
      <c r="W262" s="51">
        <v>4074.04</v>
      </c>
      <c r="X262" s="51">
        <v>4074.04</v>
      </c>
      <c r="Y262" s="51">
        <v>4074.04</v>
      </c>
      <c r="Z262" s="51">
        <v>4074.04</v>
      </c>
    </row>
    <row r="263" spans="1:26" ht="12.75" x14ac:dyDescent="0.15">
      <c r="A263" s="43"/>
      <c r="B263" s="50" t="s">
        <v>205</v>
      </c>
      <c r="C263" s="51">
        <v>705.17</v>
      </c>
      <c r="D263" s="51">
        <v>705.17</v>
      </c>
      <c r="E263" s="51">
        <v>705.17</v>
      </c>
      <c r="F263" s="51">
        <v>705.17</v>
      </c>
      <c r="G263" s="51">
        <v>705.17</v>
      </c>
      <c r="H263" s="51">
        <v>705.17</v>
      </c>
      <c r="I263" s="51">
        <v>705.17</v>
      </c>
      <c r="J263" s="51">
        <v>705.17</v>
      </c>
      <c r="K263" s="51">
        <v>705.17</v>
      </c>
      <c r="L263" s="51">
        <v>705.17</v>
      </c>
      <c r="M263" s="51">
        <v>705.17</v>
      </c>
      <c r="N263" s="51">
        <v>705.17</v>
      </c>
      <c r="O263" s="51">
        <v>705.17</v>
      </c>
      <c r="P263" s="51">
        <v>705.17</v>
      </c>
      <c r="Q263" s="51">
        <v>705.17</v>
      </c>
      <c r="R263" s="51">
        <v>705.17</v>
      </c>
      <c r="S263" s="51">
        <v>705.17</v>
      </c>
      <c r="T263" s="51">
        <v>705.17</v>
      </c>
      <c r="U263" s="51">
        <v>705.17</v>
      </c>
      <c r="V263" s="51">
        <v>705.17</v>
      </c>
      <c r="W263" s="51">
        <v>705.17</v>
      </c>
      <c r="X263" s="51">
        <v>705.17</v>
      </c>
      <c r="Y263" s="51">
        <v>705.17</v>
      </c>
      <c r="Z263" s="51">
        <v>705.17</v>
      </c>
    </row>
    <row r="264" spans="1:26" ht="13.5" thickBot="1" x14ac:dyDescent="0.2">
      <c r="A264" s="43"/>
      <c r="B264" s="50" t="s">
        <v>115</v>
      </c>
      <c r="C264" s="51">
        <v>4.8109999999999999</v>
      </c>
      <c r="D264" s="51">
        <v>4.8109999999999999</v>
      </c>
      <c r="E264" s="51">
        <v>4.8109999999999999</v>
      </c>
      <c r="F264" s="51">
        <v>4.8109999999999999</v>
      </c>
      <c r="G264" s="51">
        <v>4.8109999999999999</v>
      </c>
      <c r="H264" s="51">
        <v>4.8109999999999999</v>
      </c>
      <c r="I264" s="51">
        <v>4.8109999999999999</v>
      </c>
      <c r="J264" s="51">
        <v>4.8109999999999999</v>
      </c>
      <c r="K264" s="51">
        <v>4.8109999999999999</v>
      </c>
      <c r="L264" s="51">
        <v>4.8109999999999999</v>
      </c>
      <c r="M264" s="51">
        <v>4.8109999999999999</v>
      </c>
      <c r="N264" s="51">
        <v>4.8109999999999999</v>
      </c>
      <c r="O264" s="51">
        <v>4.8109999999999999</v>
      </c>
      <c r="P264" s="51">
        <v>4.8109999999999999</v>
      </c>
      <c r="Q264" s="51">
        <v>4.8109999999999999</v>
      </c>
      <c r="R264" s="51">
        <v>4.8109999999999999</v>
      </c>
      <c r="S264" s="51">
        <v>4.8109999999999999</v>
      </c>
      <c r="T264" s="51">
        <v>4.8109999999999999</v>
      </c>
      <c r="U264" s="51">
        <v>4.8109999999999999</v>
      </c>
      <c r="V264" s="51">
        <v>4.8109999999999999</v>
      </c>
      <c r="W264" s="51">
        <v>4.8109999999999999</v>
      </c>
      <c r="X264" s="51">
        <v>4.8109999999999999</v>
      </c>
      <c r="Y264" s="51">
        <v>4.8109999999999999</v>
      </c>
      <c r="Z264" s="51">
        <v>4.8109999999999999</v>
      </c>
    </row>
    <row r="265" spans="1:26" s="72" customFormat="1" ht="24.75" thickBot="1" x14ac:dyDescent="0.3">
      <c r="B265" s="78" t="s">
        <v>214</v>
      </c>
      <c r="C265" s="79">
        <v>1283</v>
      </c>
      <c r="D265" s="79">
        <v>1283</v>
      </c>
      <c r="E265" s="79">
        <v>1283</v>
      </c>
      <c r="F265" s="79">
        <v>1283</v>
      </c>
      <c r="G265" s="79">
        <v>1283</v>
      </c>
      <c r="H265" s="79">
        <v>1283</v>
      </c>
      <c r="I265" s="79">
        <v>1283</v>
      </c>
      <c r="J265" s="79">
        <v>1283</v>
      </c>
      <c r="K265" s="79">
        <v>1283</v>
      </c>
      <c r="L265" s="79">
        <v>1283</v>
      </c>
      <c r="M265" s="79">
        <v>1283</v>
      </c>
      <c r="N265" s="79">
        <v>1283</v>
      </c>
      <c r="O265" s="79">
        <v>1283</v>
      </c>
      <c r="P265" s="79">
        <v>1283</v>
      </c>
      <c r="Q265" s="79">
        <v>1283</v>
      </c>
      <c r="R265" s="79">
        <v>1283</v>
      </c>
      <c r="S265" s="79">
        <v>1283</v>
      </c>
      <c r="T265" s="79">
        <v>1283</v>
      </c>
      <c r="U265" s="79">
        <v>1283</v>
      </c>
      <c r="V265" s="79">
        <v>1283</v>
      </c>
      <c r="W265" s="79">
        <v>1283</v>
      </c>
      <c r="X265" s="79">
        <v>1283</v>
      </c>
      <c r="Y265" s="79">
        <v>1283</v>
      </c>
      <c r="Z265" s="79">
        <v>1283</v>
      </c>
    </row>
    <row r="266" spans="1:26" ht="13.5" thickBot="1" x14ac:dyDescent="0.2">
      <c r="A266" s="43"/>
      <c r="B266" s="48" t="s">
        <v>162</v>
      </c>
      <c r="C266" s="49">
        <f>C267+C268+C269+C270+C271</f>
        <v>8234.1009999999987</v>
      </c>
      <c r="D266" s="49">
        <f t="shared" ref="D266:Z266" si="42">D267+D268+D269+D270+D271</f>
        <v>8252.6309999999994</v>
      </c>
      <c r="E266" s="49">
        <f t="shared" si="42"/>
        <v>8251.5810000000001</v>
      </c>
      <c r="F266" s="49">
        <f t="shared" si="42"/>
        <v>8236.8310000000001</v>
      </c>
      <c r="G266" s="49">
        <f t="shared" si="42"/>
        <v>8192.2609999999986</v>
      </c>
      <c r="H266" s="49">
        <f t="shared" si="42"/>
        <v>8219.2510000000002</v>
      </c>
      <c r="I266" s="49">
        <f t="shared" si="42"/>
        <v>8211.5509999999995</v>
      </c>
      <c r="J266" s="49">
        <f t="shared" si="42"/>
        <v>8227.9709999999995</v>
      </c>
      <c r="K266" s="49">
        <f t="shared" si="42"/>
        <v>8283.1810000000005</v>
      </c>
      <c r="L266" s="49">
        <f t="shared" si="42"/>
        <v>8264.9709999999995</v>
      </c>
      <c r="M266" s="49">
        <f t="shared" si="42"/>
        <v>8238.4009999999998</v>
      </c>
      <c r="N266" s="49">
        <f t="shared" si="42"/>
        <v>8192.9509999999991</v>
      </c>
      <c r="O266" s="49">
        <f t="shared" si="42"/>
        <v>8166.9509999999991</v>
      </c>
      <c r="P266" s="49">
        <f t="shared" si="42"/>
        <v>8340.0010000000002</v>
      </c>
      <c r="Q266" s="49">
        <f t="shared" si="42"/>
        <v>8387.9809999999998</v>
      </c>
      <c r="R266" s="49">
        <f t="shared" si="42"/>
        <v>8446.6810000000005</v>
      </c>
      <c r="S266" s="49">
        <f t="shared" si="42"/>
        <v>8430.9110000000001</v>
      </c>
      <c r="T266" s="49">
        <f t="shared" si="42"/>
        <v>8379.9009999999998</v>
      </c>
      <c r="U266" s="49">
        <f t="shared" si="42"/>
        <v>8260.1810000000005</v>
      </c>
      <c r="V266" s="49">
        <f t="shared" si="42"/>
        <v>8284.4509999999991</v>
      </c>
      <c r="W266" s="49">
        <f t="shared" si="42"/>
        <v>8280.5709999999999</v>
      </c>
      <c r="X266" s="49">
        <f t="shared" si="42"/>
        <v>8277.7009999999991</v>
      </c>
      <c r="Y266" s="49">
        <f t="shared" si="42"/>
        <v>8268.1309999999994</v>
      </c>
      <c r="Z266" s="49">
        <f t="shared" si="42"/>
        <v>8364.1909999999989</v>
      </c>
    </row>
    <row r="267" spans="1:26" ht="38.25" x14ac:dyDescent="0.15">
      <c r="A267" s="43"/>
      <c r="B267" s="50" t="s">
        <v>151</v>
      </c>
      <c r="C267" s="51">
        <v>2167.08</v>
      </c>
      <c r="D267" s="51">
        <v>2185.61</v>
      </c>
      <c r="E267" s="51">
        <v>2184.56</v>
      </c>
      <c r="F267" s="51">
        <v>2169.81</v>
      </c>
      <c r="G267" s="51">
        <v>2125.2399999999998</v>
      </c>
      <c r="H267" s="51">
        <v>2152.23</v>
      </c>
      <c r="I267" s="51">
        <v>2144.5300000000002</v>
      </c>
      <c r="J267" s="51">
        <v>2160.9499999999998</v>
      </c>
      <c r="K267" s="51">
        <v>2216.16</v>
      </c>
      <c r="L267" s="51">
        <v>2197.9499999999998</v>
      </c>
      <c r="M267" s="51">
        <v>2171.38</v>
      </c>
      <c r="N267" s="51">
        <v>2125.9299999999998</v>
      </c>
      <c r="O267" s="51">
        <v>2099.9299999999998</v>
      </c>
      <c r="P267" s="51">
        <v>2272.98</v>
      </c>
      <c r="Q267" s="51">
        <v>2320.96</v>
      </c>
      <c r="R267" s="51">
        <v>2379.66</v>
      </c>
      <c r="S267" s="51">
        <v>2363.89</v>
      </c>
      <c r="T267" s="51">
        <v>2312.88</v>
      </c>
      <c r="U267" s="51">
        <v>2193.16</v>
      </c>
      <c r="V267" s="51">
        <v>2217.4299999999998</v>
      </c>
      <c r="W267" s="51">
        <v>2213.5500000000002</v>
      </c>
      <c r="X267" s="51">
        <v>2210.6799999999998</v>
      </c>
      <c r="Y267" s="51">
        <v>2201.11</v>
      </c>
      <c r="Z267" s="51">
        <v>2297.17</v>
      </c>
    </row>
    <row r="268" spans="1:26" ht="12.75" x14ac:dyDescent="0.15">
      <c r="A268" s="43"/>
      <c r="B268" s="50" t="s">
        <v>204</v>
      </c>
      <c r="C268" s="51">
        <v>4074.04</v>
      </c>
      <c r="D268" s="51">
        <v>4074.04</v>
      </c>
      <c r="E268" s="51">
        <v>4074.04</v>
      </c>
      <c r="F268" s="51">
        <v>4074.04</v>
      </c>
      <c r="G268" s="51">
        <v>4074.04</v>
      </c>
      <c r="H268" s="51">
        <v>4074.04</v>
      </c>
      <c r="I268" s="51">
        <v>4074.04</v>
      </c>
      <c r="J268" s="51">
        <v>4074.04</v>
      </c>
      <c r="K268" s="51">
        <v>4074.04</v>
      </c>
      <c r="L268" s="51">
        <v>4074.04</v>
      </c>
      <c r="M268" s="51">
        <v>4074.04</v>
      </c>
      <c r="N268" s="51">
        <v>4074.04</v>
      </c>
      <c r="O268" s="51">
        <v>4074.04</v>
      </c>
      <c r="P268" s="51">
        <v>4074.04</v>
      </c>
      <c r="Q268" s="51">
        <v>4074.04</v>
      </c>
      <c r="R268" s="51">
        <v>4074.04</v>
      </c>
      <c r="S268" s="51">
        <v>4074.04</v>
      </c>
      <c r="T268" s="51">
        <v>4074.04</v>
      </c>
      <c r="U268" s="51">
        <v>4074.04</v>
      </c>
      <c r="V268" s="51">
        <v>4074.04</v>
      </c>
      <c r="W268" s="51">
        <v>4074.04</v>
      </c>
      <c r="X268" s="51">
        <v>4074.04</v>
      </c>
      <c r="Y268" s="51">
        <v>4074.04</v>
      </c>
      <c r="Z268" s="51">
        <v>4074.04</v>
      </c>
    </row>
    <row r="269" spans="1:26" ht="12.75" x14ac:dyDescent="0.15">
      <c r="A269" s="43"/>
      <c r="B269" s="50" t="s">
        <v>205</v>
      </c>
      <c r="C269" s="51">
        <v>705.17</v>
      </c>
      <c r="D269" s="51">
        <v>705.17</v>
      </c>
      <c r="E269" s="51">
        <v>705.17</v>
      </c>
      <c r="F269" s="51">
        <v>705.17</v>
      </c>
      <c r="G269" s="51">
        <v>705.17</v>
      </c>
      <c r="H269" s="51">
        <v>705.17</v>
      </c>
      <c r="I269" s="51">
        <v>705.17</v>
      </c>
      <c r="J269" s="51">
        <v>705.17</v>
      </c>
      <c r="K269" s="51">
        <v>705.17</v>
      </c>
      <c r="L269" s="51">
        <v>705.17</v>
      </c>
      <c r="M269" s="51">
        <v>705.17</v>
      </c>
      <c r="N269" s="51">
        <v>705.17</v>
      </c>
      <c r="O269" s="51">
        <v>705.17</v>
      </c>
      <c r="P269" s="51">
        <v>705.17</v>
      </c>
      <c r="Q269" s="51">
        <v>705.17</v>
      </c>
      <c r="R269" s="51">
        <v>705.17</v>
      </c>
      <c r="S269" s="51">
        <v>705.17</v>
      </c>
      <c r="T269" s="51">
        <v>705.17</v>
      </c>
      <c r="U269" s="51">
        <v>705.17</v>
      </c>
      <c r="V269" s="51">
        <v>705.17</v>
      </c>
      <c r="W269" s="51">
        <v>705.17</v>
      </c>
      <c r="X269" s="51">
        <v>705.17</v>
      </c>
      <c r="Y269" s="51">
        <v>705.17</v>
      </c>
      <c r="Z269" s="51">
        <v>705.17</v>
      </c>
    </row>
    <row r="270" spans="1:26" ht="13.5" thickBot="1" x14ac:dyDescent="0.2">
      <c r="A270" s="43"/>
      <c r="B270" s="50" t="s">
        <v>115</v>
      </c>
      <c r="C270" s="51">
        <v>4.8109999999999999</v>
      </c>
      <c r="D270" s="51">
        <v>4.8109999999999999</v>
      </c>
      <c r="E270" s="51">
        <v>4.8109999999999999</v>
      </c>
      <c r="F270" s="51">
        <v>4.8109999999999999</v>
      </c>
      <c r="G270" s="51">
        <v>4.8109999999999999</v>
      </c>
      <c r="H270" s="51">
        <v>4.8109999999999999</v>
      </c>
      <c r="I270" s="51">
        <v>4.8109999999999999</v>
      </c>
      <c r="J270" s="51">
        <v>4.8109999999999999</v>
      </c>
      <c r="K270" s="51">
        <v>4.8109999999999999</v>
      </c>
      <c r="L270" s="51">
        <v>4.8109999999999999</v>
      </c>
      <c r="M270" s="51">
        <v>4.8109999999999999</v>
      </c>
      <c r="N270" s="51">
        <v>4.8109999999999999</v>
      </c>
      <c r="O270" s="51">
        <v>4.8109999999999999</v>
      </c>
      <c r="P270" s="51">
        <v>4.8109999999999999</v>
      </c>
      <c r="Q270" s="51">
        <v>4.8109999999999999</v>
      </c>
      <c r="R270" s="51">
        <v>4.8109999999999999</v>
      </c>
      <c r="S270" s="51">
        <v>4.8109999999999999</v>
      </c>
      <c r="T270" s="51">
        <v>4.8109999999999999</v>
      </c>
      <c r="U270" s="51">
        <v>4.8109999999999999</v>
      </c>
      <c r="V270" s="51">
        <v>4.8109999999999999</v>
      </c>
      <c r="W270" s="51">
        <v>4.8109999999999999</v>
      </c>
      <c r="X270" s="51">
        <v>4.8109999999999999</v>
      </c>
      <c r="Y270" s="51">
        <v>4.8109999999999999</v>
      </c>
      <c r="Z270" s="51">
        <v>4.8109999999999999</v>
      </c>
    </row>
    <row r="271" spans="1:26" s="72" customFormat="1" ht="24.75" thickBot="1" x14ac:dyDescent="0.3">
      <c r="B271" s="78" t="s">
        <v>214</v>
      </c>
      <c r="C271" s="79">
        <v>1283</v>
      </c>
      <c r="D271" s="79">
        <v>1283</v>
      </c>
      <c r="E271" s="79">
        <v>1283</v>
      </c>
      <c r="F271" s="79">
        <v>1283</v>
      </c>
      <c r="G271" s="79">
        <v>1283</v>
      </c>
      <c r="H271" s="79">
        <v>1283</v>
      </c>
      <c r="I271" s="79">
        <v>1283</v>
      </c>
      <c r="J271" s="79">
        <v>1283</v>
      </c>
      <c r="K271" s="79">
        <v>1283</v>
      </c>
      <c r="L271" s="79">
        <v>1283</v>
      </c>
      <c r="M271" s="79">
        <v>1283</v>
      </c>
      <c r="N271" s="79">
        <v>1283</v>
      </c>
      <c r="O271" s="79">
        <v>1283</v>
      </c>
      <c r="P271" s="79">
        <v>1283</v>
      </c>
      <c r="Q271" s="79">
        <v>1283</v>
      </c>
      <c r="R271" s="79">
        <v>1283</v>
      </c>
      <c r="S271" s="79">
        <v>1283</v>
      </c>
      <c r="T271" s="79">
        <v>1283</v>
      </c>
      <c r="U271" s="79">
        <v>1283</v>
      </c>
      <c r="V271" s="79">
        <v>1283</v>
      </c>
      <c r="W271" s="79">
        <v>1283</v>
      </c>
      <c r="X271" s="79">
        <v>1283</v>
      </c>
      <c r="Y271" s="79">
        <v>1283</v>
      </c>
      <c r="Z271" s="79">
        <v>1283</v>
      </c>
    </row>
    <row r="272" spans="1:26" ht="13.5" thickBot="1" x14ac:dyDescent="0.2">
      <c r="A272" s="43"/>
      <c r="B272" s="48" t="s">
        <v>163</v>
      </c>
      <c r="C272" s="49">
        <f>C273+C274+C275+C276+C277</f>
        <v>8205.280999999999</v>
      </c>
      <c r="D272" s="49">
        <f t="shared" ref="D272:Z272" si="43">D273+D274+D275+D276+D277</f>
        <v>8236.3610000000008</v>
      </c>
      <c r="E272" s="49">
        <f t="shared" si="43"/>
        <v>8227.8009999999995</v>
      </c>
      <c r="F272" s="49">
        <f t="shared" si="43"/>
        <v>8216.3709999999992</v>
      </c>
      <c r="G272" s="49">
        <f t="shared" si="43"/>
        <v>8222.741</v>
      </c>
      <c r="H272" s="49">
        <f t="shared" si="43"/>
        <v>8209.491</v>
      </c>
      <c r="I272" s="49">
        <f t="shared" si="43"/>
        <v>8175.2209999999995</v>
      </c>
      <c r="J272" s="49">
        <f t="shared" si="43"/>
        <v>8199.2510000000002</v>
      </c>
      <c r="K272" s="49">
        <f t="shared" si="43"/>
        <v>8221.1909999999989</v>
      </c>
      <c r="L272" s="49">
        <f t="shared" si="43"/>
        <v>8226.1909999999989</v>
      </c>
      <c r="M272" s="49">
        <f t="shared" si="43"/>
        <v>8262.0409999999993</v>
      </c>
      <c r="N272" s="49">
        <f t="shared" si="43"/>
        <v>8244.6909999999989</v>
      </c>
      <c r="O272" s="49">
        <f t="shared" si="43"/>
        <v>8169.0109999999995</v>
      </c>
      <c r="P272" s="49">
        <f t="shared" si="43"/>
        <v>8183.9210000000003</v>
      </c>
      <c r="Q272" s="49">
        <f t="shared" si="43"/>
        <v>8137.0409999999993</v>
      </c>
      <c r="R272" s="49">
        <f t="shared" si="43"/>
        <v>8131.491</v>
      </c>
      <c r="S272" s="49">
        <f t="shared" si="43"/>
        <v>8184.7510000000002</v>
      </c>
      <c r="T272" s="49">
        <f t="shared" si="43"/>
        <v>8366.1909999999989</v>
      </c>
      <c r="U272" s="49">
        <f t="shared" si="43"/>
        <v>8410.9709999999995</v>
      </c>
      <c r="V272" s="49">
        <f t="shared" si="43"/>
        <v>8428.4609999999993</v>
      </c>
      <c r="W272" s="49">
        <f t="shared" si="43"/>
        <v>8432.1209999999992</v>
      </c>
      <c r="X272" s="49">
        <f t="shared" si="43"/>
        <v>8434.2309999999998</v>
      </c>
      <c r="Y272" s="49">
        <f t="shared" si="43"/>
        <v>8434.9809999999998</v>
      </c>
      <c r="Z272" s="49">
        <f t="shared" si="43"/>
        <v>8407.3509999999987</v>
      </c>
    </row>
    <row r="273" spans="1:26" ht="38.25" x14ac:dyDescent="0.15">
      <c r="A273" s="43"/>
      <c r="B273" s="50" t="s">
        <v>151</v>
      </c>
      <c r="C273" s="51">
        <v>2138.2600000000002</v>
      </c>
      <c r="D273" s="51">
        <v>2169.34</v>
      </c>
      <c r="E273" s="51">
        <v>2160.7800000000002</v>
      </c>
      <c r="F273" s="51">
        <v>2149.35</v>
      </c>
      <c r="G273" s="51">
        <v>2155.7199999999998</v>
      </c>
      <c r="H273" s="51">
        <v>2142.4699999999998</v>
      </c>
      <c r="I273" s="51">
        <v>2108.1999999999998</v>
      </c>
      <c r="J273" s="51">
        <v>2132.23</v>
      </c>
      <c r="K273" s="51">
        <v>2154.17</v>
      </c>
      <c r="L273" s="51">
        <v>2159.17</v>
      </c>
      <c r="M273" s="51">
        <v>2195.02</v>
      </c>
      <c r="N273" s="51">
        <v>2177.67</v>
      </c>
      <c r="O273" s="51">
        <v>2101.9899999999998</v>
      </c>
      <c r="P273" s="51">
        <v>2116.9</v>
      </c>
      <c r="Q273" s="51">
        <v>2070.02</v>
      </c>
      <c r="R273" s="51">
        <v>2064.4699999999998</v>
      </c>
      <c r="S273" s="51">
        <v>2117.73</v>
      </c>
      <c r="T273" s="51">
        <v>2299.17</v>
      </c>
      <c r="U273" s="51">
        <v>2343.9499999999998</v>
      </c>
      <c r="V273" s="51">
        <v>2361.44</v>
      </c>
      <c r="W273" s="51">
        <v>2365.1</v>
      </c>
      <c r="X273" s="51">
        <v>2367.21</v>
      </c>
      <c r="Y273" s="51">
        <v>2367.96</v>
      </c>
      <c r="Z273" s="51">
        <v>2340.33</v>
      </c>
    </row>
    <row r="274" spans="1:26" ht="12.75" x14ac:dyDescent="0.15">
      <c r="A274" s="43"/>
      <c r="B274" s="50" t="s">
        <v>204</v>
      </c>
      <c r="C274" s="51">
        <v>4074.04</v>
      </c>
      <c r="D274" s="51">
        <v>4074.04</v>
      </c>
      <c r="E274" s="51">
        <v>4074.04</v>
      </c>
      <c r="F274" s="51">
        <v>4074.04</v>
      </c>
      <c r="G274" s="51">
        <v>4074.04</v>
      </c>
      <c r="H274" s="51">
        <v>4074.04</v>
      </c>
      <c r="I274" s="51">
        <v>4074.04</v>
      </c>
      <c r="J274" s="51">
        <v>4074.04</v>
      </c>
      <c r="K274" s="51">
        <v>4074.04</v>
      </c>
      <c r="L274" s="51">
        <v>4074.04</v>
      </c>
      <c r="M274" s="51">
        <v>4074.04</v>
      </c>
      <c r="N274" s="51">
        <v>4074.04</v>
      </c>
      <c r="O274" s="51">
        <v>4074.04</v>
      </c>
      <c r="P274" s="51">
        <v>4074.04</v>
      </c>
      <c r="Q274" s="51">
        <v>4074.04</v>
      </c>
      <c r="R274" s="51">
        <v>4074.04</v>
      </c>
      <c r="S274" s="51">
        <v>4074.04</v>
      </c>
      <c r="T274" s="51">
        <v>4074.04</v>
      </c>
      <c r="U274" s="51">
        <v>4074.04</v>
      </c>
      <c r="V274" s="51">
        <v>4074.04</v>
      </c>
      <c r="W274" s="51">
        <v>4074.04</v>
      </c>
      <c r="X274" s="51">
        <v>4074.04</v>
      </c>
      <c r="Y274" s="51">
        <v>4074.04</v>
      </c>
      <c r="Z274" s="51">
        <v>4074.04</v>
      </c>
    </row>
    <row r="275" spans="1:26" ht="12.75" x14ac:dyDescent="0.15">
      <c r="A275" s="43"/>
      <c r="B275" s="50" t="s">
        <v>205</v>
      </c>
      <c r="C275" s="51">
        <v>705.17</v>
      </c>
      <c r="D275" s="51">
        <v>705.17</v>
      </c>
      <c r="E275" s="51">
        <v>705.17</v>
      </c>
      <c r="F275" s="51">
        <v>705.17</v>
      </c>
      <c r="G275" s="51">
        <v>705.17</v>
      </c>
      <c r="H275" s="51">
        <v>705.17</v>
      </c>
      <c r="I275" s="51">
        <v>705.17</v>
      </c>
      <c r="J275" s="51">
        <v>705.17</v>
      </c>
      <c r="K275" s="51">
        <v>705.17</v>
      </c>
      <c r="L275" s="51">
        <v>705.17</v>
      </c>
      <c r="M275" s="51">
        <v>705.17</v>
      </c>
      <c r="N275" s="51">
        <v>705.17</v>
      </c>
      <c r="O275" s="51">
        <v>705.17</v>
      </c>
      <c r="P275" s="51">
        <v>705.17</v>
      </c>
      <c r="Q275" s="51">
        <v>705.17</v>
      </c>
      <c r="R275" s="51">
        <v>705.17</v>
      </c>
      <c r="S275" s="51">
        <v>705.17</v>
      </c>
      <c r="T275" s="51">
        <v>705.17</v>
      </c>
      <c r="U275" s="51">
        <v>705.17</v>
      </c>
      <c r="V275" s="51">
        <v>705.17</v>
      </c>
      <c r="W275" s="51">
        <v>705.17</v>
      </c>
      <c r="X275" s="51">
        <v>705.17</v>
      </c>
      <c r="Y275" s="51">
        <v>705.17</v>
      </c>
      <c r="Z275" s="51">
        <v>705.17</v>
      </c>
    </row>
    <row r="276" spans="1:26" ht="13.5" thickBot="1" x14ac:dyDescent="0.2">
      <c r="A276" s="43"/>
      <c r="B276" s="50" t="s">
        <v>115</v>
      </c>
      <c r="C276" s="51">
        <v>4.8109999999999999</v>
      </c>
      <c r="D276" s="51">
        <v>4.8109999999999999</v>
      </c>
      <c r="E276" s="51">
        <v>4.8109999999999999</v>
      </c>
      <c r="F276" s="51">
        <v>4.8109999999999999</v>
      </c>
      <c r="G276" s="51">
        <v>4.8109999999999999</v>
      </c>
      <c r="H276" s="51">
        <v>4.8109999999999999</v>
      </c>
      <c r="I276" s="51">
        <v>4.8109999999999999</v>
      </c>
      <c r="J276" s="51">
        <v>4.8109999999999999</v>
      </c>
      <c r="K276" s="51">
        <v>4.8109999999999999</v>
      </c>
      <c r="L276" s="51">
        <v>4.8109999999999999</v>
      </c>
      <c r="M276" s="51">
        <v>4.8109999999999999</v>
      </c>
      <c r="N276" s="51">
        <v>4.8109999999999999</v>
      </c>
      <c r="O276" s="51">
        <v>4.8109999999999999</v>
      </c>
      <c r="P276" s="51">
        <v>4.8109999999999999</v>
      </c>
      <c r="Q276" s="51">
        <v>4.8109999999999999</v>
      </c>
      <c r="R276" s="51">
        <v>4.8109999999999999</v>
      </c>
      <c r="S276" s="51">
        <v>4.8109999999999999</v>
      </c>
      <c r="T276" s="51">
        <v>4.8109999999999999</v>
      </c>
      <c r="U276" s="51">
        <v>4.8109999999999999</v>
      </c>
      <c r="V276" s="51">
        <v>4.8109999999999999</v>
      </c>
      <c r="W276" s="51">
        <v>4.8109999999999999</v>
      </c>
      <c r="X276" s="51">
        <v>4.8109999999999999</v>
      </c>
      <c r="Y276" s="51">
        <v>4.8109999999999999</v>
      </c>
      <c r="Z276" s="51">
        <v>4.8109999999999999</v>
      </c>
    </row>
    <row r="277" spans="1:26" s="72" customFormat="1" ht="24.75" thickBot="1" x14ac:dyDescent="0.3">
      <c r="B277" s="78" t="s">
        <v>214</v>
      </c>
      <c r="C277" s="79">
        <v>1283</v>
      </c>
      <c r="D277" s="79">
        <v>1283</v>
      </c>
      <c r="E277" s="79">
        <v>1283</v>
      </c>
      <c r="F277" s="79">
        <v>1283</v>
      </c>
      <c r="G277" s="79">
        <v>1283</v>
      </c>
      <c r="H277" s="79">
        <v>1283</v>
      </c>
      <c r="I277" s="79">
        <v>1283</v>
      </c>
      <c r="J277" s="79">
        <v>1283</v>
      </c>
      <c r="K277" s="79">
        <v>1283</v>
      </c>
      <c r="L277" s="79">
        <v>1283</v>
      </c>
      <c r="M277" s="79">
        <v>1283</v>
      </c>
      <c r="N277" s="79">
        <v>1283</v>
      </c>
      <c r="O277" s="79">
        <v>1283</v>
      </c>
      <c r="P277" s="79">
        <v>1283</v>
      </c>
      <c r="Q277" s="79">
        <v>1283</v>
      </c>
      <c r="R277" s="79">
        <v>1283</v>
      </c>
      <c r="S277" s="79">
        <v>1283</v>
      </c>
      <c r="T277" s="79">
        <v>1283</v>
      </c>
      <c r="U277" s="79">
        <v>1283</v>
      </c>
      <c r="V277" s="79">
        <v>1283</v>
      </c>
      <c r="W277" s="79">
        <v>1283</v>
      </c>
      <c r="X277" s="79">
        <v>1283</v>
      </c>
      <c r="Y277" s="79">
        <v>1283</v>
      </c>
      <c r="Z277" s="79">
        <v>1283</v>
      </c>
    </row>
    <row r="278" spans="1:26" ht="13.5" thickBot="1" x14ac:dyDescent="0.2">
      <c r="A278" s="43"/>
      <c r="B278" s="48" t="s">
        <v>164</v>
      </c>
      <c r="C278" s="49">
        <f>C279+C280+C281+C282+C283</f>
        <v>8277.1810000000005</v>
      </c>
      <c r="D278" s="49">
        <f t="shared" ref="D278:Z278" si="44">D279+D280+D281+D282+D283</f>
        <v>8289.4110000000001</v>
      </c>
      <c r="E278" s="49">
        <f t="shared" si="44"/>
        <v>8265.5010000000002</v>
      </c>
      <c r="F278" s="49">
        <f t="shared" si="44"/>
        <v>8258.6309999999994</v>
      </c>
      <c r="G278" s="49">
        <f t="shared" si="44"/>
        <v>8199.1810000000005</v>
      </c>
      <c r="H278" s="49">
        <f t="shared" si="44"/>
        <v>8211.1009999999987</v>
      </c>
      <c r="I278" s="49">
        <f t="shared" si="44"/>
        <v>8228.3509999999987</v>
      </c>
      <c r="J278" s="49">
        <f t="shared" si="44"/>
        <v>8240.4409999999989</v>
      </c>
      <c r="K278" s="49">
        <f t="shared" si="44"/>
        <v>8287.0910000000003</v>
      </c>
      <c r="L278" s="49">
        <f t="shared" si="44"/>
        <v>8302.6009999999987</v>
      </c>
      <c r="M278" s="49">
        <f t="shared" si="44"/>
        <v>8277.1209999999992</v>
      </c>
      <c r="N278" s="49">
        <f t="shared" si="44"/>
        <v>8242.780999999999</v>
      </c>
      <c r="O278" s="49">
        <f t="shared" si="44"/>
        <v>8216.6309999999994</v>
      </c>
      <c r="P278" s="49">
        <f t="shared" si="44"/>
        <v>8246.4009999999998</v>
      </c>
      <c r="Q278" s="49">
        <f t="shared" si="44"/>
        <v>8318.491</v>
      </c>
      <c r="R278" s="49">
        <f t="shared" si="44"/>
        <v>8332.3509999999987</v>
      </c>
      <c r="S278" s="49">
        <f t="shared" si="44"/>
        <v>8377.1110000000008</v>
      </c>
      <c r="T278" s="49">
        <f t="shared" si="44"/>
        <v>8288.8509999999987</v>
      </c>
      <c r="U278" s="49">
        <f t="shared" si="44"/>
        <v>8097.6209999999992</v>
      </c>
      <c r="V278" s="49">
        <f t="shared" si="44"/>
        <v>8114.6710000000003</v>
      </c>
      <c r="W278" s="49">
        <f t="shared" si="44"/>
        <v>8119.9709999999995</v>
      </c>
      <c r="X278" s="49">
        <f t="shared" si="44"/>
        <v>8118.1610000000001</v>
      </c>
      <c r="Y278" s="49">
        <f t="shared" si="44"/>
        <v>8128.4409999999998</v>
      </c>
      <c r="Z278" s="49">
        <f t="shared" si="44"/>
        <v>8101.9009999999998</v>
      </c>
    </row>
    <row r="279" spans="1:26" ht="38.25" x14ac:dyDescent="0.15">
      <c r="A279" s="43"/>
      <c r="B279" s="50" t="s">
        <v>151</v>
      </c>
      <c r="C279" s="51">
        <v>2210.16</v>
      </c>
      <c r="D279" s="51">
        <v>2222.39</v>
      </c>
      <c r="E279" s="51">
        <v>2198.48</v>
      </c>
      <c r="F279" s="51">
        <v>2191.61</v>
      </c>
      <c r="G279" s="51">
        <v>2132.16</v>
      </c>
      <c r="H279" s="51">
        <v>2144.08</v>
      </c>
      <c r="I279" s="51">
        <v>2161.33</v>
      </c>
      <c r="J279" s="51">
        <v>2173.42</v>
      </c>
      <c r="K279" s="51">
        <v>2220.0700000000002</v>
      </c>
      <c r="L279" s="51">
        <v>2235.58</v>
      </c>
      <c r="M279" s="51">
        <v>2210.1</v>
      </c>
      <c r="N279" s="51">
        <v>2175.7600000000002</v>
      </c>
      <c r="O279" s="51">
        <v>2149.61</v>
      </c>
      <c r="P279" s="51">
        <v>2179.38</v>
      </c>
      <c r="Q279" s="51">
        <v>2251.4699999999998</v>
      </c>
      <c r="R279" s="51">
        <v>2265.33</v>
      </c>
      <c r="S279" s="51">
        <v>2310.09</v>
      </c>
      <c r="T279" s="51">
        <v>2221.83</v>
      </c>
      <c r="U279" s="51">
        <v>2030.6</v>
      </c>
      <c r="V279" s="51">
        <v>2047.65</v>
      </c>
      <c r="W279" s="51">
        <v>2052.9499999999998</v>
      </c>
      <c r="X279" s="51">
        <v>2051.14</v>
      </c>
      <c r="Y279" s="51">
        <v>2061.42</v>
      </c>
      <c r="Z279" s="51">
        <v>2034.88</v>
      </c>
    </row>
    <row r="280" spans="1:26" ht="12.75" x14ac:dyDescent="0.15">
      <c r="A280" s="43"/>
      <c r="B280" s="50" t="s">
        <v>204</v>
      </c>
      <c r="C280" s="51">
        <v>4074.04</v>
      </c>
      <c r="D280" s="51">
        <v>4074.04</v>
      </c>
      <c r="E280" s="51">
        <v>4074.04</v>
      </c>
      <c r="F280" s="51">
        <v>4074.04</v>
      </c>
      <c r="G280" s="51">
        <v>4074.04</v>
      </c>
      <c r="H280" s="51">
        <v>4074.04</v>
      </c>
      <c r="I280" s="51">
        <v>4074.04</v>
      </c>
      <c r="J280" s="51">
        <v>4074.04</v>
      </c>
      <c r="K280" s="51">
        <v>4074.04</v>
      </c>
      <c r="L280" s="51">
        <v>4074.04</v>
      </c>
      <c r="M280" s="51">
        <v>4074.04</v>
      </c>
      <c r="N280" s="51">
        <v>4074.04</v>
      </c>
      <c r="O280" s="51">
        <v>4074.04</v>
      </c>
      <c r="P280" s="51">
        <v>4074.04</v>
      </c>
      <c r="Q280" s="51">
        <v>4074.04</v>
      </c>
      <c r="R280" s="51">
        <v>4074.04</v>
      </c>
      <c r="S280" s="51">
        <v>4074.04</v>
      </c>
      <c r="T280" s="51">
        <v>4074.04</v>
      </c>
      <c r="U280" s="51">
        <v>4074.04</v>
      </c>
      <c r="V280" s="51">
        <v>4074.04</v>
      </c>
      <c r="W280" s="51">
        <v>4074.04</v>
      </c>
      <c r="X280" s="51">
        <v>4074.04</v>
      </c>
      <c r="Y280" s="51">
        <v>4074.04</v>
      </c>
      <c r="Z280" s="51">
        <v>4074.04</v>
      </c>
    </row>
    <row r="281" spans="1:26" ht="12.75" x14ac:dyDescent="0.15">
      <c r="A281" s="43"/>
      <c r="B281" s="50" t="s">
        <v>205</v>
      </c>
      <c r="C281" s="51">
        <v>705.17</v>
      </c>
      <c r="D281" s="51">
        <v>705.17</v>
      </c>
      <c r="E281" s="51">
        <v>705.17</v>
      </c>
      <c r="F281" s="51">
        <v>705.17</v>
      </c>
      <c r="G281" s="51">
        <v>705.17</v>
      </c>
      <c r="H281" s="51">
        <v>705.17</v>
      </c>
      <c r="I281" s="51">
        <v>705.17</v>
      </c>
      <c r="J281" s="51">
        <v>705.17</v>
      </c>
      <c r="K281" s="51">
        <v>705.17</v>
      </c>
      <c r="L281" s="51">
        <v>705.17</v>
      </c>
      <c r="M281" s="51">
        <v>705.17</v>
      </c>
      <c r="N281" s="51">
        <v>705.17</v>
      </c>
      <c r="O281" s="51">
        <v>705.17</v>
      </c>
      <c r="P281" s="51">
        <v>705.17</v>
      </c>
      <c r="Q281" s="51">
        <v>705.17</v>
      </c>
      <c r="R281" s="51">
        <v>705.17</v>
      </c>
      <c r="S281" s="51">
        <v>705.17</v>
      </c>
      <c r="T281" s="51">
        <v>705.17</v>
      </c>
      <c r="U281" s="51">
        <v>705.17</v>
      </c>
      <c r="V281" s="51">
        <v>705.17</v>
      </c>
      <c r="W281" s="51">
        <v>705.17</v>
      </c>
      <c r="X281" s="51">
        <v>705.17</v>
      </c>
      <c r="Y281" s="51">
        <v>705.17</v>
      </c>
      <c r="Z281" s="51">
        <v>705.17</v>
      </c>
    </row>
    <row r="282" spans="1:26" ht="13.5" thickBot="1" x14ac:dyDescent="0.2">
      <c r="A282" s="43"/>
      <c r="B282" s="50" t="s">
        <v>115</v>
      </c>
      <c r="C282" s="51">
        <v>4.8109999999999999</v>
      </c>
      <c r="D282" s="51">
        <v>4.8109999999999999</v>
      </c>
      <c r="E282" s="51">
        <v>4.8109999999999999</v>
      </c>
      <c r="F282" s="51">
        <v>4.8109999999999999</v>
      </c>
      <c r="G282" s="51">
        <v>4.8109999999999999</v>
      </c>
      <c r="H282" s="51">
        <v>4.8109999999999999</v>
      </c>
      <c r="I282" s="51">
        <v>4.8109999999999999</v>
      </c>
      <c r="J282" s="51">
        <v>4.8109999999999999</v>
      </c>
      <c r="K282" s="51">
        <v>4.8109999999999999</v>
      </c>
      <c r="L282" s="51">
        <v>4.8109999999999999</v>
      </c>
      <c r="M282" s="51">
        <v>4.8109999999999999</v>
      </c>
      <c r="N282" s="51">
        <v>4.8109999999999999</v>
      </c>
      <c r="O282" s="51">
        <v>4.8109999999999999</v>
      </c>
      <c r="P282" s="51">
        <v>4.8109999999999999</v>
      </c>
      <c r="Q282" s="51">
        <v>4.8109999999999999</v>
      </c>
      <c r="R282" s="51">
        <v>4.8109999999999999</v>
      </c>
      <c r="S282" s="51">
        <v>4.8109999999999999</v>
      </c>
      <c r="T282" s="51">
        <v>4.8109999999999999</v>
      </c>
      <c r="U282" s="51">
        <v>4.8109999999999999</v>
      </c>
      <c r="V282" s="51">
        <v>4.8109999999999999</v>
      </c>
      <c r="W282" s="51">
        <v>4.8109999999999999</v>
      </c>
      <c r="X282" s="51">
        <v>4.8109999999999999</v>
      </c>
      <c r="Y282" s="51">
        <v>4.8109999999999999</v>
      </c>
      <c r="Z282" s="51">
        <v>4.8109999999999999</v>
      </c>
    </row>
    <row r="283" spans="1:26" s="72" customFormat="1" ht="24.75" thickBot="1" x14ac:dyDescent="0.3">
      <c r="B283" s="78" t="s">
        <v>214</v>
      </c>
      <c r="C283" s="79">
        <v>1283</v>
      </c>
      <c r="D283" s="79">
        <v>1283</v>
      </c>
      <c r="E283" s="79">
        <v>1283</v>
      </c>
      <c r="F283" s="79">
        <v>1283</v>
      </c>
      <c r="G283" s="79">
        <v>1283</v>
      </c>
      <c r="H283" s="79">
        <v>1283</v>
      </c>
      <c r="I283" s="79">
        <v>1283</v>
      </c>
      <c r="J283" s="79">
        <v>1283</v>
      </c>
      <c r="K283" s="79">
        <v>1283</v>
      </c>
      <c r="L283" s="79">
        <v>1283</v>
      </c>
      <c r="M283" s="79">
        <v>1283</v>
      </c>
      <c r="N283" s="79">
        <v>1283</v>
      </c>
      <c r="O283" s="79">
        <v>1283</v>
      </c>
      <c r="P283" s="79">
        <v>1283</v>
      </c>
      <c r="Q283" s="79">
        <v>1283</v>
      </c>
      <c r="R283" s="79">
        <v>1283</v>
      </c>
      <c r="S283" s="79">
        <v>1283</v>
      </c>
      <c r="T283" s="79">
        <v>1283</v>
      </c>
      <c r="U283" s="79">
        <v>1283</v>
      </c>
      <c r="V283" s="79">
        <v>1283</v>
      </c>
      <c r="W283" s="79">
        <v>1283</v>
      </c>
      <c r="X283" s="79">
        <v>1283</v>
      </c>
      <c r="Y283" s="79">
        <v>1283</v>
      </c>
      <c r="Z283" s="79">
        <v>1283</v>
      </c>
    </row>
    <row r="284" spans="1:26" ht="13.5" thickBot="1" x14ac:dyDescent="0.2">
      <c r="A284" s="43"/>
      <c r="B284" s="48" t="s">
        <v>165</v>
      </c>
      <c r="C284" s="49">
        <f>C285+C286+C287+C288+C289</f>
        <v>8127.6409999999996</v>
      </c>
      <c r="D284" s="49">
        <f t="shared" ref="D284:Z284" si="45">D285+D286+D287+D288+D289</f>
        <v>8094.1909999999998</v>
      </c>
      <c r="E284" s="49">
        <f t="shared" si="45"/>
        <v>8024.2510000000002</v>
      </c>
      <c r="F284" s="49">
        <f t="shared" si="45"/>
        <v>8015.1809999999996</v>
      </c>
      <c r="G284" s="49">
        <f t="shared" si="45"/>
        <v>8021.7109999999993</v>
      </c>
      <c r="H284" s="49">
        <f t="shared" si="45"/>
        <v>8036.0609999999997</v>
      </c>
      <c r="I284" s="49">
        <f t="shared" si="45"/>
        <v>8059.5409999999993</v>
      </c>
      <c r="J284" s="49">
        <f t="shared" si="45"/>
        <v>8075.9709999999995</v>
      </c>
      <c r="K284" s="49">
        <f t="shared" si="45"/>
        <v>8084.0109999999995</v>
      </c>
      <c r="L284" s="49">
        <f t="shared" si="45"/>
        <v>8111.9009999999998</v>
      </c>
      <c r="M284" s="49">
        <f t="shared" si="45"/>
        <v>8104.6209999999992</v>
      </c>
      <c r="N284" s="49">
        <f t="shared" si="45"/>
        <v>8071.8009999999995</v>
      </c>
      <c r="O284" s="49">
        <f t="shared" si="45"/>
        <v>8040.4409999999998</v>
      </c>
      <c r="P284" s="49">
        <f t="shared" si="45"/>
        <v>8041.9110000000001</v>
      </c>
      <c r="Q284" s="49">
        <f t="shared" si="45"/>
        <v>8068.1409999999996</v>
      </c>
      <c r="R284" s="49">
        <f t="shared" si="45"/>
        <v>8144.9009999999998</v>
      </c>
      <c r="S284" s="49">
        <f t="shared" si="45"/>
        <v>8175.7209999999995</v>
      </c>
      <c r="T284" s="49">
        <f t="shared" si="45"/>
        <v>8296.1009999999987</v>
      </c>
      <c r="U284" s="49">
        <f t="shared" si="45"/>
        <v>8131.6409999999996</v>
      </c>
      <c r="V284" s="49">
        <f t="shared" si="45"/>
        <v>8144.3410000000003</v>
      </c>
      <c r="W284" s="49">
        <f t="shared" si="45"/>
        <v>8158.5709999999999</v>
      </c>
      <c r="X284" s="49">
        <f t="shared" si="45"/>
        <v>8164.7309999999998</v>
      </c>
      <c r="Y284" s="49">
        <f t="shared" si="45"/>
        <v>8154.4709999999995</v>
      </c>
      <c r="Z284" s="49">
        <f t="shared" si="45"/>
        <v>8141.3209999999999</v>
      </c>
    </row>
    <row r="285" spans="1:26" ht="38.25" x14ac:dyDescent="0.15">
      <c r="A285" s="43"/>
      <c r="B285" s="50" t="s">
        <v>151</v>
      </c>
      <c r="C285" s="51">
        <v>2060.62</v>
      </c>
      <c r="D285" s="51">
        <v>2027.17</v>
      </c>
      <c r="E285" s="51">
        <v>1957.23</v>
      </c>
      <c r="F285" s="51">
        <v>1948.16</v>
      </c>
      <c r="G285" s="51">
        <v>1954.69</v>
      </c>
      <c r="H285" s="51">
        <v>1969.04</v>
      </c>
      <c r="I285" s="51">
        <v>1992.52</v>
      </c>
      <c r="J285" s="51">
        <v>2008.95</v>
      </c>
      <c r="K285" s="51">
        <v>2016.99</v>
      </c>
      <c r="L285" s="51">
        <v>2044.88</v>
      </c>
      <c r="M285" s="51">
        <v>2037.6</v>
      </c>
      <c r="N285" s="51">
        <v>2004.78</v>
      </c>
      <c r="O285" s="51">
        <v>1973.42</v>
      </c>
      <c r="P285" s="51">
        <v>1974.89</v>
      </c>
      <c r="Q285" s="51">
        <v>2001.12</v>
      </c>
      <c r="R285" s="51">
        <v>2077.88</v>
      </c>
      <c r="S285" s="51">
        <v>2108.6999999999998</v>
      </c>
      <c r="T285" s="51">
        <v>2229.08</v>
      </c>
      <c r="U285" s="51">
        <v>2064.62</v>
      </c>
      <c r="V285" s="51">
        <v>2077.3200000000002</v>
      </c>
      <c r="W285" s="51">
        <v>2091.5500000000002</v>
      </c>
      <c r="X285" s="51">
        <v>2097.71</v>
      </c>
      <c r="Y285" s="51">
        <v>2087.4499999999998</v>
      </c>
      <c r="Z285" s="51">
        <v>2074.3000000000002</v>
      </c>
    </row>
    <row r="286" spans="1:26" ht="12.75" x14ac:dyDescent="0.15">
      <c r="A286" s="43"/>
      <c r="B286" s="50" t="s">
        <v>204</v>
      </c>
      <c r="C286" s="51">
        <v>4074.04</v>
      </c>
      <c r="D286" s="51">
        <v>4074.04</v>
      </c>
      <c r="E286" s="51">
        <v>4074.04</v>
      </c>
      <c r="F286" s="51">
        <v>4074.04</v>
      </c>
      <c r="G286" s="51">
        <v>4074.04</v>
      </c>
      <c r="H286" s="51">
        <v>4074.04</v>
      </c>
      <c r="I286" s="51">
        <v>4074.04</v>
      </c>
      <c r="J286" s="51">
        <v>4074.04</v>
      </c>
      <c r="K286" s="51">
        <v>4074.04</v>
      </c>
      <c r="L286" s="51">
        <v>4074.04</v>
      </c>
      <c r="M286" s="51">
        <v>4074.04</v>
      </c>
      <c r="N286" s="51">
        <v>4074.04</v>
      </c>
      <c r="O286" s="51">
        <v>4074.04</v>
      </c>
      <c r="P286" s="51">
        <v>4074.04</v>
      </c>
      <c r="Q286" s="51">
        <v>4074.04</v>
      </c>
      <c r="R286" s="51">
        <v>4074.04</v>
      </c>
      <c r="S286" s="51">
        <v>4074.04</v>
      </c>
      <c r="T286" s="51">
        <v>4074.04</v>
      </c>
      <c r="U286" s="51">
        <v>4074.04</v>
      </c>
      <c r="V286" s="51">
        <v>4074.04</v>
      </c>
      <c r="W286" s="51">
        <v>4074.04</v>
      </c>
      <c r="X286" s="51">
        <v>4074.04</v>
      </c>
      <c r="Y286" s="51">
        <v>4074.04</v>
      </c>
      <c r="Z286" s="51">
        <v>4074.04</v>
      </c>
    </row>
    <row r="287" spans="1:26" ht="12.75" x14ac:dyDescent="0.15">
      <c r="A287" s="43"/>
      <c r="B287" s="50" t="s">
        <v>205</v>
      </c>
      <c r="C287" s="51">
        <v>705.17</v>
      </c>
      <c r="D287" s="51">
        <v>705.17</v>
      </c>
      <c r="E287" s="51">
        <v>705.17</v>
      </c>
      <c r="F287" s="51">
        <v>705.17</v>
      </c>
      <c r="G287" s="51">
        <v>705.17</v>
      </c>
      <c r="H287" s="51">
        <v>705.17</v>
      </c>
      <c r="I287" s="51">
        <v>705.17</v>
      </c>
      <c r="J287" s="51">
        <v>705.17</v>
      </c>
      <c r="K287" s="51">
        <v>705.17</v>
      </c>
      <c r="L287" s="51">
        <v>705.17</v>
      </c>
      <c r="M287" s="51">
        <v>705.17</v>
      </c>
      <c r="N287" s="51">
        <v>705.17</v>
      </c>
      <c r="O287" s="51">
        <v>705.17</v>
      </c>
      <c r="P287" s="51">
        <v>705.17</v>
      </c>
      <c r="Q287" s="51">
        <v>705.17</v>
      </c>
      <c r="R287" s="51">
        <v>705.17</v>
      </c>
      <c r="S287" s="51">
        <v>705.17</v>
      </c>
      <c r="T287" s="51">
        <v>705.17</v>
      </c>
      <c r="U287" s="51">
        <v>705.17</v>
      </c>
      <c r="V287" s="51">
        <v>705.17</v>
      </c>
      <c r="W287" s="51">
        <v>705.17</v>
      </c>
      <c r="X287" s="51">
        <v>705.17</v>
      </c>
      <c r="Y287" s="51">
        <v>705.17</v>
      </c>
      <c r="Z287" s="51">
        <v>705.17</v>
      </c>
    </row>
    <row r="288" spans="1:26" ht="13.5" thickBot="1" x14ac:dyDescent="0.2">
      <c r="A288" s="43"/>
      <c r="B288" s="50" t="s">
        <v>115</v>
      </c>
      <c r="C288" s="51">
        <v>4.8109999999999999</v>
      </c>
      <c r="D288" s="51">
        <v>4.8109999999999999</v>
      </c>
      <c r="E288" s="51">
        <v>4.8109999999999999</v>
      </c>
      <c r="F288" s="51">
        <v>4.8109999999999999</v>
      </c>
      <c r="G288" s="51">
        <v>4.8109999999999999</v>
      </c>
      <c r="H288" s="51">
        <v>4.8109999999999999</v>
      </c>
      <c r="I288" s="51">
        <v>4.8109999999999999</v>
      </c>
      <c r="J288" s="51">
        <v>4.8109999999999999</v>
      </c>
      <c r="K288" s="51">
        <v>4.8109999999999999</v>
      </c>
      <c r="L288" s="51">
        <v>4.8109999999999999</v>
      </c>
      <c r="M288" s="51">
        <v>4.8109999999999999</v>
      </c>
      <c r="N288" s="51">
        <v>4.8109999999999999</v>
      </c>
      <c r="O288" s="51">
        <v>4.8109999999999999</v>
      </c>
      <c r="P288" s="51">
        <v>4.8109999999999999</v>
      </c>
      <c r="Q288" s="51">
        <v>4.8109999999999999</v>
      </c>
      <c r="R288" s="51">
        <v>4.8109999999999999</v>
      </c>
      <c r="S288" s="51">
        <v>4.8109999999999999</v>
      </c>
      <c r="T288" s="51">
        <v>4.8109999999999999</v>
      </c>
      <c r="U288" s="51">
        <v>4.8109999999999999</v>
      </c>
      <c r="V288" s="51">
        <v>4.8109999999999999</v>
      </c>
      <c r="W288" s="51">
        <v>4.8109999999999999</v>
      </c>
      <c r="X288" s="51">
        <v>4.8109999999999999</v>
      </c>
      <c r="Y288" s="51">
        <v>4.8109999999999999</v>
      </c>
      <c r="Z288" s="51">
        <v>4.8109999999999999</v>
      </c>
    </row>
    <row r="289" spans="1:26" s="72" customFormat="1" ht="24.75" thickBot="1" x14ac:dyDescent="0.3">
      <c r="B289" s="78" t="s">
        <v>214</v>
      </c>
      <c r="C289" s="79">
        <v>1283</v>
      </c>
      <c r="D289" s="79">
        <v>1283</v>
      </c>
      <c r="E289" s="79">
        <v>1283</v>
      </c>
      <c r="F289" s="79">
        <v>1283</v>
      </c>
      <c r="G289" s="79">
        <v>1283</v>
      </c>
      <c r="H289" s="79">
        <v>1283</v>
      </c>
      <c r="I289" s="79">
        <v>1283</v>
      </c>
      <c r="J289" s="79">
        <v>1283</v>
      </c>
      <c r="K289" s="79">
        <v>1283</v>
      </c>
      <c r="L289" s="79">
        <v>1283</v>
      </c>
      <c r="M289" s="79">
        <v>1283</v>
      </c>
      <c r="N289" s="79">
        <v>1283</v>
      </c>
      <c r="O289" s="79">
        <v>1283</v>
      </c>
      <c r="P289" s="79">
        <v>1283</v>
      </c>
      <c r="Q289" s="79">
        <v>1283</v>
      </c>
      <c r="R289" s="79">
        <v>1283</v>
      </c>
      <c r="S289" s="79">
        <v>1283</v>
      </c>
      <c r="T289" s="79">
        <v>1283</v>
      </c>
      <c r="U289" s="79">
        <v>1283</v>
      </c>
      <c r="V289" s="79">
        <v>1283</v>
      </c>
      <c r="W289" s="79">
        <v>1283</v>
      </c>
      <c r="X289" s="79">
        <v>1283</v>
      </c>
      <c r="Y289" s="79">
        <v>1283</v>
      </c>
      <c r="Z289" s="79">
        <v>1283</v>
      </c>
    </row>
    <row r="290" spans="1:26" ht="13.5" thickBot="1" x14ac:dyDescent="0.2">
      <c r="A290" s="43"/>
      <c r="B290" s="48" t="s">
        <v>166</v>
      </c>
      <c r="C290" s="49">
        <f>C291+C292+C293+C294+C295</f>
        <v>8215.2909999999993</v>
      </c>
      <c r="D290" s="49">
        <f t="shared" ref="D290:Z290" si="46">D291+D292+D293+D294+D295</f>
        <v>8194.5010000000002</v>
      </c>
      <c r="E290" s="49">
        <f t="shared" si="46"/>
        <v>8128.8410000000003</v>
      </c>
      <c r="F290" s="49">
        <f t="shared" si="46"/>
        <v>8116.2609999999995</v>
      </c>
      <c r="G290" s="49">
        <f t="shared" si="46"/>
        <v>8108.6109999999999</v>
      </c>
      <c r="H290" s="49">
        <f t="shared" si="46"/>
        <v>8120.3209999999999</v>
      </c>
      <c r="I290" s="49">
        <f t="shared" si="46"/>
        <v>8145.9509999999991</v>
      </c>
      <c r="J290" s="49">
        <f t="shared" si="46"/>
        <v>8169.1009999999997</v>
      </c>
      <c r="K290" s="49">
        <f t="shared" si="46"/>
        <v>8174.6309999999994</v>
      </c>
      <c r="L290" s="49">
        <f t="shared" si="46"/>
        <v>8186.2609999999995</v>
      </c>
      <c r="M290" s="49">
        <f t="shared" si="46"/>
        <v>8161.0409999999993</v>
      </c>
      <c r="N290" s="49">
        <f t="shared" si="46"/>
        <v>8132.9509999999991</v>
      </c>
      <c r="O290" s="49">
        <f t="shared" si="46"/>
        <v>8110.5509999999995</v>
      </c>
      <c r="P290" s="49">
        <f t="shared" si="46"/>
        <v>8086.3409999999994</v>
      </c>
      <c r="Q290" s="49">
        <f t="shared" si="46"/>
        <v>8103.241</v>
      </c>
      <c r="R290" s="49">
        <f t="shared" si="46"/>
        <v>8179.3209999999999</v>
      </c>
      <c r="S290" s="49">
        <f t="shared" si="46"/>
        <v>8111.9609999999993</v>
      </c>
      <c r="T290" s="49">
        <f t="shared" si="46"/>
        <v>8112.1309999999994</v>
      </c>
      <c r="U290" s="49">
        <f t="shared" si="46"/>
        <v>8071.1809999999996</v>
      </c>
      <c r="V290" s="49">
        <f t="shared" si="46"/>
        <v>8094.5109999999995</v>
      </c>
      <c r="W290" s="49">
        <f t="shared" si="46"/>
        <v>8096.5109999999995</v>
      </c>
      <c r="X290" s="49">
        <f t="shared" si="46"/>
        <v>8082.8109999999997</v>
      </c>
      <c r="Y290" s="49">
        <f t="shared" si="46"/>
        <v>8071.7510000000002</v>
      </c>
      <c r="Z290" s="49">
        <f t="shared" si="46"/>
        <v>8033.1909999999998</v>
      </c>
    </row>
    <row r="291" spans="1:26" ht="38.25" x14ac:dyDescent="0.15">
      <c r="A291" s="43"/>
      <c r="B291" s="50" t="s">
        <v>151</v>
      </c>
      <c r="C291" s="51">
        <v>2148.27</v>
      </c>
      <c r="D291" s="51">
        <v>2127.48</v>
      </c>
      <c r="E291" s="51">
        <v>2061.8200000000002</v>
      </c>
      <c r="F291" s="51">
        <v>2049.2399999999998</v>
      </c>
      <c r="G291" s="51">
        <v>2041.59</v>
      </c>
      <c r="H291" s="51">
        <v>2053.3000000000002</v>
      </c>
      <c r="I291" s="51">
        <v>2078.9299999999998</v>
      </c>
      <c r="J291" s="51">
        <v>2102.08</v>
      </c>
      <c r="K291" s="51">
        <v>2107.61</v>
      </c>
      <c r="L291" s="51">
        <v>2119.2399999999998</v>
      </c>
      <c r="M291" s="51">
        <v>2094.02</v>
      </c>
      <c r="N291" s="51">
        <v>2065.9299999999998</v>
      </c>
      <c r="O291" s="51">
        <v>2043.53</v>
      </c>
      <c r="P291" s="51">
        <v>2019.32</v>
      </c>
      <c r="Q291" s="51">
        <v>2036.22</v>
      </c>
      <c r="R291" s="51">
        <v>2112.3000000000002</v>
      </c>
      <c r="S291" s="51">
        <v>2044.94</v>
      </c>
      <c r="T291" s="51">
        <v>2045.11</v>
      </c>
      <c r="U291" s="51">
        <v>2004.16</v>
      </c>
      <c r="V291" s="51">
        <v>2027.49</v>
      </c>
      <c r="W291" s="51">
        <v>2029.49</v>
      </c>
      <c r="X291" s="51">
        <v>2015.79</v>
      </c>
      <c r="Y291" s="51">
        <v>2004.73</v>
      </c>
      <c r="Z291" s="51">
        <v>1966.17</v>
      </c>
    </row>
    <row r="292" spans="1:26" ht="12.75" x14ac:dyDescent="0.15">
      <c r="A292" s="43"/>
      <c r="B292" s="50" t="s">
        <v>204</v>
      </c>
      <c r="C292" s="51">
        <v>4074.04</v>
      </c>
      <c r="D292" s="51">
        <v>4074.04</v>
      </c>
      <c r="E292" s="51">
        <v>4074.04</v>
      </c>
      <c r="F292" s="51">
        <v>4074.04</v>
      </c>
      <c r="G292" s="51">
        <v>4074.04</v>
      </c>
      <c r="H292" s="51">
        <v>4074.04</v>
      </c>
      <c r="I292" s="51">
        <v>4074.04</v>
      </c>
      <c r="J292" s="51">
        <v>4074.04</v>
      </c>
      <c r="K292" s="51">
        <v>4074.04</v>
      </c>
      <c r="L292" s="51">
        <v>4074.04</v>
      </c>
      <c r="M292" s="51">
        <v>4074.04</v>
      </c>
      <c r="N292" s="51">
        <v>4074.04</v>
      </c>
      <c r="O292" s="51">
        <v>4074.04</v>
      </c>
      <c r="P292" s="51">
        <v>4074.04</v>
      </c>
      <c r="Q292" s="51">
        <v>4074.04</v>
      </c>
      <c r="R292" s="51">
        <v>4074.04</v>
      </c>
      <c r="S292" s="51">
        <v>4074.04</v>
      </c>
      <c r="T292" s="51">
        <v>4074.04</v>
      </c>
      <c r="U292" s="51">
        <v>4074.04</v>
      </c>
      <c r="V292" s="51">
        <v>4074.04</v>
      </c>
      <c r="W292" s="51">
        <v>4074.04</v>
      </c>
      <c r="X292" s="51">
        <v>4074.04</v>
      </c>
      <c r="Y292" s="51">
        <v>4074.04</v>
      </c>
      <c r="Z292" s="51">
        <v>4074.04</v>
      </c>
    </row>
    <row r="293" spans="1:26" ht="12.75" x14ac:dyDescent="0.15">
      <c r="A293" s="43"/>
      <c r="B293" s="50" t="s">
        <v>205</v>
      </c>
      <c r="C293" s="51">
        <v>705.17</v>
      </c>
      <c r="D293" s="51">
        <v>705.17</v>
      </c>
      <c r="E293" s="51">
        <v>705.17</v>
      </c>
      <c r="F293" s="51">
        <v>705.17</v>
      </c>
      <c r="G293" s="51">
        <v>705.17</v>
      </c>
      <c r="H293" s="51">
        <v>705.17</v>
      </c>
      <c r="I293" s="51">
        <v>705.17</v>
      </c>
      <c r="J293" s="51">
        <v>705.17</v>
      </c>
      <c r="K293" s="51">
        <v>705.17</v>
      </c>
      <c r="L293" s="51">
        <v>705.17</v>
      </c>
      <c r="M293" s="51">
        <v>705.17</v>
      </c>
      <c r="N293" s="51">
        <v>705.17</v>
      </c>
      <c r="O293" s="51">
        <v>705.17</v>
      </c>
      <c r="P293" s="51">
        <v>705.17</v>
      </c>
      <c r="Q293" s="51">
        <v>705.17</v>
      </c>
      <c r="R293" s="51">
        <v>705.17</v>
      </c>
      <c r="S293" s="51">
        <v>705.17</v>
      </c>
      <c r="T293" s="51">
        <v>705.17</v>
      </c>
      <c r="U293" s="51">
        <v>705.17</v>
      </c>
      <c r="V293" s="51">
        <v>705.17</v>
      </c>
      <c r="W293" s="51">
        <v>705.17</v>
      </c>
      <c r="X293" s="51">
        <v>705.17</v>
      </c>
      <c r="Y293" s="51">
        <v>705.17</v>
      </c>
      <c r="Z293" s="51">
        <v>705.17</v>
      </c>
    </row>
    <row r="294" spans="1:26" ht="13.5" thickBot="1" x14ac:dyDescent="0.2">
      <c r="A294" s="43"/>
      <c r="B294" s="50" t="s">
        <v>115</v>
      </c>
      <c r="C294" s="51">
        <v>4.8109999999999999</v>
      </c>
      <c r="D294" s="51">
        <v>4.8109999999999999</v>
      </c>
      <c r="E294" s="51">
        <v>4.8109999999999999</v>
      </c>
      <c r="F294" s="51">
        <v>4.8109999999999999</v>
      </c>
      <c r="G294" s="51">
        <v>4.8109999999999999</v>
      </c>
      <c r="H294" s="51">
        <v>4.8109999999999999</v>
      </c>
      <c r="I294" s="51">
        <v>4.8109999999999999</v>
      </c>
      <c r="J294" s="51">
        <v>4.8109999999999999</v>
      </c>
      <c r="K294" s="51">
        <v>4.8109999999999999</v>
      </c>
      <c r="L294" s="51">
        <v>4.8109999999999999</v>
      </c>
      <c r="M294" s="51">
        <v>4.8109999999999999</v>
      </c>
      <c r="N294" s="51">
        <v>4.8109999999999999</v>
      </c>
      <c r="O294" s="51">
        <v>4.8109999999999999</v>
      </c>
      <c r="P294" s="51">
        <v>4.8109999999999999</v>
      </c>
      <c r="Q294" s="51">
        <v>4.8109999999999999</v>
      </c>
      <c r="R294" s="51">
        <v>4.8109999999999999</v>
      </c>
      <c r="S294" s="51">
        <v>4.8109999999999999</v>
      </c>
      <c r="T294" s="51">
        <v>4.8109999999999999</v>
      </c>
      <c r="U294" s="51">
        <v>4.8109999999999999</v>
      </c>
      <c r="V294" s="51">
        <v>4.8109999999999999</v>
      </c>
      <c r="W294" s="51">
        <v>4.8109999999999999</v>
      </c>
      <c r="X294" s="51">
        <v>4.8109999999999999</v>
      </c>
      <c r="Y294" s="51">
        <v>4.8109999999999999</v>
      </c>
      <c r="Z294" s="51">
        <v>4.8109999999999999</v>
      </c>
    </row>
    <row r="295" spans="1:26" s="72" customFormat="1" ht="24.75" thickBot="1" x14ac:dyDescent="0.3">
      <c r="B295" s="78" t="s">
        <v>214</v>
      </c>
      <c r="C295" s="79">
        <v>1283</v>
      </c>
      <c r="D295" s="79">
        <v>1283</v>
      </c>
      <c r="E295" s="79">
        <v>1283</v>
      </c>
      <c r="F295" s="79">
        <v>1283</v>
      </c>
      <c r="G295" s="79">
        <v>1283</v>
      </c>
      <c r="H295" s="79">
        <v>1283</v>
      </c>
      <c r="I295" s="79">
        <v>1283</v>
      </c>
      <c r="J295" s="79">
        <v>1283</v>
      </c>
      <c r="K295" s="79">
        <v>1283</v>
      </c>
      <c r="L295" s="79">
        <v>1283</v>
      </c>
      <c r="M295" s="79">
        <v>1283</v>
      </c>
      <c r="N295" s="79">
        <v>1283</v>
      </c>
      <c r="O295" s="79">
        <v>1283</v>
      </c>
      <c r="P295" s="79">
        <v>1283</v>
      </c>
      <c r="Q295" s="79">
        <v>1283</v>
      </c>
      <c r="R295" s="79">
        <v>1283</v>
      </c>
      <c r="S295" s="79">
        <v>1283</v>
      </c>
      <c r="T295" s="79">
        <v>1283</v>
      </c>
      <c r="U295" s="79">
        <v>1283</v>
      </c>
      <c r="V295" s="79">
        <v>1283</v>
      </c>
      <c r="W295" s="79">
        <v>1283</v>
      </c>
      <c r="X295" s="79">
        <v>1283</v>
      </c>
      <c r="Y295" s="79">
        <v>1283</v>
      </c>
      <c r="Z295" s="79">
        <v>1283</v>
      </c>
    </row>
    <row r="296" spans="1:26" ht="13.5" thickBot="1" x14ac:dyDescent="0.2">
      <c r="A296" s="43"/>
      <c r="B296" s="48" t="s">
        <v>167</v>
      </c>
      <c r="C296" s="49">
        <f>C297+C298+C299+C300+C301</f>
        <v>8211.4009999999998</v>
      </c>
      <c r="D296" s="49">
        <f t="shared" ref="D296:Z296" si="47">D297+D298+D299+D300+D301</f>
        <v>8191.8410000000003</v>
      </c>
      <c r="E296" s="49">
        <f t="shared" si="47"/>
        <v>8089.3310000000001</v>
      </c>
      <c r="F296" s="49">
        <f t="shared" si="47"/>
        <v>8067.1509999999998</v>
      </c>
      <c r="G296" s="49">
        <f t="shared" si="47"/>
        <v>8054.4009999999998</v>
      </c>
      <c r="H296" s="49">
        <f t="shared" si="47"/>
        <v>8082.1509999999998</v>
      </c>
      <c r="I296" s="49">
        <f t="shared" si="47"/>
        <v>8104.6909999999998</v>
      </c>
      <c r="J296" s="49">
        <f t="shared" si="47"/>
        <v>8125.8909999999996</v>
      </c>
      <c r="K296" s="49">
        <f t="shared" si="47"/>
        <v>8128.6309999999994</v>
      </c>
      <c r="L296" s="49">
        <f t="shared" si="47"/>
        <v>8145.5209999999997</v>
      </c>
      <c r="M296" s="49">
        <f t="shared" si="47"/>
        <v>8120.0810000000001</v>
      </c>
      <c r="N296" s="49">
        <f t="shared" si="47"/>
        <v>8082.1109999999999</v>
      </c>
      <c r="O296" s="49">
        <f t="shared" si="47"/>
        <v>8070.1909999999998</v>
      </c>
      <c r="P296" s="49">
        <f t="shared" si="47"/>
        <v>8079.7510000000002</v>
      </c>
      <c r="Q296" s="49">
        <f t="shared" si="47"/>
        <v>8110.3310000000001</v>
      </c>
      <c r="R296" s="49">
        <f t="shared" si="47"/>
        <v>8177.8609999999999</v>
      </c>
      <c r="S296" s="49">
        <f t="shared" si="47"/>
        <v>8167.0409999999993</v>
      </c>
      <c r="T296" s="49">
        <f t="shared" si="47"/>
        <v>8246.8310000000001</v>
      </c>
      <c r="U296" s="49">
        <f t="shared" si="47"/>
        <v>8201.5010000000002</v>
      </c>
      <c r="V296" s="49">
        <f t="shared" si="47"/>
        <v>8199.3310000000001</v>
      </c>
      <c r="W296" s="49">
        <f t="shared" si="47"/>
        <v>8232.1509999999998</v>
      </c>
      <c r="X296" s="49">
        <f t="shared" si="47"/>
        <v>8232.0810000000001</v>
      </c>
      <c r="Y296" s="49">
        <f t="shared" si="47"/>
        <v>8234.9210000000003</v>
      </c>
      <c r="Z296" s="49">
        <f t="shared" si="47"/>
        <v>8185.6109999999999</v>
      </c>
    </row>
    <row r="297" spans="1:26" ht="38.25" x14ac:dyDescent="0.15">
      <c r="A297" s="43"/>
      <c r="B297" s="50" t="s">
        <v>151</v>
      </c>
      <c r="C297" s="51">
        <v>2144.38</v>
      </c>
      <c r="D297" s="51">
        <v>2124.8200000000002</v>
      </c>
      <c r="E297" s="51">
        <v>2022.31</v>
      </c>
      <c r="F297" s="51">
        <v>2000.13</v>
      </c>
      <c r="G297" s="51">
        <v>1987.38</v>
      </c>
      <c r="H297" s="51">
        <v>2015.13</v>
      </c>
      <c r="I297" s="51">
        <v>2037.67</v>
      </c>
      <c r="J297" s="51">
        <v>2058.87</v>
      </c>
      <c r="K297" s="51">
        <v>2061.61</v>
      </c>
      <c r="L297" s="51">
        <v>2078.5</v>
      </c>
      <c r="M297" s="51">
        <v>2053.06</v>
      </c>
      <c r="N297" s="51">
        <v>2015.09</v>
      </c>
      <c r="O297" s="51">
        <v>2003.17</v>
      </c>
      <c r="P297" s="51">
        <v>2012.73</v>
      </c>
      <c r="Q297" s="51">
        <v>2043.31</v>
      </c>
      <c r="R297" s="51">
        <v>2110.84</v>
      </c>
      <c r="S297" s="51">
        <v>2100.02</v>
      </c>
      <c r="T297" s="51">
        <v>2179.81</v>
      </c>
      <c r="U297" s="51">
        <v>2134.48</v>
      </c>
      <c r="V297" s="51">
        <v>2132.31</v>
      </c>
      <c r="W297" s="51">
        <v>2165.13</v>
      </c>
      <c r="X297" s="51">
        <v>2165.06</v>
      </c>
      <c r="Y297" s="51">
        <v>2167.9</v>
      </c>
      <c r="Z297" s="51">
        <v>2118.59</v>
      </c>
    </row>
    <row r="298" spans="1:26" ht="12.75" x14ac:dyDescent="0.15">
      <c r="A298" s="43"/>
      <c r="B298" s="50" t="s">
        <v>204</v>
      </c>
      <c r="C298" s="51">
        <v>4074.04</v>
      </c>
      <c r="D298" s="51">
        <v>4074.04</v>
      </c>
      <c r="E298" s="51">
        <v>4074.04</v>
      </c>
      <c r="F298" s="51">
        <v>4074.04</v>
      </c>
      <c r="G298" s="51">
        <v>4074.04</v>
      </c>
      <c r="H298" s="51">
        <v>4074.04</v>
      </c>
      <c r="I298" s="51">
        <v>4074.04</v>
      </c>
      <c r="J298" s="51">
        <v>4074.04</v>
      </c>
      <c r="K298" s="51">
        <v>4074.04</v>
      </c>
      <c r="L298" s="51">
        <v>4074.04</v>
      </c>
      <c r="M298" s="51">
        <v>4074.04</v>
      </c>
      <c r="N298" s="51">
        <v>4074.04</v>
      </c>
      <c r="O298" s="51">
        <v>4074.04</v>
      </c>
      <c r="P298" s="51">
        <v>4074.04</v>
      </c>
      <c r="Q298" s="51">
        <v>4074.04</v>
      </c>
      <c r="R298" s="51">
        <v>4074.04</v>
      </c>
      <c r="S298" s="51">
        <v>4074.04</v>
      </c>
      <c r="T298" s="51">
        <v>4074.04</v>
      </c>
      <c r="U298" s="51">
        <v>4074.04</v>
      </c>
      <c r="V298" s="51">
        <v>4074.04</v>
      </c>
      <c r="W298" s="51">
        <v>4074.04</v>
      </c>
      <c r="X298" s="51">
        <v>4074.04</v>
      </c>
      <c r="Y298" s="51">
        <v>4074.04</v>
      </c>
      <c r="Z298" s="51">
        <v>4074.04</v>
      </c>
    </row>
    <row r="299" spans="1:26" ht="12.75" x14ac:dyDescent="0.15">
      <c r="A299" s="43"/>
      <c r="B299" s="50" t="s">
        <v>205</v>
      </c>
      <c r="C299" s="51">
        <v>705.17</v>
      </c>
      <c r="D299" s="51">
        <v>705.17</v>
      </c>
      <c r="E299" s="51">
        <v>705.17</v>
      </c>
      <c r="F299" s="51">
        <v>705.17</v>
      </c>
      <c r="G299" s="51">
        <v>705.17</v>
      </c>
      <c r="H299" s="51">
        <v>705.17</v>
      </c>
      <c r="I299" s="51">
        <v>705.17</v>
      </c>
      <c r="J299" s="51">
        <v>705.17</v>
      </c>
      <c r="K299" s="51">
        <v>705.17</v>
      </c>
      <c r="L299" s="51">
        <v>705.17</v>
      </c>
      <c r="M299" s="51">
        <v>705.17</v>
      </c>
      <c r="N299" s="51">
        <v>705.17</v>
      </c>
      <c r="O299" s="51">
        <v>705.17</v>
      </c>
      <c r="P299" s="51">
        <v>705.17</v>
      </c>
      <c r="Q299" s="51">
        <v>705.17</v>
      </c>
      <c r="R299" s="51">
        <v>705.17</v>
      </c>
      <c r="S299" s="51">
        <v>705.17</v>
      </c>
      <c r="T299" s="51">
        <v>705.17</v>
      </c>
      <c r="U299" s="51">
        <v>705.17</v>
      </c>
      <c r="V299" s="51">
        <v>705.17</v>
      </c>
      <c r="W299" s="51">
        <v>705.17</v>
      </c>
      <c r="X299" s="51">
        <v>705.17</v>
      </c>
      <c r="Y299" s="51">
        <v>705.17</v>
      </c>
      <c r="Z299" s="51">
        <v>705.17</v>
      </c>
    </row>
    <row r="300" spans="1:26" ht="13.5" thickBot="1" x14ac:dyDescent="0.2">
      <c r="A300" s="43"/>
      <c r="B300" s="50" t="s">
        <v>115</v>
      </c>
      <c r="C300" s="51">
        <v>4.8109999999999999</v>
      </c>
      <c r="D300" s="51">
        <v>4.8109999999999999</v>
      </c>
      <c r="E300" s="51">
        <v>4.8109999999999999</v>
      </c>
      <c r="F300" s="51">
        <v>4.8109999999999999</v>
      </c>
      <c r="G300" s="51">
        <v>4.8109999999999999</v>
      </c>
      <c r="H300" s="51">
        <v>4.8109999999999999</v>
      </c>
      <c r="I300" s="51">
        <v>4.8109999999999999</v>
      </c>
      <c r="J300" s="51">
        <v>4.8109999999999999</v>
      </c>
      <c r="K300" s="51">
        <v>4.8109999999999999</v>
      </c>
      <c r="L300" s="51">
        <v>4.8109999999999999</v>
      </c>
      <c r="M300" s="51">
        <v>4.8109999999999999</v>
      </c>
      <c r="N300" s="51">
        <v>4.8109999999999999</v>
      </c>
      <c r="O300" s="51">
        <v>4.8109999999999999</v>
      </c>
      <c r="P300" s="51">
        <v>4.8109999999999999</v>
      </c>
      <c r="Q300" s="51">
        <v>4.8109999999999999</v>
      </c>
      <c r="R300" s="51">
        <v>4.8109999999999999</v>
      </c>
      <c r="S300" s="51">
        <v>4.8109999999999999</v>
      </c>
      <c r="T300" s="51">
        <v>4.8109999999999999</v>
      </c>
      <c r="U300" s="51">
        <v>4.8109999999999999</v>
      </c>
      <c r="V300" s="51">
        <v>4.8109999999999999</v>
      </c>
      <c r="W300" s="51">
        <v>4.8109999999999999</v>
      </c>
      <c r="X300" s="51">
        <v>4.8109999999999999</v>
      </c>
      <c r="Y300" s="51">
        <v>4.8109999999999999</v>
      </c>
      <c r="Z300" s="51">
        <v>4.8109999999999999</v>
      </c>
    </row>
    <row r="301" spans="1:26" s="72" customFormat="1" ht="24.75" thickBot="1" x14ac:dyDescent="0.3">
      <c r="B301" s="78" t="s">
        <v>214</v>
      </c>
      <c r="C301" s="79">
        <v>1283</v>
      </c>
      <c r="D301" s="79">
        <v>1283</v>
      </c>
      <c r="E301" s="79">
        <v>1283</v>
      </c>
      <c r="F301" s="79">
        <v>1283</v>
      </c>
      <c r="G301" s="79">
        <v>1283</v>
      </c>
      <c r="H301" s="79">
        <v>1283</v>
      </c>
      <c r="I301" s="79">
        <v>1283</v>
      </c>
      <c r="J301" s="79">
        <v>1283</v>
      </c>
      <c r="K301" s="79">
        <v>1283</v>
      </c>
      <c r="L301" s="79">
        <v>1283</v>
      </c>
      <c r="M301" s="79">
        <v>1283</v>
      </c>
      <c r="N301" s="79">
        <v>1283</v>
      </c>
      <c r="O301" s="79">
        <v>1283</v>
      </c>
      <c r="P301" s="79">
        <v>1283</v>
      </c>
      <c r="Q301" s="79">
        <v>1283</v>
      </c>
      <c r="R301" s="79">
        <v>1283</v>
      </c>
      <c r="S301" s="79">
        <v>1283</v>
      </c>
      <c r="T301" s="79">
        <v>1283</v>
      </c>
      <c r="U301" s="79">
        <v>1283</v>
      </c>
      <c r="V301" s="79">
        <v>1283</v>
      </c>
      <c r="W301" s="79">
        <v>1283</v>
      </c>
      <c r="X301" s="79">
        <v>1283</v>
      </c>
      <c r="Y301" s="79">
        <v>1283</v>
      </c>
      <c r="Z301" s="79">
        <v>1283</v>
      </c>
    </row>
    <row r="302" spans="1:26" ht="13.5" thickBot="1" x14ac:dyDescent="0.2">
      <c r="A302" s="43"/>
      <c r="B302" s="48" t="s">
        <v>168</v>
      </c>
      <c r="C302" s="49">
        <f>C303+C304+C305+C306+C307</f>
        <v>8089.951</v>
      </c>
      <c r="D302" s="49">
        <f t="shared" ref="D302:Z302" si="48">D303+D304+D305+D306+D307</f>
        <v>8156.3109999999997</v>
      </c>
      <c r="E302" s="49">
        <f t="shared" si="48"/>
        <v>8212.3809999999994</v>
      </c>
      <c r="F302" s="49">
        <f t="shared" si="48"/>
        <v>8211.2909999999993</v>
      </c>
      <c r="G302" s="49">
        <f t="shared" si="48"/>
        <v>8162.7909999999993</v>
      </c>
      <c r="H302" s="49">
        <f t="shared" si="48"/>
        <v>8173.0810000000001</v>
      </c>
      <c r="I302" s="49">
        <f t="shared" si="48"/>
        <v>8192.5609999999997</v>
      </c>
      <c r="J302" s="49">
        <f t="shared" si="48"/>
        <v>8211.0210000000006</v>
      </c>
      <c r="K302" s="49">
        <f t="shared" si="48"/>
        <v>8237.6509999999998</v>
      </c>
      <c r="L302" s="49">
        <f t="shared" si="48"/>
        <v>8238.6110000000008</v>
      </c>
      <c r="M302" s="49">
        <f t="shared" si="48"/>
        <v>8217.9210000000003</v>
      </c>
      <c r="N302" s="49">
        <f t="shared" si="48"/>
        <v>8185.7109999999993</v>
      </c>
      <c r="O302" s="49">
        <f t="shared" si="48"/>
        <v>8162.3909999999996</v>
      </c>
      <c r="P302" s="49">
        <f t="shared" si="48"/>
        <v>8195.6509999999998</v>
      </c>
      <c r="Q302" s="49">
        <f t="shared" si="48"/>
        <v>8286.3610000000008</v>
      </c>
      <c r="R302" s="49">
        <f t="shared" si="48"/>
        <v>8379.9310000000005</v>
      </c>
      <c r="S302" s="49">
        <f t="shared" si="48"/>
        <v>8376.6009999999987</v>
      </c>
      <c r="T302" s="49">
        <f t="shared" si="48"/>
        <v>8420.3909999999996</v>
      </c>
      <c r="U302" s="49">
        <f t="shared" si="48"/>
        <v>8297.6810000000005</v>
      </c>
      <c r="V302" s="49">
        <f t="shared" si="48"/>
        <v>8314.780999999999</v>
      </c>
      <c r="W302" s="49">
        <f t="shared" si="48"/>
        <v>8293.241</v>
      </c>
      <c r="X302" s="49">
        <f t="shared" si="48"/>
        <v>8302.2710000000006</v>
      </c>
      <c r="Y302" s="49">
        <f t="shared" si="48"/>
        <v>8302.1909999999989</v>
      </c>
      <c r="Z302" s="49">
        <f t="shared" si="48"/>
        <v>8261.4709999999995</v>
      </c>
    </row>
    <row r="303" spans="1:26" ht="38.25" x14ac:dyDescent="0.15">
      <c r="A303" s="43"/>
      <c r="B303" s="50" t="s">
        <v>151</v>
      </c>
      <c r="C303" s="51">
        <v>2022.93</v>
      </c>
      <c r="D303" s="51">
        <v>2089.29</v>
      </c>
      <c r="E303" s="51">
        <v>2145.36</v>
      </c>
      <c r="F303" s="51">
        <v>2144.27</v>
      </c>
      <c r="G303" s="51">
        <v>2095.77</v>
      </c>
      <c r="H303" s="51">
        <v>2106.06</v>
      </c>
      <c r="I303" s="51">
        <v>2125.54</v>
      </c>
      <c r="J303" s="51">
        <v>2144</v>
      </c>
      <c r="K303" s="51">
        <v>2170.63</v>
      </c>
      <c r="L303" s="51">
        <v>2171.59</v>
      </c>
      <c r="M303" s="51">
        <v>2150.9</v>
      </c>
      <c r="N303" s="51">
        <v>2118.69</v>
      </c>
      <c r="O303" s="51">
        <v>2095.37</v>
      </c>
      <c r="P303" s="51">
        <v>2128.63</v>
      </c>
      <c r="Q303" s="51">
        <v>2219.34</v>
      </c>
      <c r="R303" s="51">
        <v>2312.91</v>
      </c>
      <c r="S303" s="51">
        <v>2309.58</v>
      </c>
      <c r="T303" s="51">
        <v>2353.37</v>
      </c>
      <c r="U303" s="51">
        <v>2230.66</v>
      </c>
      <c r="V303" s="51">
        <v>2247.7600000000002</v>
      </c>
      <c r="W303" s="51">
        <v>2226.2199999999998</v>
      </c>
      <c r="X303" s="51">
        <v>2235.25</v>
      </c>
      <c r="Y303" s="51">
        <v>2235.17</v>
      </c>
      <c r="Z303" s="51">
        <v>2194.4499999999998</v>
      </c>
    </row>
    <row r="304" spans="1:26" ht="12.75" x14ac:dyDescent="0.15">
      <c r="A304" s="43"/>
      <c r="B304" s="50" t="s">
        <v>204</v>
      </c>
      <c r="C304" s="51">
        <v>4074.04</v>
      </c>
      <c r="D304" s="51">
        <v>4074.04</v>
      </c>
      <c r="E304" s="51">
        <v>4074.04</v>
      </c>
      <c r="F304" s="51">
        <v>4074.04</v>
      </c>
      <c r="G304" s="51">
        <v>4074.04</v>
      </c>
      <c r="H304" s="51">
        <v>4074.04</v>
      </c>
      <c r="I304" s="51">
        <v>4074.04</v>
      </c>
      <c r="J304" s="51">
        <v>4074.04</v>
      </c>
      <c r="K304" s="51">
        <v>4074.04</v>
      </c>
      <c r="L304" s="51">
        <v>4074.04</v>
      </c>
      <c r="M304" s="51">
        <v>4074.04</v>
      </c>
      <c r="N304" s="51">
        <v>4074.04</v>
      </c>
      <c r="O304" s="51">
        <v>4074.04</v>
      </c>
      <c r="P304" s="51">
        <v>4074.04</v>
      </c>
      <c r="Q304" s="51">
        <v>4074.04</v>
      </c>
      <c r="R304" s="51">
        <v>4074.04</v>
      </c>
      <c r="S304" s="51">
        <v>4074.04</v>
      </c>
      <c r="T304" s="51">
        <v>4074.04</v>
      </c>
      <c r="U304" s="51">
        <v>4074.04</v>
      </c>
      <c r="V304" s="51">
        <v>4074.04</v>
      </c>
      <c r="W304" s="51">
        <v>4074.04</v>
      </c>
      <c r="X304" s="51">
        <v>4074.04</v>
      </c>
      <c r="Y304" s="51">
        <v>4074.04</v>
      </c>
      <c r="Z304" s="51">
        <v>4074.04</v>
      </c>
    </row>
    <row r="305" spans="1:26" ht="12.75" x14ac:dyDescent="0.15">
      <c r="A305" s="43"/>
      <c r="B305" s="50" t="s">
        <v>205</v>
      </c>
      <c r="C305" s="51">
        <v>705.17</v>
      </c>
      <c r="D305" s="51">
        <v>705.17</v>
      </c>
      <c r="E305" s="51">
        <v>705.17</v>
      </c>
      <c r="F305" s="51">
        <v>705.17</v>
      </c>
      <c r="G305" s="51">
        <v>705.17</v>
      </c>
      <c r="H305" s="51">
        <v>705.17</v>
      </c>
      <c r="I305" s="51">
        <v>705.17</v>
      </c>
      <c r="J305" s="51">
        <v>705.17</v>
      </c>
      <c r="K305" s="51">
        <v>705.17</v>
      </c>
      <c r="L305" s="51">
        <v>705.17</v>
      </c>
      <c r="M305" s="51">
        <v>705.17</v>
      </c>
      <c r="N305" s="51">
        <v>705.17</v>
      </c>
      <c r="O305" s="51">
        <v>705.17</v>
      </c>
      <c r="P305" s="51">
        <v>705.17</v>
      </c>
      <c r="Q305" s="51">
        <v>705.17</v>
      </c>
      <c r="R305" s="51">
        <v>705.17</v>
      </c>
      <c r="S305" s="51">
        <v>705.17</v>
      </c>
      <c r="T305" s="51">
        <v>705.17</v>
      </c>
      <c r="U305" s="51">
        <v>705.17</v>
      </c>
      <c r="V305" s="51">
        <v>705.17</v>
      </c>
      <c r="W305" s="51">
        <v>705.17</v>
      </c>
      <c r="X305" s="51">
        <v>705.17</v>
      </c>
      <c r="Y305" s="51">
        <v>705.17</v>
      </c>
      <c r="Z305" s="51">
        <v>705.17</v>
      </c>
    </row>
    <row r="306" spans="1:26" ht="13.5" thickBot="1" x14ac:dyDescent="0.2">
      <c r="A306" s="43"/>
      <c r="B306" s="50" t="s">
        <v>115</v>
      </c>
      <c r="C306" s="51">
        <v>4.8109999999999999</v>
      </c>
      <c r="D306" s="51">
        <v>4.8109999999999999</v>
      </c>
      <c r="E306" s="51">
        <v>4.8109999999999999</v>
      </c>
      <c r="F306" s="51">
        <v>4.8109999999999999</v>
      </c>
      <c r="G306" s="51">
        <v>4.8109999999999999</v>
      </c>
      <c r="H306" s="51">
        <v>4.8109999999999999</v>
      </c>
      <c r="I306" s="51">
        <v>4.8109999999999999</v>
      </c>
      <c r="J306" s="51">
        <v>4.8109999999999999</v>
      </c>
      <c r="K306" s="51">
        <v>4.8109999999999999</v>
      </c>
      <c r="L306" s="51">
        <v>4.8109999999999999</v>
      </c>
      <c r="M306" s="51">
        <v>4.8109999999999999</v>
      </c>
      <c r="N306" s="51">
        <v>4.8109999999999999</v>
      </c>
      <c r="O306" s="51">
        <v>4.8109999999999999</v>
      </c>
      <c r="P306" s="51">
        <v>4.8109999999999999</v>
      </c>
      <c r="Q306" s="51">
        <v>4.8109999999999999</v>
      </c>
      <c r="R306" s="51">
        <v>4.8109999999999999</v>
      </c>
      <c r="S306" s="51">
        <v>4.8109999999999999</v>
      </c>
      <c r="T306" s="51">
        <v>4.8109999999999999</v>
      </c>
      <c r="U306" s="51">
        <v>4.8109999999999999</v>
      </c>
      <c r="V306" s="51">
        <v>4.8109999999999999</v>
      </c>
      <c r="W306" s="51">
        <v>4.8109999999999999</v>
      </c>
      <c r="X306" s="51">
        <v>4.8109999999999999</v>
      </c>
      <c r="Y306" s="51">
        <v>4.8109999999999999</v>
      </c>
      <c r="Z306" s="51">
        <v>4.8109999999999999</v>
      </c>
    </row>
    <row r="307" spans="1:26" s="72" customFormat="1" ht="24.75" thickBot="1" x14ac:dyDescent="0.3">
      <c r="B307" s="78" t="s">
        <v>214</v>
      </c>
      <c r="C307" s="79">
        <v>1283</v>
      </c>
      <c r="D307" s="79">
        <v>1283</v>
      </c>
      <c r="E307" s="79">
        <v>1283</v>
      </c>
      <c r="F307" s="79">
        <v>1283</v>
      </c>
      <c r="G307" s="79">
        <v>1283</v>
      </c>
      <c r="H307" s="79">
        <v>1283</v>
      </c>
      <c r="I307" s="79">
        <v>1283</v>
      </c>
      <c r="J307" s="79">
        <v>1283</v>
      </c>
      <c r="K307" s="79">
        <v>1283</v>
      </c>
      <c r="L307" s="79">
        <v>1283</v>
      </c>
      <c r="M307" s="79">
        <v>1283</v>
      </c>
      <c r="N307" s="79">
        <v>1283</v>
      </c>
      <c r="O307" s="79">
        <v>1283</v>
      </c>
      <c r="P307" s="79">
        <v>1283</v>
      </c>
      <c r="Q307" s="79">
        <v>1283</v>
      </c>
      <c r="R307" s="79">
        <v>1283</v>
      </c>
      <c r="S307" s="79">
        <v>1283</v>
      </c>
      <c r="T307" s="79">
        <v>1283</v>
      </c>
      <c r="U307" s="79">
        <v>1283</v>
      </c>
      <c r="V307" s="79">
        <v>1283</v>
      </c>
      <c r="W307" s="79">
        <v>1283</v>
      </c>
      <c r="X307" s="79">
        <v>1283</v>
      </c>
      <c r="Y307" s="79">
        <v>1283</v>
      </c>
      <c r="Z307" s="79">
        <v>1283</v>
      </c>
    </row>
    <row r="308" spans="1:26" ht="13.5" thickBot="1" x14ac:dyDescent="0.2">
      <c r="A308" s="43"/>
      <c r="B308" s="48" t="s">
        <v>169</v>
      </c>
      <c r="C308" s="49">
        <f>C309+C310+C311+C312+C313</f>
        <v>8229.491</v>
      </c>
      <c r="D308" s="49">
        <f t="shared" ref="D308:Z308" si="49">D309+D310+D311+D312+D313</f>
        <v>8263.0910000000003</v>
      </c>
      <c r="E308" s="49">
        <f t="shared" si="49"/>
        <v>8274.7009999999991</v>
      </c>
      <c r="F308" s="49">
        <f t="shared" si="49"/>
        <v>8284.7609999999986</v>
      </c>
      <c r="G308" s="49">
        <f t="shared" si="49"/>
        <v>8267.9110000000001</v>
      </c>
      <c r="H308" s="49">
        <f t="shared" si="49"/>
        <v>8311.1209999999992</v>
      </c>
      <c r="I308" s="49">
        <f t="shared" si="49"/>
        <v>8385.241</v>
      </c>
      <c r="J308" s="49">
        <f t="shared" si="49"/>
        <v>8363.4110000000001</v>
      </c>
      <c r="K308" s="49">
        <f t="shared" si="49"/>
        <v>8380.1409999999996</v>
      </c>
      <c r="L308" s="49">
        <f t="shared" si="49"/>
        <v>8393.7209999999995</v>
      </c>
      <c r="M308" s="49">
        <f t="shared" si="49"/>
        <v>8375.5010000000002</v>
      </c>
      <c r="N308" s="49">
        <f t="shared" si="49"/>
        <v>8351.4110000000001</v>
      </c>
      <c r="O308" s="49">
        <f t="shared" si="49"/>
        <v>8321.1610000000001</v>
      </c>
      <c r="P308" s="49">
        <f t="shared" si="49"/>
        <v>8357.0810000000001</v>
      </c>
      <c r="Q308" s="49">
        <f t="shared" si="49"/>
        <v>8355.9210000000003</v>
      </c>
      <c r="R308" s="49">
        <f t="shared" si="49"/>
        <v>8345.9809999999998</v>
      </c>
      <c r="S308" s="49">
        <f t="shared" si="49"/>
        <v>8343.7510000000002</v>
      </c>
      <c r="T308" s="49">
        <f t="shared" si="49"/>
        <v>8366.0010000000002</v>
      </c>
      <c r="U308" s="49">
        <f t="shared" si="49"/>
        <v>8356.4709999999995</v>
      </c>
      <c r="V308" s="49">
        <f t="shared" si="49"/>
        <v>8354.2909999999993</v>
      </c>
      <c r="W308" s="49">
        <f t="shared" si="49"/>
        <v>8362.6710000000003</v>
      </c>
      <c r="X308" s="49">
        <f t="shared" si="49"/>
        <v>8362.4609999999993</v>
      </c>
      <c r="Y308" s="49">
        <f t="shared" si="49"/>
        <v>8347.1909999999989</v>
      </c>
      <c r="Z308" s="49">
        <f t="shared" si="49"/>
        <v>8329.8509999999987</v>
      </c>
    </row>
    <row r="309" spans="1:26" ht="38.25" x14ac:dyDescent="0.15">
      <c r="A309" s="43"/>
      <c r="B309" s="50" t="s">
        <v>151</v>
      </c>
      <c r="C309" s="51">
        <v>2162.4699999999998</v>
      </c>
      <c r="D309" s="51">
        <v>2196.0700000000002</v>
      </c>
      <c r="E309" s="51">
        <v>2207.6799999999998</v>
      </c>
      <c r="F309" s="51">
        <v>2217.7399999999998</v>
      </c>
      <c r="G309" s="51">
        <v>2200.89</v>
      </c>
      <c r="H309" s="51">
        <v>2244.1</v>
      </c>
      <c r="I309" s="51">
        <v>2318.2199999999998</v>
      </c>
      <c r="J309" s="51">
        <v>2296.39</v>
      </c>
      <c r="K309" s="51">
        <v>2313.12</v>
      </c>
      <c r="L309" s="51">
        <v>2326.6999999999998</v>
      </c>
      <c r="M309" s="51">
        <v>2308.48</v>
      </c>
      <c r="N309" s="51">
        <v>2284.39</v>
      </c>
      <c r="O309" s="51">
        <v>2254.14</v>
      </c>
      <c r="P309" s="51">
        <v>2290.06</v>
      </c>
      <c r="Q309" s="51">
        <v>2288.9</v>
      </c>
      <c r="R309" s="51">
        <v>2278.96</v>
      </c>
      <c r="S309" s="51">
        <v>2276.73</v>
      </c>
      <c r="T309" s="51">
        <v>2298.98</v>
      </c>
      <c r="U309" s="51">
        <v>2289.4499999999998</v>
      </c>
      <c r="V309" s="51">
        <v>2287.27</v>
      </c>
      <c r="W309" s="51">
        <v>2295.65</v>
      </c>
      <c r="X309" s="51">
        <v>2295.44</v>
      </c>
      <c r="Y309" s="51">
        <v>2280.17</v>
      </c>
      <c r="Z309" s="51">
        <v>2262.83</v>
      </c>
    </row>
    <row r="310" spans="1:26" ht="12.75" x14ac:dyDescent="0.15">
      <c r="A310" s="43"/>
      <c r="B310" s="50" t="s">
        <v>204</v>
      </c>
      <c r="C310" s="51">
        <v>4074.04</v>
      </c>
      <c r="D310" s="51">
        <v>4074.04</v>
      </c>
      <c r="E310" s="51">
        <v>4074.04</v>
      </c>
      <c r="F310" s="51">
        <v>4074.04</v>
      </c>
      <c r="G310" s="51">
        <v>4074.04</v>
      </c>
      <c r="H310" s="51">
        <v>4074.04</v>
      </c>
      <c r="I310" s="51">
        <v>4074.04</v>
      </c>
      <c r="J310" s="51">
        <v>4074.04</v>
      </c>
      <c r="K310" s="51">
        <v>4074.04</v>
      </c>
      <c r="L310" s="51">
        <v>4074.04</v>
      </c>
      <c r="M310" s="51">
        <v>4074.04</v>
      </c>
      <c r="N310" s="51">
        <v>4074.04</v>
      </c>
      <c r="O310" s="51">
        <v>4074.04</v>
      </c>
      <c r="P310" s="51">
        <v>4074.04</v>
      </c>
      <c r="Q310" s="51">
        <v>4074.04</v>
      </c>
      <c r="R310" s="51">
        <v>4074.04</v>
      </c>
      <c r="S310" s="51">
        <v>4074.04</v>
      </c>
      <c r="T310" s="51">
        <v>4074.04</v>
      </c>
      <c r="U310" s="51">
        <v>4074.04</v>
      </c>
      <c r="V310" s="51">
        <v>4074.04</v>
      </c>
      <c r="W310" s="51">
        <v>4074.04</v>
      </c>
      <c r="X310" s="51">
        <v>4074.04</v>
      </c>
      <c r="Y310" s="51">
        <v>4074.04</v>
      </c>
      <c r="Z310" s="51">
        <v>4074.04</v>
      </c>
    </row>
    <row r="311" spans="1:26" ht="12.75" x14ac:dyDescent="0.15">
      <c r="A311" s="43"/>
      <c r="B311" s="50" t="s">
        <v>205</v>
      </c>
      <c r="C311" s="51">
        <v>705.17</v>
      </c>
      <c r="D311" s="51">
        <v>705.17</v>
      </c>
      <c r="E311" s="51">
        <v>705.17</v>
      </c>
      <c r="F311" s="51">
        <v>705.17</v>
      </c>
      <c r="G311" s="51">
        <v>705.17</v>
      </c>
      <c r="H311" s="51">
        <v>705.17</v>
      </c>
      <c r="I311" s="51">
        <v>705.17</v>
      </c>
      <c r="J311" s="51">
        <v>705.17</v>
      </c>
      <c r="K311" s="51">
        <v>705.17</v>
      </c>
      <c r="L311" s="51">
        <v>705.17</v>
      </c>
      <c r="M311" s="51">
        <v>705.17</v>
      </c>
      <c r="N311" s="51">
        <v>705.17</v>
      </c>
      <c r="O311" s="51">
        <v>705.17</v>
      </c>
      <c r="P311" s="51">
        <v>705.17</v>
      </c>
      <c r="Q311" s="51">
        <v>705.17</v>
      </c>
      <c r="R311" s="51">
        <v>705.17</v>
      </c>
      <c r="S311" s="51">
        <v>705.17</v>
      </c>
      <c r="T311" s="51">
        <v>705.17</v>
      </c>
      <c r="U311" s="51">
        <v>705.17</v>
      </c>
      <c r="V311" s="51">
        <v>705.17</v>
      </c>
      <c r="W311" s="51">
        <v>705.17</v>
      </c>
      <c r="X311" s="51">
        <v>705.17</v>
      </c>
      <c r="Y311" s="51">
        <v>705.17</v>
      </c>
      <c r="Z311" s="51">
        <v>705.17</v>
      </c>
    </row>
    <row r="312" spans="1:26" ht="13.5" thickBot="1" x14ac:dyDescent="0.2">
      <c r="A312" s="43"/>
      <c r="B312" s="50" t="s">
        <v>115</v>
      </c>
      <c r="C312" s="51">
        <v>4.8109999999999999</v>
      </c>
      <c r="D312" s="51">
        <v>4.8109999999999999</v>
      </c>
      <c r="E312" s="51">
        <v>4.8109999999999999</v>
      </c>
      <c r="F312" s="51">
        <v>4.8109999999999999</v>
      </c>
      <c r="G312" s="51">
        <v>4.8109999999999999</v>
      </c>
      <c r="H312" s="51">
        <v>4.8109999999999999</v>
      </c>
      <c r="I312" s="51">
        <v>4.8109999999999999</v>
      </c>
      <c r="J312" s="51">
        <v>4.8109999999999999</v>
      </c>
      <c r="K312" s="51">
        <v>4.8109999999999999</v>
      </c>
      <c r="L312" s="51">
        <v>4.8109999999999999</v>
      </c>
      <c r="M312" s="51">
        <v>4.8109999999999999</v>
      </c>
      <c r="N312" s="51">
        <v>4.8109999999999999</v>
      </c>
      <c r="O312" s="51">
        <v>4.8109999999999999</v>
      </c>
      <c r="P312" s="51">
        <v>4.8109999999999999</v>
      </c>
      <c r="Q312" s="51">
        <v>4.8109999999999999</v>
      </c>
      <c r="R312" s="51">
        <v>4.8109999999999999</v>
      </c>
      <c r="S312" s="51">
        <v>4.8109999999999999</v>
      </c>
      <c r="T312" s="51">
        <v>4.8109999999999999</v>
      </c>
      <c r="U312" s="51">
        <v>4.8109999999999999</v>
      </c>
      <c r="V312" s="51">
        <v>4.8109999999999999</v>
      </c>
      <c r="W312" s="51">
        <v>4.8109999999999999</v>
      </c>
      <c r="X312" s="51">
        <v>4.8109999999999999</v>
      </c>
      <c r="Y312" s="51">
        <v>4.8109999999999999</v>
      </c>
      <c r="Z312" s="51">
        <v>4.8109999999999999</v>
      </c>
    </row>
    <row r="313" spans="1:26" s="72" customFormat="1" ht="24.75" thickBot="1" x14ac:dyDescent="0.3">
      <c r="B313" s="78" t="s">
        <v>214</v>
      </c>
      <c r="C313" s="79">
        <v>1283</v>
      </c>
      <c r="D313" s="79">
        <v>1283</v>
      </c>
      <c r="E313" s="79">
        <v>1283</v>
      </c>
      <c r="F313" s="79">
        <v>1283</v>
      </c>
      <c r="G313" s="79">
        <v>1283</v>
      </c>
      <c r="H313" s="79">
        <v>1283</v>
      </c>
      <c r="I313" s="79">
        <v>1283</v>
      </c>
      <c r="J313" s="79">
        <v>1283</v>
      </c>
      <c r="K313" s="79">
        <v>1283</v>
      </c>
      <c r="L313" s="79">
        <v>1283</v>
      </c>
      <c r="M313" s="79">
        <v>1283</v>
      </c>
      <c r="N313" s="79">
        <v>1283</v>
      </c>
      <c r="O313" s="79">
        <v>1283</v>
      </c>
      <c r="P313" s="79">
        <v>1283</v>
      </c>
      <c r="Q313" s="79">
        <v>1283</v>
      </c>
      <c r="R313" s="79">
        <v>1283</v>
      </c>
      <c r="S313" s="79">
        <v>1283</v>
      </c>
      <c r="T313" s="79">
        <v>1283</v>
      </c>
      <c r="U313" s="79">
        <v>1283</v>
      </c>
      <c r="V313" s="79">
        <v>1283</v>
      </c>
      <c r="W313" s="79">
        <v>1283</v>
      </c>
      <c r="X313" s="79">
        <v>1283</v>
      </c>
      <c r="Y313" s="79">
        <v>1283</v>
      </c>
      <c r="Z313" s="79">
        <v>1283</v>
      </c>
    </row>
    <row r="314" spans="1:26" ht="13.5" thickBot="1" x14ac:dyDescent="0.2">
      <c r="A314" s="43"/>
      <c r="B314" s="48" t="s">
        <v>170</v>
      </c>
      <c r="C314" s="49">
        <f>C315+C316+C317+C318+C319</f>
        <v>8277.280999999999</v>
      </c>
      <c r="D314" s="49">
        <f t="shared" ref="D314:Z314" si="50">D315+D316+D317+D318+D319</f>
        <v>8286.4110000000001</v>
      </c>
      <c r="E314" s="49">
        <f t="shared" si="50"/>
        <v>8198.780999999999</v>
      </c>
      <c r="F314" s="49">
        <f t="shared" si="50"/>
        <v>8173.7709999999997</v>
      </c>
      <c r="G314" s="49">
        <f t="shared" si="50"/>
        <v>8190.8209999999999</v>
      </c>
      <c r="H314" s="49">
        <f t="shared" si="50"/>
        <v>8150.1509999999998</v>
      </c>
      <c r="I314" s="49">
        <f t="shared" si="50"/>
        <v>8157.0509999999995</v>
      </c>
      <c r="J314" s="49">
        <f t="shared" si="50"/>
        <v>8230.8809999999994</v>
      </c>
      <c r="K314" s="49">
        <f t="shared" si="50"/>
        <v>8219.9310000000005</v>
      </c>
      <c r="L314" s="49">
        <f t="shared" si="50"/>
        <v>8234.1209999999992</v>
      </c>
      <c r="M314" s="49">
        <f t="shared" si="50"/>
        <v>8298.7609999999986</v>
      </c>
      <c r="N314" s="49">
        <f t="shared" si="50"/>
        <v>8247.2309999999998</v>
      </c>
      <c r="O314" s="49">
        <f t="shared" si="50"/>
        <v>8279.7609999999986</v>
      </c>
      <c r="P314" s="49">
        <f t="shared" si="50"/>
        <v>8269.5509999999995</v>
      </c>
      <c r="Q314" s="49">
        <f t="shared" si="50"/>
        <v>8273.3509999999987</v>
      </c>
      <c r="R314" s="49">
        <f t="shared" si="50"/>
        <v>8397.6710000000003</v>
      </c>
      <c r="S314" s="49">
        <f t="shared" si="50"/>
        <v>8403.0409999999993</v>
      </c>
      <c r="T314" s="49">
        <f t="shared" si="50"/>
        <v>8458.3809999999994</v>
      </c>
      <c r="U314" s="49">
        <f t="shared" si="50"/>
        <v>8366.4609999999993</v>
      </c>
      <c r="V314" s="49">
        <f t="shared" si="50"/>
        <v>8383.4009999999998</v>
      </c>
      <c r="W314" s="49">
        <f t="shared" si="50"/>
        <v>8398.0109999999986</v>
      </c>
      <c r="X314" s="49">
        <f t="shared" si="50"/>
        <v>8390.8509999999987</v>
      </c>
      <c r="Y314" s="49">
        <f t="shared" si="50"/>
        <v>8389.7510000000002</v>
      </c>
      <c r="Z314" s="49">
        <f t="shared" si="50"/>
        <v>8425.2609999999986</v>
      </c>
    </row>
    <row r="315" spans="1:26" ht="38.25" x14ac:dyDescent="0.15">
      <c r="A315" s="43"/>
      <c r="B315" s="50" t="s">
        <v>151</v>
      </c>
      <c r="C315" s="51">
        <v>2210.2600000000002</v>
      </c>
      <c r="D315" s="51">
        <v>2219.39</v>
      </c>
      <c r="E315" s="51">
        <v>2131.7600000000002</v>
      </c>
      <c r="F315" s="51">
        <v>2106.75</v>
      </c>
      <c r="G315" s="51">
        <v>2123.8000000000002</v>
      </c>
      <c r="H315" s="51">
        <v>2083.13</v>
      </c>
      <c r="I315" s="51">
        <v>2090.0300000000002</v>
      </c>
      <c r="J315" s="51">
        <v>2163.86</v>
      </c>
      <c r="K315" s="51">
        <v>2152.91</v>
      </c>
      <c r="L315" s="51">
        <v>2167.1</v>
      </c>
      <c r="M315" s="51">
        <v>2231.7399999999998</v>
      </c>
      <c r="N315" s="51">
        <v>2180.21</v>
      </c>
      <c r="O315" s="51">
        <v>2212.7399999999998</v>
      </c>
      <c r="P315" s="51">
        <v>2202.5300000000002</v>
      </c>
      <c r="Q315" s="51">
        <v>2206.33</v>
      </c>
      <c r="R315" s="51">
        <v>2330.65</v>
      </c>
      <c r="S315" s="51">
        <v>2336.02</v>
      </c>
      <c r="T315" s="51">
        <v>2391.36</v>
      </c>
      <c r="U315" s="51">
        <v>2299.44</v>
      </c>
      <c r="V315" s="51">
        <v>2316.38</v>
      </c>
      <c r="W315" s="51">
        <v>2330.9899999999998</v>
      </c>
      <c r="X315" s="51">
        <v>2323.83</v>
      </c>
      <c r="Y315" s="51">
        <v>2322.73</v>
      </c>
      <c r="Z315" s="51">
        <v>2358.2399999999998</v>
      </c>
    </row>
    <row r="316" spans="1:26" ht="12.75" x14ac:dyDescent="0.15">
      <c r="A316" s="43"/>
      <c r="B316" s="50" t="s">
        <v>204</v>
      </c>
      <c r="C316" s="51">
        <v>4074.04</v>
      </c>
      <c r="D316" s="51">
        <v>4074.04</v>
      </c>
      <c r="E316" s="51">
        <v>4074.04</v>
      </c>
      <c r="F316" s="51">
        <v>4074.04</v>
      </c>
      <c r="G316" s="51">
        <v>4074.04</v>
      </c>
      <c r="H316" s="51">
        <v>4074.04</v>
      </c>
      <c r="I316" s="51">
        <v>4074.04</v>
      </c>
      <c r="J316" s="51">
        <v>4074.04</v>
      </c>
      <c r="K316" s="51">
        <v>4074.04</v>
      </c>
      <c r="L316" s="51">
        <v>4074.04</v>
      </c>
      <c r="M316" s="51">
        <v>4074.04</v>
      </c>
      <c r="N316" s="51">
        <v>4074.04</v>
      </c>
      <c r="O316" s="51">
        <v>4074.04</v>
      </c>
      <c r="P316" s="51">
        <v>4074.04</v>
      </c>
      <c r="Q316" s="51">
        <v>4074.04</v>
      </c>
      <c r="R316" s="51">
        <v>4074.04</v>
      </c>
      <c r="S316" s="51">
        <v>4074.04</v>
      </c>
      <c r="T316" s="51">
        <v>4074.04</v>
      </c>
      <c r="U316" s="51">
        <v>4074.04</v>
      </c>
      <c r="V316" s="51">
        <v>4074.04</v>
      </c>
      <c r="W316" s="51">
        <v>4074.04</v>
      </c>
      <c r="X316" s="51">
        <v>4074.04</v>
      </c>
      <c r="Y316" s="51">
        <v>4074.04</v>
      </c>
      <c r="Z316" s="51">
        <v>4074.04</v>
      </c>
    </row>
    <row r="317" spans="1:26" ht="12.75" x14ac:dyDescent="0.15">
      <c r="A317" s="43"/>
      <c r="B317" s="50" t="s">
        <v>205</v>
      </c>
      <c r="C317" s="51">
        <v>705.17</v>
      </c>
      <c r="D317" s="51">
        <v>705.17</v>
      </c>
      <c r="E317" s="51">
        <v>705.17</v>
      </c>
      <c r="F317" s="51">
        <v>705.17</v>
      </c>
      <c r="G317" s="51">
        <v>705.17</v>
      </c>
      <c r="H317" s="51">
        <v>705.17</v>
      </c>
      <c r="I317" s="51">
        <v>705.17</v>
      </c>
      <c r="J317" s="51">
        <v>705.17</v>
      </c>
      <c r="K317" s="51">
        <v>705.17</v>
      </c>
      <c r="L317" s="51">
        <v>705.17</v>
      </c>
      <c r="M317" s="51">
        <v>705.17</v>
      </c>
      <c r="N317" s="51">
        <v>705.17</v>
      </c>
      <c r="O317" s="51">
        <v>705.17</v>
      </c>
      <c r="P317" s="51">
        <v>705.17</v>
      </c>
      <c r="Q317" s="51">
        <v>705.17</v>
      </c>
      <c r="R317" s="51">
        <v>705.17</v>
      </c>
      <c r="S317" s="51">
        <v>705.17</v>
      </c>
      <c r="T317" s="51">
        <v>705.17</v>
      </c>
      <c r="U317" s="51">
        <v>705.17</v>
      </c>
      <c r="V317" s="51">
        <v>705.17</v>
      </c>
      <c r="W317" s="51">
        <v>705.17</v>
      </c>
      <c r="X317" s="51">
        <v>705.17</v>
      </c>
      <c r="Y317" s="51">
        <v>705.17</v>
      </c>
      <c r="Z317" s="51">
        <v>705.17</v>
      </c>
    </row>
    <row r="318" spans="1:26" ht="13.5" thickBot="1" x14ac:dyDescent="0.2">
      <c r="A318" s="43"/>
      <c r="B318" s="50" t="s">
        <v>115</v>
      </c>
      <c r="C318" s="51">
        <v>4.8109999999999999</v>
      </c>
      <c r="D318" s="51">
        <v>4.8109999999999999</v>
      </c>
      <c r="E318" s="51">
        <v>4.8109999999999999</v>
      </c>
      <c r="F318" s="51">
        <v>4.8109999999999999</v>
      </c>
      <c r="G318" s="51">
        <v>4.8109999999999999</v>
      </c>
      <c r="H318" s="51">
        <v>4.8109999999999999</v>
      </c>
      <c r="I318" s="51">
        <v>4.8109999999999999</v>
      </c>
      <c r="J318" s="51">
        <v>4.8109999999999999</v>
      </c>
      <c r="K318" s="51">
        <v>4.8109999999999999</v>
      </c>
      <c r="L318" s="51">
        <v>4.8109999999999999</v>
      </c>
      <c r="M318" s="51">
        <v>4.8109999999999999</v>
      </c>
      <c r="N318" s="51">
        <v>4.8109999999999999</v>
      </c>
      <c r="O318" s="51">
        <v>4.8109999999999999</v>
      </c>
      <c r="P318" s="51">
        <v>4.8109999999999999</v>
      </c>
      <c r="Q318" s="51">
        <v>4.8109999999999999</v>
      </c>
      <c r="R318" s="51">
        <v>4.8109999999999999</v>
      </c>
      <c r="S318" s="51">
        <v>4.8109999999999999</v>
      </c>
      <c r="T318" s="51">
        <v>4.8109999999999999</v>
      </c>
      <c r="U318" s="51">
        <v>4.8109999999999999</v>
      </c>
      <c r="V318" s="51">
        <v>4.8109999999999999</v>
      </c>
      <c r="W318" s="51">
        <v>4.8109999999999999</v>
      </c>
      <c r="X318" s="51">
        <v>4.8109999999999999</v>
      </c>
      <c r="Y318" s="51">
        <v>4.8109999999999999</v>
      </c>
      <c r="Z318" s="51">
        <v>4.8109999999999999</v>
      </c>
    </row>
    <row r="319" spans="1:26" s="72" customFormat="1" ht="24.75" thickBot="1" x14ac:dyDescent="0.3">
      <c r="B319" s="78" t="s">
        <v>214</v>
      </c>
      <c r="C319" s="79">
        <v>1283</v>
      </c>
      <c r="D319" s="79">
        <v>1283</v>
      </c>
      <c r="E319" s="79">
        <v>1283</v>
      </c>
      <c r="F319" s="79">
        <v>1283</v>
      </c>
      <c r="G319" s="79">
        <v>1283</v>
      </c>
      <c r="H319" s="79">
        <v>1283</v>
      </c>
      <c r="I319" s="79">
        <v>1283</v>
      </c>
      <c r="J319" s="79">
        <v>1283</v>
      </c>
      <c r="K319" s="79">
        <v>1283</v>
      </c>
      <c r="L319" s="79">
        <v>1283</v>
      </c>
      <c r="M319" s="79">
        <v>1283</v>
      </c>
      <c r="N319" s="79">
        <v>1283</v>
      </c>
      <c r="O319" s="79">
        <v>1283</v>
      </c>
      <c r="P319" s="79">
        <v>1283</v>
      </c>
      <c r="Q319" s="79">
        <v>1283</v>
      </c>
      <c r="R319" s="79">
        <v>1283</v>
      </c>
      <c r="S319" s="79">
        <v>1283</v>
      </c>
      <c r="T319" s="79">
        <v>1283</v>
      </c>
      <c r="U319" s="79">
        <v>1283</v>
      </c>
      <c r="V319" s="79">
        <v>1283</v>
      </c>
      <c r="W319" s="79">
        <v>1283</v>
      </c>
      <c r="X319" s="79">
        <v>1283</v>
      </c>
      <c r="Y319" s="79">
        <v>1283</v>
      </c>
      <c r="Z319" s="79">
        <v>1283</v>
      </c>
    </row>
    <row r="320" spans="1:26" ht="13.5" thickBot="1" x14ac:dyDescent="0.2">
      <c r="A320" s="43"/>
      <c r="B320" s="48" t="s">
        <v>171</v>
      </c>
      <c r="C320" s="49">
        <f>C321+C322+C323+C324+C325</f>
        <v>8088.7809999999999</v>
      </c>
      <c r="D320" s="49">
        <f t="shared" ref="D320:Z320" si="51">D321+D322+D323+D324+D325</f>
        <v>8098.4809999999998</v>
      </c>
      <c r="E320" s="49">
        <f t="shared" si="51"/>
        <v>8119.6009999999997</v>
      </c>
      <c r="F320" s="49">
        <f t="shared" si="51"/>
        <v>8144.3009999999995</v>
      </c>
      <c r="G320" s="49">
        <f t="shared" si="51"/>
        <v>8174.9309999999996</v>
      </c>
      <c r="H320" s="49">
        <f t="shared" si="51"/>
        <v>8129.2909999999993</v>
      </c>
      <c r="I320" s="49">
        <f t="shared" si="51"/>
        <v>8195.9409999999989</v>
      </c>
      <c r="J320" s="49">
        <f t="shared" si="51"/>
        <v>8258.5210000000006</v>
      </c>
      <c r="K320" s="49">
        <f t="shared" si="51"/>
        <v>8161.4009999999998</v>
      </c>
      <c r="L320" s="49">
        <f t="shared" si="51"/>
        <v>8210.7710000000006</v>
      </c>
      <c r="M320" s="49">
        <f t="shared" si="51"/>
        <v>8210.2309999999998</v>
      </c>
      <c r="N320" s="49">
        <f t="shared" si="51"/>
        <v>8305.3610000000008</v>
      </c>
      <c r="O320" s="49">
        <f t="shared" si="51"/>
        <v>8311.1710000000003</v>
      </c>
      <c r="P320" s="49">
        <f t="shared" si="51"/>
        <v>8270.8109999999997</v>
      </c>
      <c r="Q320" s="49">
        <f t="shared" si="51"/>
        <v>8362.7609999999986</v>
      </c>
      <c r="R320" s="49">
        <f t="shared" si="51"/>
        <v>8424.8009999999995</v>
      </c>
      <c r="S320" s="49">
        <f t="shared" si="51"/>
        <v>8270.5609999999997</v>
      </c>
      <c r="T320" s="49">
        <f t="shared" si="51"/>
        <v>8480.2009999999991</v>
      </c>
      <c r="U320" s="49">
        <f t="shared" si="51"/>
        <v>8205.4409999999989</v>
      </c>
      <c r="V320" s="49">
        <f t="shared" si="51"/>
        <v>8229.8709999999992</v>
      </c>
      <c r="W320" s="49">
        <f t="shared" si="51"/>
        <v>8238.3410000000003</v>
      </c>
      <c r="X320" s="49">
        <f t="shared" si="51"/>
        <v>8259.8610000000008</v>
      </c>
      <c r="Y320" s="49">
        <f t="shared" si="51"/>
        <v>8246.6209999999992</v>
      </c>
      <c r="Z320" s="49">
        <f t="shared" si="51"/>
        <v>8214.3709999999992</v>
      </c>
    </row>
    <row r="321" spans="1:26" ht="38.25" x14ac:dyDescent="0.15">
      <c r="A321" s="43"/>
      <c r="B321" s="50" t="s">
        <v>151</v>
      </c>
      <c r="C321" s="51">
        <v>2021.76</v>
      </c>
      <c r="D321" s="51">
        <v>2031.46</v>
      </c>
      <c r="E321" s="51">
        <v>2052.58</v>
      </c>
      <c r="F321" s="51">
        <v>2077.2800000000002</v>
      </c>
      <c r="G321" s="51">
        <v>2107.91</v>
      </c>
      <c r="H321" s="51">
        <v>2062.27</v>
      </c>
      <c r="I321" s="51">
        <v>2128.92</v>
      </c>
      <c r="J321" s="51">
        <v>2191.5</v>
      </c>
      <c r="K321" s="51">
        <v>2094.38</v>
      </c>
      <c r="L321" s="51">
        <v>2143.75</v>
      </c>
      <c r="M321" s="51">
        <v>2143.21</v>
      </c>
      <c r="N321" s="51">
        <v>2238.34</v>
      </c>
      <c r="O321" s="51">
        <v>2244.15</v>
      </c>
      <c r="P321" s="51">
        <v>2203.79</v>
      </c>
      <c r="Q321" s="51">
        <v>2295.7399999999998</v>
      </c>
      <c r="R321" s="51">
        <v>2357.7800000000002</v>
      </c>
      <c r="S321" s="51">
        <v>2203.54</v>
      </c>
      <c r="T321" s="51">
        <v>2413.1799999999998</v>
      </c>
      <c r="U321" s="51">
        <v>2138.42</v>
      </c>
      <c r="V321" s="51">
        <v>2162.85</v>
      </c>
      <c r="W321" s="51">
        <v>2171.3200000000002</v>
      </c>
      <c r="X321" s="51">
        <v>2192.84</v>
      </c>
      <c r="Y321" s="51">
        <v>2179.6</v>
      </c>
      <c r="Z321" s="51">
        <v>2147.35</v>
      </c>
    </row>
    <row r="322" spans="1:26" ht="12.75" x14ac:dyDescent="0.15">
      <c r="A322" s="43"/>
      <c r="B322" s="50" t="s">
        <v>204</v>
      </c>
      <c r="C322" s="51">
        <v>4074.04</v>
      </c>
      <c r="D322" s="51">
        <v>4074.04</v>
      </c>
      <c r="E322" s="51">
        <v>4074.04</v>
      </c>
      <c r="F322" s="51">
        <v>4074.04</v>
      </c>
      <c r="G322" s="51">
        <v>4074.04</v>
      </c>
      <c r="H322" s="51">
        <v>4074.04</v>
      </c>
      <c r="I322" s="51">
        <v>4074.04</v>
      </c>
      <c r="J322" s="51">
        <v>4074.04</v>
      </c>
      <c r="K322" s="51">
        <v>4074.04</v>
      </c>
      <c r="L322" s="51">
        <v>4074.04</v>
      </c>
      <c r="M322" s="51">
        <v>4074.04</v>
      </c>
      <c r="N322" s="51">
        <v>4074.04</v>
      </c>
      <c r="O322" s="51">
        <v>4074.04</v>
      </c>
      <c r="P322" s="51">
        <v>4074.04</v>
      </c>
      <c r="Q322" s="51">
        <v>4074.04</v>
      </c>
      <c r="R322" s="51">
        <v>4074.04</v>
      </c>
      <c r="S322" s="51">
        <v>4074.04</v>
      </c>
      <c r="T322" s="51">
        <v>4074.04</v>
      </c>
      <c r="U322" s="51">
        <v>4074.04</v>
      </c>
      <c r="V322" s="51">
        <v>4074.04</v>
      </c>
      <c r="W322" s="51">
        <v>4074.04</v>
      </c>
      <c r="X322" s="51">
        <v>4074.04</v>
      </c>
      <c r="Y322" s="51">
        <v>4074.04</v>
      </c>
      <c r="Z322" s="51">
        <v>4074.04</v>
      </c>
    </row>
    <row r="323" spans="1:26" ht="12.75" x14ac:dyDescent="0.15">
      <c r="A323" s="43"/>
      <c r="B323" s="50" t="s">
        <v>205</v>
      </c>
      <c r="C323" s="51">
        <v>705.17</v>
      </c>
      <c r="D323" s="51">
        <v>705.17</v>
      </c>
      <c r="E323" s="51">
        <v>705.17</v>
      </c>
      <c r="F323" s="51">
        <v>705.17</v>
      </c>
      <c r="G323" s="51">
        <v>705.17</v>
      </c>
      <c r="H323" s="51">
        <v>705.17</v>
      </c>
      <c r="I323" s="51">
        <v>705.17</v>
      </c>
      <c r="J323" s="51">
        <v>705.17</v>
      </c>
      <c r="K323" s="51">
        <v>705.17</v>
      </c>
      <c r="L323" s="51">
        <v>705.17</v>
      </c>
      <c r="M323" s="51">
        <v>705.17</v>
      </c>
      <c r="N323" s="51">
        <v>705.17</v>
      </c>
      <c r="O323" s="51">
        <v>705.17</v>
      </c>
      <c r="P323" s="51">
        <v>705.17</v>
      </c>
      <c r="Q323" s="51">
        <v>705.17</v>
      </c>
      <c r="R323" s="51">
        <v>705.17</v>
      </c>
      <c r="S323" s="51">
        <v>705.17</v>
      </c>
      <c r="T323" s="51">
        <v>705.17</v>
      </c>
      <c r="U323" s="51">
        <v>705.17</v>
      </c>
      <c r="V323" s="51">
        <v>705.17</v>
      </c>
      <c r="W323" s="51">
        <v>705.17</v>
      </c>
      <c r="X323" s="51">
        <v>705.17</v>
      </c>
      <c r="Y323" s="51">
        <v>705.17</v>
      </c>
      <c r="Z323" s="51">
        <v>705.17</v>
      </c>
    </row>
    <row r="324" spans="1:26" ht="13.5" thickBot="1" x14ac:dyDescent="0.2">
      <c r="A324" s="43"/>
      <c r="B324" s="50" t="s">
        <v>115</v>
      </c>
      <c r="C324" s="51">
        <v>4.8109999999999999</v>
      </c>
      <c r="D324" s="51">
        <v>4.8109999999999999</v>
      </c>
      <c r="E324" s="51">
        <v>4.8109999999999999</v>
      </c>
      <c r="F324" s="51">
        <v>4.8109999999999999</v>
      </c>
      <c r="G324" s="51">
        <v>4.8109999999999999</v>
      </c>
      <c r="H324" s="51">
        <v>4.8109999999999999</v>
      </c>
      <c r="I324" s="51">
        <v>4.8109999999999999</v>
      </c>
      <c r="J324" s="51">
        <v>4.8109999999999999</v>
      </c>
      <c r="K324" s="51">
        <v>4.8109999999999999</v>
      </c>
      <c r="L324" s="51">
        <v>4.8109999999999999</v>
      </c>
      <c r="M324" s="51">
        <v>4.8109999999999999</v>
      </c>
      <c r="N324" s="51">
        <v>4.8109999999999999</v>
      </c>
      <c r="O324" s="51">
        <v>4.8109999999999999</v>
      </c>
      <c r="P324" s="51">
        <v>4.8109999999999999</v>
      </c>
      <c r="Q324" s="51">
        <v>4.8109999999999999</v>
      </c>
      <c r="R324" s="51">
        <v>4.8109999999999999</v>
      </c>
      <c r="S324" s="51">
        <v>4.8109999999999999</v>
      </c>
      <c r="T324" s="51">
        <v>4.8109999999999999</v>
      </c>
      <c r="U324" s="51">
        <v>4.8109999999999999</v>
      </c>
      <c r="V324" s="51">
        <v>4.8109999999999999</v>
      </c>
      <c r="W324" s="51">
        <v>4.8109999999999999</v>
      </c>
      <c r="X324" s="51">
        <v>4.8109999999999999</v>
      </c>
      <c r="Y324" s="51">
        <v>4.8109999999999999</v>
      </c>
      <c r="Z324" s="51">
        <v>4.8109999999999999</v>
      </c>
    </row>
    <row r="325" spans="1:26" s="72" customFormat="1" ht="24.75" thickBot="1" x14ac:dyDescent="0.3">
      <c r="B325" s="78" t="s">
        <v>214</v>
      </c>
      <c r="C325" s="79">
        <v>1283</v>
      </c>
      <c r="D325" s="79">
        <v>1283</v>
      </c>
      <c r="E325" s="79">
        <v>1283</v>
      </c>
      <c r="F325" s="79">
        <v>1283</v>
      </c>
      <c r="G325" s="79">
        <v>1283</v>
      </c>
      <c r="H325" s="79">
        <v>1283</v>
      </c>
      <c r="I325" s="79">
        <v>1283</v>
      </c>
      <c r="J325" s="79">
        <v>1283</v>
      </c>
      <c r="K325" s="79">
        <v>1283</v>
      </c>
      <c r="L325" s="79">
        <v>1283</v>
      </c>
      <c r="M325" s="79">
        <v>1283</v>
      </c>
      <c r="N325" s="79">
        <v>1283</v>
      </c>
      <c r="O325" s="79">
        <v>1283</v>
      </c>
      <c r="P325" s="79">
        <v>1283</v>
      </c>
      <c r="Q325" s="79">
        <v>1283</v>
      </c>
      <c r="R325" s="79">
        <v>1283</v>
      </c>
      <c r="S325" s="79">
        <v>1283</v>
      </c>
      <c r="T325" s="79">
        <v>1283</v>
      </c>
      <c r="U325" s="79">
        <v>1283</v>
      </c>
      <c r="V325" s="79">
        <v>1283</v>
      </c>
      <c r="W325" s="79">
        <v>1283</v>
      </c>
      <c r="X325" s="79">
        <v>1283</v>
      </c>
      <c r="Y325" s="79">
        <v>1283</v>
      </c>
      <c r="Z325" s="79">
        <v>1283</v>
      </c>
    </row>
    <row r="326" spans="1:26" ht="13.5" thickBot="1" x14ac:dyDescent="0.2">
      <c r="A326" s="43"/>
      <c r="B326" s="48" t="s">
        <v>172</v>
      </c>
      <c r="C326" s="49">
        <f>C327+C328+C329+C330+C331</f>
        <v>8241.3009999999995</v>
      </c>
      <c r="D326" s="49">
        <f t="shared" ref="D326:Z326" si="52">D327+D328+D329+D330+D331</f>
        <v>8243.1409999999996</v>
      </c>
      <c r="E326" s="49">
        <f t="shared" si="52"/>
        <v>8203.5709999999999</v>
      </c>
      <c r="F326" s="49">
        <f t="shared" si="52"/>
        <v>8149.6009999999997</v>
      </c>
      <c r="G326" s="49">
        <f t="shared" si="52"/>
        <v>8157.0609999999997</v>
      </c>
      <c r="H326" s="49">
        <f t="shared" si="52"/>
        <v>8125.7309999999998</v>
      </c>
      <c r="I326" s="49">
        <f t="shared" si="52"/>
        <v>8139.4809999999998</v>
      </c>
      <c r="J326" s="49">
        <f t="shared" si="52"/>
        <v>8166.8509999999997</v>
      </c>
      <c r="K326" s="49">
        <f t="shared" si="52"/>
        <v>8179.0509999999995</v>
      </c>
      <c r="L326" s="49">
        <f t="shared" si="52"/>
        <v>8180.6309999999994</v>
      </c>
      <c r="M326" s="49">
        <f t="shared" si="52"/>
        <v>8153.1509999999998</v>
      </c>
      <c r="N326" s="49">
        <f t="shared" si="52"/>
        <v>8101.8209999999999</v>
      </c>
      <c r="O326" s="49">
        <f t="shared" si="52"/>
        <v>8083.991</v>
      </c>
      <c r="P326" s="49">
        <f t="shared" si="52"/>
        <v>8067.201</v>
      </c>
      <c r="Q326" s="49">
        <f t="shared" si="52"/>
        <v>8113.7609999999995</v>
      </c>
      <c r="R326" s="49">
        <f t="shared" si="52"/>
        <v>8218.0210000000006</v>
      </c>
      <c r="S326" s="49">
        <f t="shared" si="52"/>
        <v>8289.8709999999992</v>
      </c>
      <c r="T326" s="49">
        <f t="shared" si="52"/>
        <v>8415.1610000000001</v>
      </c>
      <c r="U326" s="49">
        <f t="shared" si="52"/>
        <v>8260.1509999999998</v>
      </c>
      <c r="V326" s="49">
        <f t="shared" si="52"/>
        <v>8283.6909999999989</v>
      </c>
      <c r="W326" s="49">
        <f t="shared" si="52"/>
        <v>8288.7710000000006</v>
      </c>
      <c r="X326" s="49">
        <f t="shared" si="52"/>
        <v>8295.8509999999987</v>
      </c>
      <c r="Y326" s="49">
        <f t="shared" si="52"/>
        <v>8282.7209999999995</v>
      </c>
      <c r="Z326" s="49">
        <f t="shared" si="52"/>
        <v>8252.5010000000002</v>
      </c>
    </row>
    <row r="327" spans="1:26" ht="38.25" x14ac:dyDescent="0.15">
      <c r="A327" s="43"/>
      <c r="B327" s="50" t="s">
        <v>151</v>
      </c>
      <c r="C327" s="51">
        <v>2174.2800000000002</v>
      </c>
      <c r="D327" s="51">
        <v>2176.12</v>
      </c>
      <c r="E327" s="51">
        <v>2136.5500000000002</v>
      </c>
      <c r="F327" s="51">
        <v>2082.58</v>
      </c>
      <c r="G327" s="51">
        <v>2090.04</v>
      </c>
      <c r="H327" s="51">
        <v>2058.71</v>
      </c>
      <c r="I327" s="51">
        <v>2072.46</v>
      </c>
      <c r="J327" s="51">
        <v>2099.83</v>
      </c>
      <c r="K327" s="51">
        <v>2112.0300000000002</v>
      </c>
      <c r="L327" s="51">
        <v>2113.61</v>
      </c>
      <c r="M327" s="51">
        <v>2086.13</v>
      </c>
      <c r="N327" s="51">
        <v>2034.8</v>
      </c>
      <c r="O327" s="51">
        <v>2016.97</v>
      </c>
      <c r="P327" s="51">
        <v>2000.18</v>
      </c>
      <c r="Q327" s="51">
        <v>2046.74</v>
      </c>
      <c r="R327" s="51">
        <v>2151</v>
      </c>
      <c r="S327" s="51">
        <v>2222.85</v>
      </c>
      <c r="T327" s="51">
        <v>2348.14</v>
      </c>
      <c r="U327" s="51">
        <v>2193.13</v>
      </c>
      <c r="V327" s="51">
        <v>2216.67</v>
      </c>
      <c r="W327" s="51">
        <v>2221.75</v>
      </c>
      <c r="X327" s="51">
        <v>2228.83</v>
      </c>
      <c r="Y327" s="51">
        <v>2215.6999999999998</v>
      </c>
      <c r="Z327" s="51">
        <v>2185.48</v>
      </c>
    </row>
    <row r="328" spans="1:26" ht="12.75" x14ac:dyDescent="0.15">
      <c r="A328" s="43"/>
      <c r="B328" s="50" t="s">
        <v>204</v>
      </c>
      <c r="C328" s="51">
        <v>4074.04</v>
      </c>
      <c r="D328" s="51">
        <v>4074.04</v>
      </c>
      <c r="E328" s="51">
        <v>4074.04</v>
      </c>
      <c r="F328" s="51">
        <v>4074.04</v>
      </c>
      <c r="G328" s="51">
        <v>4074.04</v>
      </c>
      <c r="H328" s="51">
        <v>4074.04</v>
      </c>
      <c r="I328" s="51">
        <v>4074.04</v>
      </c>
      <c r="J328" s="51">
        <v>4074.04</v>
      </c>
      <c r="K328" s="51">
        <v>4074.04</v>
      </c>
      <c r="L328" s="51">
        <v>4074.04</v>
      </c>
      <c r="M328" s="51">
        <v>4074.04</v>
      </c>
      <c r="N328" s="51">
        <v>4074.04</v>
      </c>
      <c r="O328" s="51">
        <v>4074.04</v>
      </c>
      <c r="P328" s="51">
        <v>4074.04</v>
      </c>
      <c r="Q328" s="51">
        <v>4074.04</v>
      </c>
      <c r="R328" s="51">
        <v>4074.04</v>
      </c>
      <c r="S328" s="51">
        <v>4074.04</v>
      </c>
      <c r="T328" s="51">
        <v>4074.04</v>
      </c>
      <c r="U328" s="51">
        <v>4074.04</v>
      </c>
      <c r="V328" s="51">
        <v>4074.04</v>
      </c>
      <c r="W328" s="51">
        <v>4074.04</v>
      </c>
      <c r="X328" s="51">
        <v>4074.04</v>
      </c>
      <c r="Y328" s="51">
        <v>4074.04</v>
      </c>
      <c r="Z328" s="51">
        <v>4074.04</v>
      </c>
    </row>
    <row r="329" spans="1:26" ht="12.75" x14ac:dyDescent="0.15">
      <c r="A329" s="43"/>
      <c r="B329" s="50" t="s">
        <v>205</v>
      </c>
      <c r="C329" s="51">
        <v>705.17</v>
      </c>
      <c r="D329" s="51">
        <v>705.17</v>
      </c>
      <c r="E329" s="51">
        <v>705.17</v>
      </c>
      <c r="F329" s="51">
        <v>705.17</v>
      </c>
      <c r="G329" s="51">
        <v>705.17</v>
      </c>
      <c r="H329" s="51">
        <v>705.17</v>
      </c>
      <c r="I329" s="51">
        <v>705.17</v>
      </c>
      <c r="J329" s="51">
        <v>705.17</v>
      </c>
      <c r="K329" s="51">
        <v>705.17</v>
      </c>
      <c r="L329" s="51">
        <v>705.17</v>
      </c>
      <c r="M329" s="51">
        <v>705.17</v>
      </c>
      <c r="N329" s="51">
        <v>705.17</v>
      </c>
      <c r="O329" s="51">
        <v>705.17</v>
      </c>
      <c r="P329" s="51">
        <v>705.17</v>
      </c>
      <c r="Q329" s="51">
        <v>705.17</v>
      </c>
      <c r="R329" s="51">
        <v>705.17</v>
      </c>
      <c r="S329" s="51">
        <v>705.17</v>
      </c>
      <c r="T329" s="51">
        <v>705.17</v>
      </c>
      <c r="U329" s="51">
        <v>705.17</v>
      </c>
      <c r="V329" s="51">
        <v>705.17</v>
      </c>
      <c r="W329" s="51">
        <v>705.17</v>
      </c>
      <c r="X329" s="51">
        <v>705.17</v>
      </c>
      <c r="Y329" s="51">
        <v>705.17</v>
      </c>
      <c r="Z329" s="51">
        <v>705.17</v>
      </c>
    </row>
    <row r="330" spans="1:26" ht="13.5" thickBot="1" x14ac:dyDescent="0.2">
      <c r="A330" s="43"/>
      <c r="B330" s="50" t="s">
        <v>115</v>
      </c>
      <c r="C330" s="51">
        <v>4.8109999999999999</v>
      </c>
      <c r="D330" s="51">
        <v>4.8109999999999999</v>
      </c>
      <c r="E330" s="51">
        <v>4.8109999999999999</v>
      </c>
      <c r="F330" s="51">
        <v>4.8109999999999999</v>
      </c>
      <c r="G330" s="51">
        <v>4.8109999999999999</v>
      </c>
      <c r="H330" s="51">
        <v>4.8109999999999999</v>
      </c>
      <c r="I330" s="51">
        <v>4.8109999999999999</v>
      </c>
      <c r="J330" s="51">
        <v>4.8109999999999999</v>
      </c>
      <c r="K330" s="51">
        <v>4.8109999999999999</v>
      </c>
      <c r="L330" s="51">
        <v>4.8109999999999999</v>
      </c>
      <c r="M330" s="51">
        <v>4.8109999999999999</v>
      </c>
      <c r="N330" s="51">
        <v>4.8109999999999999</v>
      </c>
      <c r="O330" s="51">
        <v>4.8109999999999999</v>
      </c>
      <c r="P330" s="51">
        <v>4.8109999999999999</v>
      </c>
      <c r="Q330" s="51">
        <v>4.8109999999999999</v>
      </c>
      <c r="R330" s="51">
        <v>4.8109999999999999</v>
      </c>
      <c r="S330" s="51">
        <v>4.8109999999999999</v>
      </c>
      <c r="T330" s="51">
        <v>4.8109999999999999</v>
      </c>
      <c r="U330" s="51">
        <v>4.8109999999999999</v>
      </c>
      <c r="V330" s="51">
        <v>4.8109999999999999</v>
      </c>
      <c r="W330" s="51">
        <v>4.8109999999999999</v>
      </c>
      <c r="X330" s="51">
        <v>4.8109999999999999</v>
      </c>
      <c r="Y330" s="51">
        <v>4.8109999999999999</v>
      </c>
      <c r="Z330" s="51">
        <v>4.8109999999999999</v>
      </c>
    </row>
    <row r="331" spans="1:26" s="72" customFormat="1" ht="24.75" thickBot="1" x14ac:dyDescent="0.3">
      <c r="B331" s="78" t="s">
        <v>214</v>
      </c>
      <c r="C331" s="79">
        <v>1283</v>
      </c>
      <c r="D331" s="79">
        <v>1283</v>
      </c>
      <c r="E331" s="79">
        <v>1283</v>
      </c>
      <c r="F331" s="79">
        <v>1283</v>
      </c>
      <c r="G331" s="79">
        <v>1283</v>
      </c>
      <c r="H331" s="79">
        <v>1283</v>
      </c>
      <c r="I331" s="79">
        <v>1283</v>
      </c>
      <c r="J331" s="79">
        <v>1283</v>
      </c>
      <c r="K331" s="79">
        <v>1283</v>
      </c>
      <c r="L331" s="79">
        <v>1283</v>
      </c>
      <c r="M331" s="79">
        <v>1283</v>
      </c>
      <c r="N331" s="79">
        <v>1283</v>
      </c>
      <c r="O331" s="79">
        <v>1283</v>
      </c>
      <c r="P331" s="79">
        <v>1283</v>
      </c>
      <c r="Q331" s="79">
        <v>1283</v>
      </c>
      <c r="R331" s="79">
        <v>1283</v>
      </c>
      <c r="S331" s="79">
        <v>1283</v>
      </c>
      <c r="T331" s="79">
        <v>1283</v>
      </c>
      <c r="U331" s="79">
        <v>1283</v>
      </c>
      <c r="V331" s="79">
        <v>1283</v>
      </c>
      <c r="W331" s="79">
        <v>1283</v>
      </c>
      <c r="X331" s="79">
        <v>1283</v>
      </c>
      <c r="Y331" s="79">
        <v>1283</v>
      </c>
      <c r="Z331" s="79">
        <v>1283</v>
      </c>
    </row>
    <row r="332" spans="1:26" ht="13.5" thickBot="1" x14ac:dyDescent="0.2">
      <c r="A332" s="43"/>
      <c r="B332" s="48" t="s">
        <v>173</v>
      </c>
      <c r="C332" s="49">
        <f>C333+C334+C335+C336+C337</f>
        <v>8290.5910000000003</v>
      </c>
      <c r="D332" s="49">
        <f t="shared" ref="D332:Z332" si="53">D333+D334+D335+D336+D337</f>
        <v>8271.991</v>
      </c>
      <c r="E332" s="49">
        <f t="shared" si="53"/>
        <v>8273.5810000000001</v>
      </c>
      <c r="F332" s="49">
        <f t="shared" si="53"/>
        <v>8222.241</v>
      </c>
      <c r="G332" s="49">
        <f t="shared" si="53"/>
        <v>8208.4809999999998</v>
      </c>
      <c r="H332" s="49">
        <f t="shared" si="53"/>
        <v>8251.6009999999987</v>
      </c>
      <c r="I332" s="49">
        <f t="shared" si="53"/>
        <v>8270.8709999999992</v>
      </c>
      <c r="J332" s="49">
        <f t="shared" si="53"/>
        <v>8276.0409999999993</v>
      </c>
      <c r="K332" s="49">
        <f t="shared" si="53"/>
        <v>8299.2109999999993</v>
      </c>
      <c r="L332" s="49">
        <f t="shared" si="53"/>
        <v>8307.6209999999992</v>
      </c>
      <c r="M332" s="49">
        <f t="shared" si="53"/>
        <v>8282.3009999999995</v>
      </c>
      <c r="N332" s="49">
        <f t="shared" si="53"/>
        <v>8208.6810000000005</v>
      </c>
      <c r="O332" s="49">
        <f t="shared" si="53"/>
        <v>8185.5010000000002</v>
      </c>
      <c r="P332" s="49">
        <f t="shared" si="53"/>
        <v>8158.6109999999999</v>
      </c>
      <c r="Q332" s="49">
        <f t="shared" si="53"/>
        <v>8202.9310000000005</v>
      </c>
      <c r="R332" s="49">
        <f t="shared" si="53"/>
        <v>8323.2109999999993</v>
      </c>
      <c r="S332" s="49">
        <f t="shared" si="53"/>
        <v>8389.280999999999</v>
      </c>
      <c r="T332" s="49">
        <f t="shared" si="53"/>
        <v>8479.6009999999987</v>
      </c>
      <c r="U332" s="49">
        <f t="shared" si="53"/>
        <v>8329.2009999999991</v>
      </c>
      <c r="V332" s="49">
        <f t="shared" si="53"/>
        <v>8351.2109999999993</v>
      </c>
      <c r="W332" s="49">
        <f t="shared" si="53"/>
        <v>8362.6409999999996</v>
      </c>
      <c r="X332" s="49">
        <f t="shared" si="53"/>
        <v>8351.6710000000003</v>
      </c>
      <c r="Y332" s="49">
        <f t="shared" si="53"/>
        <v>8351.4210000000003</v>
      </c>
      <c r="Z332" s="49">
        <f t="shared" si="53"/>
        <v>8333.6810000000005</v>
      </c>
    </row>
    <row r="333" spans="1:26" ht="38.25" x14ac:dyDescent="0.15">
      <c r="A333" s="43"/>
      <c r="B333" s="50" t="s">
        <v>151</v>
      </c>
      <c r="C333" s="51">
        <v>2223.5700000000002</v>
      </c>
      <c r="D333" s="51">
        <v>2204.9699999999998</v>
      </c>
      <c r="E333" s="51">
        <v>2206.56</v>
      </c>
      <c r="F333" s="51">
        <v>2155.2199999999998</v>
      </c>
      <c r="G333" s="51">
        <v>2141.46</v>
      </c>
      <c r="H333" s="51">
        <v>2184.58</v>
      </c>
      <c r="I333" s="51">
        <v>2203.85</v>
      </c>
      <c r="J333" s="51">
        <v>2209.02</v>
      </c>
      <c r="K333" s="51">
        <v>2232.19</v>
      </c>
      <c r="L333" s="51">
        <v>2240.6</v>
      </c>
      <c r="M333" s="51">
        <v>2215.2800000000002</v>
      </c>
      <c r="N333" s="51">
        <v>2141.66</v>
      </c>
      <c r="O333" s="51">
        <v>2118.48</v>
      </c>
      <c r="P333" s="51">
        <v>2091.59</v>
      </c>
      <c r="Q333" s="51">
        <v>2135.91</v>
      </c>
      <c r="R333" s="51">
        <v>2256.19</v>
      </c>
      <c r="S333" s="51">
        <v>2322.2600000000002</v>
      </c>
      <c r="T333" s="51">
        <v>2412.58</v>
      </c>
      <c r="U333" s="51">
        <v>2262.1799999999998</v>
      </c>
      <c r="V333" s="51">
        <v>2284.19</v>
      </c>
      <c r="W333" s="51">
        <v>2295.62</v>
      </c>
      <c r="X333" s="51">
        <v>2284.65</v>
      </c>
      <c r="Y333" s="51">
        <v>2284.4</v>
      </c>
      <c r="Z333" s="51">
        <v>2266.66</v>
      </c>
    </row>
    <row r="334" spans="1:26" ht="12.75" x14ac:dyDescent="0.15">
      <c r="A334" s="43"/>
      <c r="B334" s="50" t="s">
        <v>204</v>
      </c>
      <c r="C334" s="51">
        <v>4074.04</v>
      </c>
      <c r="D334" s="51">
        <v>4074.04</v>
      </c>
      <c r="E334" s="51">
        <v>4074.04</v>
      </c>
      <c r="F334" s="51">
        <v>4074.04</v>
      </c>
      <c r="G334" s="51">
        <v>4074.04</v>
      </c>
      <c r="H334" s="51">
        <v>4074.04</v>
      </c>
      <c r="I334" s="51">
        <v>4074.04</v>
      </c>
      <c r="J334" s="51">
        <v>4074.04</v>
      </c>
      <c r="K334" s="51">
        <v>4074.04</v>
      </c>
      <c r="L334" s="51">
        <v>4074.04</v>
      </c>
      <c r="M334" s="51">
        <v>4074.04</v>
      </c>
      <c r="N334" s="51">
        <v>4074.04</v>
      </c>
      <c r="O334" s="51">
        <v>4074.04</v>
      </c>
      <c r="P334" s="51">
        <v>4074.04</v>
      </c>
      <c r="Q334" s="51">
        <v>4074.04</v>
      </c>
      <c r="R334" s="51">
        <v>4074.04</v>
      </c>
      <c r="S334" s="51">
        <v>4074.04</v>
      </c>
      <c r="T334" s="51">
        <v>4074.04</v>
      </c>
      <c r="U334" s="51">
        <v>4074.04</v>
      </c>
      <c r="V334" s="51">
        <v>4074.04</v>
      </c>
      <c r="W334" s="51">
        <v>4074.04</v>
      </c>
      <c r="X334" s="51">
        <v>4074.04</v>
      </c>
      <c r="Y334" s="51">
        <v>4074.04</v>
      </c>
      <c r="Z334" s="51">
        <v>4074.04</v>
      </c>
    </row>
    <row r="335" spans="1:26" ht="12.75" x14ac:dyDescent="0.15">
      <c r="A335" s="43"/>
      <c r="B335" s="50" t="s">
        <v>205</v>
      </c>
      <c r="C335" s="51">
        <v>705.17</v>
      </c>
      <c r="D335" s="51">
        <v>705.17</v>
      </c>
      <c r="E335" s="51">
        <v>705.17</v>
      </c>
      <c r="F335" s="51">
        <v>705.17</v>
      </c>
      <c r="G335" s="51">
        <v>705.17</v>
      </c>
      <c r="H335" s="51">
        <v>705.17</v>
      </c>
      <c r="I335" s="51">
        <v>705.17</v>
      </c>
      <c r="J335" s="51">
        <v>705.17</v>
      </c>
      <c r="K335" s="51">
        <v>705.17</v>
      </c>
      <c r="L335" s="51">
        <v>705.17</v>
      </c>
      <c r="M335" s="51">
        <v>705.17</v>
      </c>
      <c r="N335" s="51">
        <v>705.17</v>
      </c>
      <c r="O335" s="51">
        <v>705.17</v>
      </c>
      <c r="P335" s="51">
        <v>705.17</v>
      </c>
      <c r="Q335" s="51">
        <v>705.17</v>
      </c>
      <c r="R335" s="51">
        <v>705.17</v>
      </c>
      <c r="S335" s="51">
        <v>705.17</v>
      </c>
      <c r="T335" s="51">
        <v>705.17</v>
      </c>
      <c r="U335" s="51">
        <v>705.17</v>
      </c>
      <c r="V335" s="51">
        <v>705.17</v>
      </c>
      <c r="W335" s="51">
        <v>705.17</v>
      </c>
      <c r="X335" s="51">
        <v>705.17</v>
      </c>
      <c r="Y335" s="51">
        <v>705.17</v>
      </c>
      <c r="Z335" s="51">
        <v>705.17</v>
      </c>
    </row>
    <row r="336" spans="1:26" ht="13.5" thickBot="1" x14ac:dyDescent="0.2">
      <c r="A336" s="43"/>
      <c r="B336" s="50" t="s">
        <v>115</v>
      </c>
      <c r="C336" s="51">
        <v>4.8109999999999999</v>
      </c>
      <c r="D336" s="51">
        <v>4.8109999999999999</v>
      </c>
      <c r="E336" s="51">
        <v>4.8109999999999999</v>
      </c>
      <c r="F336" s="51">
        <v>4.8109999999999999</v>
      </c>
      <c r="G336" s="51">
        <v>4.8109999999999999</v>
      </c>
      <c r="H336" s="51">
        <v>4.8109999999999999</v>
      </c>
      <c r="I336" s="51">
        <v>4.8109999999999999</v>
      </c>
      <c r="J336" s="51">
        <v>4.8109999999999999</v>
      </c>
      <c r="K336" s="51">
        <v>4.8109999999999999</v>
      </c>
      <c r="L336" s="51">
        <v>4.8109999999999999</v>
      </c>
      <c r="M336" s="51">
        <v>4.8109999999999999</v>
      </c>
      <c r="N336" s="51">
        <v>4.8109999999999999</v>
      </c>
      <c r="O336" s="51">
        <v>4.8109999999999999</v>
      </c>
      <c r="P336" s="51">
        <v>4.8109999999999999</v>
      </c>
      <c r="Q336" s="51">
        <v>4.8109999999999999</v>
      </c>
      <c r="R336" s="51">
        <v>4.8109999999999999</v>
      </c>
      <c r="S336" s="51">
        <v>4.8109999999999999</v>
      </c>
      <c r="T336" s="51">
        <v>4.8109999999999999</v>
      </c>
      <c r="U336" s="51">
        <v>4.8109999999999999</v>
      </c>
      <c r="V336" s="51">
        <v>4.8109999999999999</v>
      </c>
      <c r="W336" s="51">
        <v>4.8109999999999999</v>
      </c>
      <c r="X336" s="51">
        <v>4.8109999999999999</v>
      </c>
      <c r="Y336" s="51">
        <v>4.8109999999999999</v>
      </c>
      <c r="Z336" s="51">
        <v>4.8109999999999999</v>
      </c>
    </row>
    <row r="337" spans="1:26" s="72" customFormat="1" ht="24.75" thickBot="1" x14ac:dyDescent="0.3">
      <c r="B337" s="78" t="s">
        <v>214</v>
      </c>
      <c r="C337" s="79">
        <v>1283</v>
      </c>
      <c r="D337" s="79">
        <v>1283</v>
      </c>
      <c r="E337" s="79">
        <v>1283</v>
      </c>
      <c r="F337" s="79">
        <v>1283</v>
      </c>
      <c r="G337" s="79">
        <v>1283</v>
      </c>
      <c r="H337" s="79">
        <v>1283</v>
      </c>
      <c r="I337" s="79">
        <v>1283</v>
      </c>
      <c r="J337" s="79">
        <v>1283</v>
      </c>
      <c r="K337" s="79">
        <v>1283</v>
      </c>
      <c r="L337" s="79">
        <v>1283</v>
      </c>
      <c r="M337" s="79">
        <v>1283</v>
      </c>
      <c r="N337" s="79">
        <v>1283</v>
      </c>
      <c r="O337" s="79">
        <v>1283</v>
      </c>
      <c r="P337" s="79">
        <v>1283</v>
      </c>
      <c r="Q337" s="79">
        <v>1283</v>
      </c>
      <c r="R337" s="79">
        <v>1283</v>
      </c>
      <c r="S337" s="79">
        <v>1283</v>
      </c>
      <c r="T337" s="79">
        <v>1283</v>
      </c>
      <c r="U337" s="79">
        <v>1283</v>
      </c>
      <c r="V337" s="79">
        <v>1283</v>
      </c>
      <c r="W337" s="79">
        <v>1283</v>
      </c>
      <c r="X337" s="79">
        <v>1283</v>
      </c>
      <c r="Y337" s="79">
        <v>1283</v>
      </c>
      <c r="Z337" s="79">
        <v>1283</v>
      </c>
    </row>
    <row r="338" spans="1:26" ht="13.5" thickBot="1" x14ac:dyDescent="0.2">
      <c r="A338" s="43"/>
      <c r="B338" s="48" t="s">
        <v>174</v>
      </c>
      <c r="C338" s="49">
        <f>C339+C340+C341+C342+C343</f>
        <v>8217.5210000000006</v>
      </c>
      <c r="D338" s="49">
        <f t="shared" ref="D338:Z338" si="54">D339+D340+D341+D342+D343</f>
        <v>8234.8509999999987</v>
      </c>
      <c r="E338" s="49">
        <f t="shared" si="54"/>
        <v>8245.7109999999993</v>
      </c>
      <c r="F338" s="49">
        <f t="shared" si="54"/>
        <v>8251.0810000000001</v>
      </c>
      <c r="G338" s="49">
        <f t="shared" si="54"/>
        <v>8205.4709999999995</v>
      </c>
      <c r="H338" s="49">
        <f t="shared" si="54"/>
        <v>8221.8109999999997</v>
      </c>
      <c r="I338" s="49">
        <f t="shared" si="54"/>
        <v>8226.7710000000006</v>
      </c>
      <c r="J338" s="49">
        <f t="shared" si="54"/>
        <v>8239.4110000000001</v>
      </c>
      <c r="K338" s="49">
        <f t="shared" si="54"/>
        <v>8252.6110000000008</v>
      </c>
      <c r="L338" s="49">
        <f t="shared" si="54"/>
        <v>8261.2009999999991</v>
      </c>
      <c r="M338" s="49">
        <f t="shared" si="54"/>
        <v>8245.5109999999986</v>
      </c>
      <c r="N338" s="49">
        <f t="shared" si="54"/>
        <v>8206.9409999999989</v>
      </c>
      <c r="O338" s="49">
        <f t="shared" si="54"/>
        <v>8187.491</v>
      </c>
      <c r="P338" s="49">
        <f t="shared" si="54"/>
        <v>8217.8410000000003</v>
      </c>
      <c r="Q338" s="49">
        <f t="shared" si="54"/>
        <v>8325.9709999999995</v>
      </c>
      <c r="R338" s="49">
        <f t="shared" si="54"/>
        <v>8411.1110000000008</v>
      </c>
      <c r="S338" s="49">
        <f t="shared" si="54"/>
        <v>8420.4509999999991</v>
      </c>
      <c r="T338" s="49">
        <f t="shared" si="54"/>
        <v>8538.5509999999995</v>
      </c>
      <c r="U338" s="49">
        <f t="shared" si="54"/>
        <v>8283.1509999999998</v>
      </c>
      <c r="V338" s="49">
        <f t="shared" si="54"/>
        <v>8301.7710000000006</v>
      </c>
      <c r="W338" s="49">
        <f t="shared" si="54"/>
        <v>8308.7609999999986</v>
      </c>
      <c r="X338" s="49">
        <f t="shared" si="54"/>
        <v>8309.2710000000006</v>
      </c>
      <c r="Y338" s="49">
        <f t="shared" si="54"/>
        <v>8291.1710000000003</v>
      </c>
      <c r="Z338" s="49">
        <f t="shared" si="54"/>
        <v>8247.3410000000003</v>
      </c>
    </row>
    <row r="339" spans="1:26" ht="38.25" x14ac:dyDescent="0.15">
      <c r="A339" s="43"/>
      <c r="B339" s="50" t="s">
        <v>151</v>
      </c>
      <c r="C339" s="51">
        <v>2150.5</v>
      </c>
      <c r="D339" s="51">
        <v>2167.83</v>
      </c>
      <c r="E339" s="51">
        <v>2178.69</v>
      </c>
      <c r="F339" s="51">
        <v>2184.06</v>
      </c>
      <c r="G339" s="51">
        <v>2138.4499999999998</v>
      </c>
      <c r="H339" s="51">
        <v>2154.79</v>
      </c>
      <c r="I339" s="51">
        <v>2159.75</v>
      </c>
      <c r="J339" s="51">
        <v>2172.39</v>
      </c>
      <c r="K339" s="51">
        <v>2185.59</v>
      </c>
      <c r="L339" s="51">
        <v>2194.1799999999998</v>
      </c>
      <c r="M339" s="51">
        <v>2178.4899999999998</v>
      </c>
      <c r="N339" s="51">
        <v>2139.92</v>
      </c>
      <c r="O339" s="51">
        <v>2120.4699999999998</v>
      </c>
      <c r="P339" s="51">
        <v>2150.8200000000002</v>
      </c>
      <c r="Q339" s="51">
        <v>2258.9499999999998</v>
      </c>
      <c r="R339" s="51">
        <v>2344.09</v>
      </c>
      <c r="S339" s="51">
        <v>2353.4299999999998</v>
      </c>
      <c r="T339" s="51">
        <v>2471.5300000000002</v>
      </c>
      <c r="U339" s="51">
        <v>2216.13</v>
      </c>
      <c r="V339" s="51">
        <v>2234.75</v>
      </c>
      <c r="W339" s="51">
        <v>2241.7399999999998</v>
      </c>
      <c r="X339" s="51">
        <v>2242.25</v>
      </c>
      <c r="Y339" s="51">
        <v>2224.15</v>
      </c>
      <c r="Z339" s="51">
        <v>2180.3200000000002</v>
      </c>
    </row>
    <row r="340" spans="1:26" ht="12.75" x14ac:dyDescent="0.15">
      <c r="A340" s="43"/>
      <c r="B340" s="50" t="s">
        <v>204</v>
      </c>
      <c r="C340" s="51">
        <v>4074.04</v>
      </c>
      <c r="D340" s="51">
        <v>4074.04</v>
      </c>
      <c r="E340" s="51">
        <v>4074.04</v>
      </c>
      <c r="F340" s="51">
        <v>4074.04</v>
      </c>
      <c r="G340" s="51">
        <v>4074.04</v>
      </c>
      <c r="H340" s="51">
        <v>4074.04</v>
      </c>
      <c r="I340" s="51">
        <v>4074.04</v>
      </c>
      <c r="J340" s="51">
        <v>4074.04</v>
      </c>
      <c r="K340" s="51">
        <v>4074.04</v>
      </c>
      <c r="L340" s="51">
        <v>4074.04</v>
      </c>
      <c r="M340" s="51">
        <v>4074.04</v>
      </c>
      <c r="N340" s="51">
        <v>4074.04</v>
      </c>
      <c r="O340" s="51">
        <v>4074.04</v>
      </c>
      <c r="P340" s="51">
        <v>4074.04</v>
      </c>
      <c r="Q340" s="51">
        <v>4074.04</v>
      </c>
      <c r="R340" s="51">
        <v>4074.04</v>
      </c>
      <c r="S340" s="51">
        <v>4074.04</v>
      </c>
      <c r="T340" s="51">
        <v>4074.04</v>
      </c>
      <c r="U340" s="51">
        <v>4074.04</v>
      </c>
      <c r="V340" s="51">
        <v>4074.04</v>
      </c>
      <c r="W340" s="51">
        <v>4074.04</v>
      </c>
      <c r="X340" s="51">
        <v>4074.04</v>
      </c>
      <c r="Y340" s="51">
        <v>4074.04</v>
      </c>
      <c r="Z340" s="51">
        <v>4074.04</v>
      </c>
    </row>
    <row r="341" spans="1:26" ht="12.75" x14ac:dyDescent="0.15">
      <c r="A341" s="43"/>
      <c r="B341" s="50" t="s">
        <v>205</v>
      </c>
      <c r="C341" s="51">
        <v>705.17</v>
      </c>
      <c r="D341" s="51">
        <v>705.17</v>
      </c>
      <c r="E341" s="51">
        <v>705.17</v>
      </c>
      <c r="F341" s="51">
        <v>705.17</v>
      </c>
      <c r="G341" s="51">
        <v>705.17</v>
      </c>
      <c r="H341" s="51">
        <v>705.17</v>
      </c>
      <c r="I341" s="51">
        <v>705.17</v>
      </c>
      <c r="J341" s="51">
        <v>705.17</v>
      </c>
      <c r="K341" s="51">
        <v>705.17</v>
      </c>
      <c r="L341" s="51">
        <v>705.17</v>
      </c>
      <c r="M341" s="51">
        <v>705.17</v>
      </c>
      <c r="N341" s="51">
        <v>705.17</v>
      </c>
      <c r="O341" s="51">
        <v>705.17</v>
      </c>
      <c r="P341" s="51">
        <v>705.17</v>
      </c>
      <c r="Q341" s="51">
        <v>705.17</v>
      </c>
      <c r="R341" s="51">
        <v>705.17</v>
      </c>
      <c r="S341" s="51">
        <v>705.17</v>
      </c>
      <c r="T341" s="51">
        <v>705.17</v>
      </c>
      <c r="U341" s="51">
        <v>705.17</v>
      </c>
      <c r="V341" s="51">
        <v>705.17</v>
      </c>
      <c r="W341" s="51">
        <v>705.17</v>
      </c>
      <c r="X341" s="51">
        <v>705.17</v>
      </c>
      <c r="Y341" s="51">
        <v>705.17</v>
      </c>
      <c r="Z341" s="51">
        <v>705.17</v>
      </c>
    </row>
    <row r="342" spans="1:26" ht="13.5" thickBot="1" x14ac:dyDescent="0.2">
      <c r="A342" s="43"/>
      <c r="B342" s="50" t="s">
        <v>115</v>
      </c>
      <c r="C342" s="51">
        <v>4.8109999999999999</v>
      </c>
      <c r="D342" s="51">
        <v>4.8109999999999999</v>
      </c>
      <c r="E342" s="51">
        <v>4.8109999999999999</v>
      </c>
      <c r="F342" s="51">
        <v>4.8109999999999999</v>
      </c>
      <c r="G342" s="51">
        <v>4.8109999999999999</v>
      </c>
      <c r="H342" s="51">
        <v>4.8109999999999999</v>
      </c>
      <c r="I342" s="51">
        <v>4.8109999999999999</v>
      </c>
      <c r="J342" s="51">
        <v>4.8109999999999999</v>
      </c>
      <c r="K342" s="51">
        <v>4.8109999999999999</v>
      </c>
      <c r="L342" s="51">
        <v>4.8109999999999999</v>
      </c>
      <c r="M342" s="51">
        <v>4.8109999999999999</v>
      </c>
      <c r="N342" s="51">
        <v>4.8109999999999999</v>
      </c>
      <c r="O342" s="51">
        <v>4.8109999999999999</v>
      </c>
      <c r="P342" s="51">
        <v>4.8109999999999999</v>
      </c>
      <c r="Q342" s="51">
        <v>4.8109999999999999</v>
      </c>
      <c r="R342" s="51">
        <v>4.8109999999999999</v>
      </c>
      <c r="S342" s="51">
        <v>4.8109999999999999</v>
      </c>
      <c r="T342" s="51">
        <v>4.8109999999999999</v>
      </c>
      <c r="U342" s="51">
        <v>4.8109999999999999</v>
      </c>
      <c r="V342" s="51">
        <v>4.8109999999999999</v>
      </c>
      <c r="W342" s="51">
        <v>4.8109999999999999</v>
      </c>
      <c r="X342" s="51">
        <v>4.8109999999999999</v>
      </c>
      <c r="Y342" s="51">
        <v>4.8109999999999999</v>
      </c>
      <c r="Z342" s="51">
        <v>4.8109999999999999</v>
      </c>
    </row>
    <row r="343" spans="1:26" s="72" customFormat="1" ht="24.75" thickBot="1" x14ac:dyDescent="0.3">
      <c r="B343" s="78" t="s">
        <v>214</v>
      </c>
      <c r="C343" s="79">
        <v>1283</v>
      </c>
      <c r="D343" s="79">
        <v>1283</v>
      </c>
      <c r="E343" s="79">
        <v>1283</v>
      </c>
      <c r="F343" s="79">
        <v>1283</v>
      </c>
      <c r="G343" s="79">
        <v>1283</v>
      </c>
      <c r="H343" s="79">
        <v>1283</v>
      </c>
      <c r="I343" s="79">
        <v>1283</v>
      </c>
      <c r="J343" s="79">
        <v>1283</v>
      </c>
      <c r="K343" s="79">
        <v>1283</v>
      </c>
      <c r="L343" s="79">
        <v>1283</v>
      </c>
      <c r="M343" s="79">
        <v>1283</v>
      </c>
      <c r="N343" s="79">
        <v>1283</v>
      </c>
      <c r="O343" s="79">
        <v>1283</v>
      </c>
      <c r="P343" s="79">
        <v>1283</v>
      </c>
      <c r="Q343" s="79">
        <v>1283</v>
      </c>
      <c r="R343" s="79">
        <v>1283</v>
      </c>
      <c r="S343" s="79">
        <v>1283</v>
      </c>
      <c r="T343" s="79">
        <v>1283</v>
      </c>
      <c r="U343" s="79">
        <v>1283</v>
      </c>
      <c r="V343" s="79">
        <v>1283</v>
      </c>
      <c r="W343" s="79">
        <v>1283</v>
      </c>
      <c r="X343" s="79">
        <v>1283</v>
      </c>
      <c r="Y343" s="79">
        <v>1283</v>
      </c>
      <c r="Z343" s="79">
        <v>1283</v>
      </c>
    </row>
    <row r="344" spans="1:26" ht="13.5" thickBot="1" x14ac:dyDescent="0.2">
      <c r="A344" s="43"/>
      <c r="B344" s="48" t="s">
        <v>175</v>
      </c>
      <c r="C344" s="49">
        <f>C345+C346+C347+C348+C349</f>
        <v>8273.9409999999989</v>
      </c>
      <c r="D344" s="49">
        <f t="shared" ref="D344:Z344" si="55">D345+D346+D347+D348+D349</f>
        <v>8296.2609999999986</v>
      </c>
      <c r="E344" s="49">
        <f t="shared" si="55"/>
        <v>8348.3209999999999</v>
      </c>
      <c r="F344" s="49">
        <f t="shared" si="55"/>
        <v>8343.6810000000005</v>
      </c>
      <c r="G344" s="49">
        <f t="shared" si="55"/>
        <v>8299.2710000000006</v>
      </c>
      <c r="H344" s="49">
        <f t="shared" si="55"/>
        <v>8310.9509999999991</v>
      </c>
      <c r="I344" s="49">
        <f t="shared" si="55"/>
        <v>8345.5810000000001</v>
      </c>
      <c r="J344" s="49">
        <f t="shared" si="55"/>
        <v>8326.1810000000005</v>
      </c>
      <c r="K344" s="49">
        <f t="shared" si="55"/>
        <v>8349.5910000000003</v>
      </c>
      <c r="L344" s="49">
        <f t="shared" si="55"/>
        <v>8344.2309999999998</v>
      </c>
      <c r="M344" s="49">
        <f t="shared" si="55"/>
        <v>8328.741</v>
      </c>
      <c r="N344" s="49">
        <f t="shared" si="55"/>
        <v>8319.8709999999992</v>
      </c>
      <c r="O344" s="49">
        <f t="shared" si="55"/>
        <v>8307.3909999999996</v>
      </c>
      <c r="P344" s="49">
        <f t="shared" si="55"/>
        <v>8337.3509999999987</v>
      </c>
      <c r="Q344" s="49">
        <f t="shared" si="55"/>
        <v>8670.741</v>
      </c>
      <c r="R344" s="49">
        <f t="shared" si="55"/>
        <v>8946.6409999999996</v>
      </c>
      <c r="S344" s="49">
        <f t="shared" si="55"/>
        <v>8673.3809999999994</v>
      </c>
      <c r="T344" s="49">
        <f t="shared" si="55"/>
        <v>8661.0810000000001</v>
      </c>
      <c r="U344" s="49">
        <f t="shared" si="55"/>
        <v>8374.4009999999998</v>
      </c>
      <c r="V344" s="49">
        <f t="shared" si="55"/>
        <v>8399.1710000000003</v>
      </c>
      <c r="W344" s="49">
        <f t="shared" si="55"/>
        <v>8413.3109999999997</v>
      </c>
      <c r="X344" s="49">
        <f t="shared" si="55"/>
        <v>8408.4310000000005</v>
      </c>
      <c r="Y344" s="49">
        <f t="shared" si="55"/>
        <v>8389.8310000000001</v>
      </c>
      <c r="Z344" s="49">
        <f t="shared" si="55"/>
        <v>8350.741</v>
      </c>
    </row>
    <row r="345" spans="1:26" ht="38.25" x14ac:dyDescent="0.15">
      <c r="A345" s="43"/>
      <c r="B345" s="50" t="s">
        <v>151</v>
      </c>
      <c r="C345" s="51">
        <v>2206.92</v>
      </c>
      <c r="D345" s="51">
        <v>2229.2399999999998</v>
      </c>
      <c r="E345" s="51">
        <v>2281.3000000000002</v>
      </c>
      <c r="F345" s="51">
        <v>2276.66</v>
      </c>
      <c r="G345" s="51">
        <v>2232.25</v>
      </c>
      <c r="H345" s="51">
        <v>2243.9299999999998</v>
      </c>
      <c r="I345" s="51">
        <v>2278.56</v>
      </c>
      <c r="J345" s="51">
        <v>2259.16</v>
      </c>
      <c r="K345" s="51">
        <v>2282.5700000000002</v>
      </c>
      <c r="L345" s="51">
        <v>2277.21</v>
      </c>
      <c r="M345" s="51">
        <v>2261.7199999999998</v>
      </c>
      <c r="N345" s="51">
        <v>2252.85</v>
      </c>
      <c r="O345" s="51">
        <v>2240.37</v>
      </c>
      <c r="P345" s="51">
        <v>2270.33</v>
      </c>
      <c r="Q345" s="51">
        <v>2603.7199999999998</v>
      </c>
      <c r="R345" s="51">
        <v>2879.62</v>
      </c>
      <c r="S345" s="51">
        <v>2606.36</v>
      </c>
      <c r="T345" s="51">
        <v>2594.06</v>
      </c>
      <c r="U345" s="51">
        <v>2307.38</v>
      </c>
      <c r="V345" s="51">
        <v>2332.15</v>
      </c>
      <c r="W345" s="51">
        <v>2346.29</v>
      </c>
      <c r="X345" s="51">
        <v>2341.41</v>
      </c>
      <c r="Y345" s="51">
        <v>2322.81</v>
      </c>
      <c r="Z345" s="51">
        <v>2283.7199999999998</v>
      </c>
    </row>
    <row r="346" spans="1:26" ht="12.75" x14ac:dyDescent="0.15">
      <c r="A346" s="43"/>
      <c r="B346" s="50" t="s">
        <v>204</v>
      </c>
      <c r="C346" s="51">
        <v>4074.04</v>
      </c>
      <c r="D346" s="51">
        <v>4074.04</v>
      </c>
      <c r="E346" s="51">
        <v>4074.04</v>
      </c>
      <c r="F346" s="51">
        <v>4074.04</v>
      </c>
      <c r="G346" s="51">
        <v>4074.04</v>
      </c>
      <c r="H346" s="51">
        <v>4074.04</v>
      </c>
      <c r="I346" s="51">
        <v>4074.04</v>
      </c>
      <c r="J346" s="51">
        <v>4074.04</v>
      </c>
      <c r="K346" s="51">
        <v>4074.04</v>
      </c>
      <c r="L346" s="51">
        <v>4074.04</v>
      </c>
      <c r="M346" s="51">
        <v>4074.04</v>
      </c>
      <c r="N346" s="51">
        <v>4074.04</v>
      </c>
      <c r="O346" s="51">
        <v>4074.04</v>
      </c>
      <c r="P346" s="51">
        <v>4074.04</v>
      </c>
      <c r="Q346" s="51">
        <v>4074.04</v>
      </c>
      <c r="R346" s="51">
        <v>4074.04</v>
      </c>
      <c r="S346" s="51">
        <v>4074.04</v>
      </c>
      <c r="T346" s="51">
        <v>4074.04</v>
      </c>
      <c r="U346" s="51">
        <v>4074.04</v>
      </c>
      <c r="V346" s="51">
        <v>4074.04</v>
      </c>
      <c r="W346" s="51">
        <v>4074.04</v>
      </c>
      <c r="X346" s="51">
        <v>4074.04</v>
      </c>
      <c r="Y346" s="51">
        <v>4074.04</v>
      </c>
      <c r="Z346" s="51">
        <v>4074.04</v>
      </c>
    </row>
    <row r="347" spans="1:26" ht="12.75" x14ac:dyDescent="0.15">
      <c r="A347" s="43"/>
      <c r="B347" s="50" t="s">
        <v>205</v>
      </c>
      <c r="C347" s="51">
        <v>705.17</v>
      </c>
      <c r="D347" s="51">
        <v>705.17</v>
      </c>
      <c r="E347" s="51">
        <v>705.17</v>
      </c>
      <c r="F347" s="51">
        <v>705.17</v>
      </c>
      <c r="G347" s="51">
        <v>705.17</v>
      </c>
      <c r="H347" s="51">
        <v>705.17</v>
      </c>
      <c r="I347" s="51">
        <v>705.17</v>
      </c>
      <c r="J347" s="51">
        <v>705.17</v>
      </c>
      <c r="K347" s="51">
        <v>705.17</v>
      </c>
      <c r="L347" s="51">
        <v>705.17</v>
      </c>
      <c r="M347" s="51">
        <v>705.17</v>
      </c>
      <c r="N347" s="51">
        <v>705.17</v>
      </c>
      <c r="O347" s="51">
        <v>705.17</v>
      </c>
      <c r="P347" s="51">
        <v>705.17</v>
      </c>
      <c r="Q347" s="51">
        <v>705.17</v>
      </c>
      <c r="R347" s="51">
        <v>705.17</v>
      </c>
      <c r="S347" s="51">
        <v>705.17</v>
      </c>
      <c r="T347" s="51">
        <v>705.17</v>
      </c>
      <c r="U347" s="51">
        <v>705.17</v>
      </c>
      <c r="V347" s="51">
        <v>705.17</v>
      </c>
      <c r="W347" s="51">
        <v>705.17</v>
      </c>
      <c r="X347" s="51">
        <v>705.17</v>
      </c>
      <c r="Y347" s="51">
        <v>705.17</v>
      </c>
      <c r="Z347" s="51">
        <v>705.17</v>
      </c>
    </row>
    <row r="348" spans="1:26" ht="13.5" thickBot="1" x14ac:dyDescent="0.2">
      <c r="A348" s="43"/>
      <c r="B348" s="50" t="s">
        <v>115</v>
      </c>
      <c r="C348" s="51">
        <v>4.8109999999999999</v>
      </c>
      <c r="D348" s="51">
        <v>4.8109999999999999</v>
      </c>
      <c r="E348" s="51">
        <v>4.8109999999999999</v>
      </c>
      <c r="F348" s="51">
        <v>4.8109999999999999</v>
      </c>
      <c r="G348" s="51">
        <v>4.8109999999999999</v>
      </c>
      <c r="H348" s="51">
        <v>4.8109999999999999</v>
      </c>
      <c r="I348" s="51">
        <v>4.8109999999999999</v>
      </c>
      <c r="J348" s="51">
        <v>4.8109999999999999</v>
      </c>
      <c r="K348" s="51">
        <v>4.8109999999999999</v>
      </c>
      <c r="L348" s="51">
        <v>4.8109999999999999</v>
      </c>
      <c r="M348" s="51">
        <v>4.8109999999999999</v>
      </c>
      <c r="N348" s="51">
        <v>4.8109999999999999</v>
      </c>
      <c r="O348" s="51">
        <v>4.8109999999999999</v>
      </c>
      <c r="P348" s="51">
        <v>4.8109999999999999</v>
      </c>
      <c r="Q348" s="51">
        <v>4.8109999999999999</v>
      </c>
      <c r="R348" s="51">
        <v>4.8109999999999999</v>
      </c>
      <c r="S348" s="51">
        <v>4.8109999999999999</v>
      </c>
      <c r="T348" s="51">
        <v>4.8109999999999999</v>
      </c>
      <c r="U348" s="51">
        <v>4.8109999999999999</v>
      </c>
      <c r="V348" s="51">
        <v>4.8109999999999999</v>
      </c>
      <c r="W348" s="51">
        <v>4.8109999999999999</v>
      </c>
      <c r="X348" s="51">
        <v>4.8109999999999999</v>
      </c>
      <c r="Y348" s="51">
        <v>4.8109999999999999</v>
      </c>
      <c r="Z348" s="51">
        <v>4.8109999999999999</v>
      </c>
    </row>
    <row r="349" spans="1:26" s="72" customFormat="1" ht="24.75" thickBot="1" x14ac:dyDescent="0.3">
      <c r="B349" s="78" t="s">
        <v>214</v>
      </c>
      <c r="C349" s="79">
        <v>1283</v>
      </c>
      <c r="D349" s="79">
        <v>1283</v>
      </c>
      <c r="E349" s="79">
        <v>1283</v>
      </c>
      <c r="F349" s="79">
        <v>1283</v>
      </c>
      <c r="G349" s="79">
        <v>1283</v>
      </c>
      <c r="H349" s="79">
        <v>1283</v>
      </c>
      <c r="I349" s="79">
        <v>1283</v>
      </c>
      <c r="J349" s="79">
        <v>1283</v>
      </c>
      <c r="K349" s="79">
        <v>1283</v>
      </c>
      <c r="L349" s="79">
        <v>1283</v>
      </c>
      <c r="M349" s="79">
        <v>1283</v>
      </c>
      <c r="N349" s="79">
        <v>1283</v>
      </c>
      <c r="O349" s="79">
        <v>1283</v>
      </c>
      <c r="P349" s="79">
        <v>1283</v>
      </c>
      <c r="Q349" s="79">
        <v>1283</v>
      </c>
      <c r="R349" s="79">
        <v>1283</v>
      </c>
      <c r="S349" s="79">
        <v>1283</v>
      </c>
      <c r="T349" s="79">
        <v>1283</v>
      </c>
      <c r="U349" s="79">
        <v>1283</v>
      </c>
      <c r="V349" s="79">
        <v>1283</v>
      </c>
      <c r="W349" s="79">
        <v>1283</v>
      </c>
      <c r="X349" s="79">
        <v>1283</v>
      </c>
      <c r="Y349" s="79">
        <v>1283</v>
      </c>
      <c r="Z349" s="79">
        <v>1283</v>
      </c>
    </row>
    <row r="350" spans="1:26" ht="13.5" thickBot="1" x14ac:dyDescent="0.2">
      <c r="A350" s="43"/>
      <c r="B350" s="48" t="s">
        <v>176</v>
      </c>
      <c r="C350" s="49">
        <f>C351+C352+C353+C354+C355</f>
        <v>8392.0109999999986</v>
      </c>
      <c r="D350" s="49">
        <f t="shared" ref="D350:Z350" si="56">D351+D352+D353+D354+D355</f>
        <v>8404.3310000000001</v>
      </c>
      <c r="E350" s="49">
        <f t="shared" si="56"/>
        <v>8467.4609999999993</v>
      </c>
      <c r="F350" s="49">
        <f t="shared" si="56"/>
        <v>8434.8009999999995</v>
      </c>
      <c r="G350" s="49">
        <f t="shared" si="56"/>
        <v>8444.7510000000002</v>
      </c>
      <c r="H350" s="49">
        <f t="shared" si="56"/>
        <v>8471.5409999999993</v>
      </c>
      <c r="I350" s="49">
        <f t="shared" si="56"/>
        <v>8499.2009999999991</v>
      </c>
      <c r="J350" s="49">
        <f t="shared" si="56"/>
        <v>8488.5709999999999</v>
      </c>
      <c r="K350" s="49">
        <f t="shared" si="56"/>
        <v>8500.0010000000002</v>
      </c>
      <c r="L350" s="49">
        <f t="shared" si="56"/>
        <v>8512.7109999999993</v>
      </c>
      <c r="M350" s="49">
        <f t="shared" si="56"/>
        <v>8476.8610000000008</v>
      </c>
      <c r="N350" s="49">
        <f t="shared" si="56"/>
        <v>8447.030999999999</v>
      </c>
      <c r="O350" s="49">
        <f t="shared" si="56"/>
        <v>8421.1610000000001</v>
      </c>
      <c r="P350" s="49">
        <f t="shared" si="56"/>
        <v>8408.7609999999986</v>
      </c>
      <c r="Q350" s="49">
        <f t="shared" si="56"/>
        <v>8568.4609999999993</v>
      </c>
      <c r="R350" s="49">
        <f t="shared" si="56"/>
        <v>8649.280999999999</v>
      </c>
      <c r="S350" s="49">
        <f t="shared" si="56"/>
        <v>8706.8709999999992</v>
      </c>
      <c r="T350" s="49">
        <f t="shared" si="56"/>
        <v>8821.1409999999996</v>
      </c>
      <c r="U350" s="49">
        <f t="shared" si="56"/>
        <v>8575.5109999999986</v>
      </c>
      <c r="V350" s="49">
        <f t="shared" si="56"/>
        <v>8637.3410000000003</v>
      </c>
      <c r="W350" s="49">
        <f t="shared" si="56"/>
        <v>8628.991</v>
      </c>
      <c r="X350" s="49">
        <f t="shared" si="56"/>
        <v>8623.4310000000005</v>
      </c>
      <c r="Y350" s="49">
        <f t="shared" si="56"/>
        <v>8644.1309999999994</v>
      </c>
      <c r="Z350" s="49">
        <f t="shared" si="56"/>
        <v>8600.1409999999996</v>
      </c>
    </row>
    <row r="351" spans="1:26" ht="38.25" x14ac:dyDescent="0.15">
      <c r="A351" s="43"/>
      <c r="B351" s="50" t="s">
        <v>151</v>
      </c>
      <c r="C351" s="51">
        <v>2324.9899999999998</v>
      </c>
      <c r="D351" s="51">
        <v>2337.31</v>
      </c>
      <c r="E351" s="51">
        <v>2400.44</v>
      </c>
      <c r="F351" s="51">
        <v>2367.7800000000002</v>
      </c>
      <c r="G351" s="51">
        <v>2377.73</v>
      </c>
      <c r="H351" s="51">
        <v>2404.52</v>
      </c>
      <c r="I351" s="51">
        <v>2432.1799999999998</v>
      </c>
      <c r="J351" s="51">
        <v>2421.5500000000002</v>
      </c>
      <c r="K351" s="51">
        <v>2432.98</v>
      </c>
      <c r="L351" s="51">
        <v>2445.69</v>
      </c>
      <c r="M351" s="51">
        <v>2409.84</v>
      </c>
      <c r="N351" s="51">
        <v>2380.0100000000002</v>
      </c>
      <c r="O351" s="51">
        <v>2354.14</v>
      </c>
      <c r="P351" s="51">
        <v>2341.7399999999998</v>
      </c>
      <c r="Q351" s="51">
        <v>2501.44</v>
      </c>
      <c r="R351" s="51">
        <v>2582.2600000000002</v>
      </c>
      <c r="S351" s="51">
        <v>2639.85</v>
      </c>
      <c r="T351" s="51">
        <v>2754.12</v>
      </c>
      <c r="U351" s="51">
        <v>2508.4899999999998</v>
      </c>
      <c r="V351" s="51">
        <v>2570.3200000000002</v>
      </c>
      <c r="W351" s="51">
        <v>2561.9699999999998</v>
      </c>
      <c r="X351" s="51">
        <v>2556.41</v>
      </c>
      <c r="Y351" s="51">
        <v>2577.11</v>
      </c>
      <c r="Z351" s="51">
        <v>2533.12</v>
      </c>
    </row>
    <row r="352" spans="1:26" ht="12.75" x14ac:dyDescent="0.15">
      <c r="A352" s="43"/>
      <c r="B352" s="50" t="s">
        <v>204</v>
      </c>
      <c r="C352" s="51">
        <v>4074.04</v>
      </c>
      <c r="D352" s="51">
        <v>4074.04</v>
      </c>
      <c r="E352" s="51">
        <v>4074.04</v>
      </c>
      <c r="F352" s="51">
        <v>4074.04</v>
      </c>
      <c r="G352" s="51">
        <v>4074.04</v>
      </c>
      <c r="H352" s="51">
        <v>4074.04</v>
      </c>
      <c r="I352" s="51">
        <v>4074.04</v>
      </c>
      <c r="J352" s="51">
        <v>4074.04</v>
      </c>
      <c r="K352" s="51">
        <v>4074.04</v>
      </c>
      <c r="L352" s="51">
        <v>4074.04</v>
      </c>
      <c r="M352" s="51">
        <v>4074.04</v>
      </c>
      <c r="N352" s="51">
        <v>4074.04</v>
      </c>
      <c r="O352" s="51">
        <v>4074.04</v>
      </c>
      <c r="P352" s="51">
        <v>4074.04</v>
      </c>
      <c r="Q352" s="51">
        <v>4074.04</v>
      </c>
      <c r="R352" s="51">
        <v>4074.04</v>
      </c>
      <c r="S352" s="51">
        <v>4074.04</v>
      </c>
      <c r="T352" s="51">
        <v>4074.04</v>
      </c>
      <c r="U352" s="51">
        <v>4074.04</v>
      </c>
      <c r="V352" s="51">
        <v>4074.04</v>
      </c>
      <c r="W352" s="51">
        <v>4074.04</v>
      </c>
      <c r="X352" s="51">
        <v>4074.04</v>
      </c>
      <c r="Y352" s="51">
        <v>4074.04</v>
      </c>
      <c r="Z352" s="51">
        <v>4074.04</v>
      </c>
    </row>
    <row r="353" spans="1:26" ht="12.75" x14ac:dyDescent="0.15">
      <c r="A353" s="43"/>
      <c r="B353" s="50" t="s">
        <v>205</v>
      </c>
      <c r="C353" s="51">
        <v>705.17</v>
      </c>
      <c r="D353" s="51">
        <v>705.17</v>
      </c>
      <c r="E353" s="51">
        <v>705.17</v>
      </c>
      <c r="F353" s="51">
        <v>705.17</v>
      </c>
      <c r="G353" s="51">
        <v>705.17</v>
      </c>
      <c r="H353" s="51">
        <v>705.17</v>
      </c>
      <c r="I353" s="51">
        <v>705.17</v>
      </c>
      <c r="J353" s="51">
        <v>705.17</v>
      </c>
      <c r="K353" s="51">
        <v>705.17</v>
      </c>
      <c r="L353" s="51">
        <v>705.17</v>
      </c>
      <c r="M353" s="51">
        <v>705.17</v>
      </c>
      <c r="N353" s="51">
        <v>705.17</v>
      </c>
      <c r="O353" s="51">
        <v>705.17</v>
      </c>
      <c r="P353" s="51">
        <v>705.17</v>
      </c>
      <c r="Q353" s="51">
        <v>705.17</v>
      </c>
      <c r="R353" s="51">
        <v>705.17</v>
      </c>
      <c r="S353" s="51">
        <v>705.17</v>
      </c>
      <c r="T353" s="51">
        <v>705.17</v>
      </c>
      <c r="U353" s="51">
        <v>705.17</v>
      </c>
      <c r="V353" s="51">
        <v>705.17</v>
      </c>
      <c r="W353" s="51">
        <v>705.17</v>
      </c>
      <c r="X353" s="51">
        <v>705.17</v>
      </c>
      <c r="Y353" s="51">
        <v>705.17</v>
      </c>
      <c r="Z353" s="51">
        <v>705.17</v>
      </c>
    </row>
    <row r="354" spans="1:26" ht="13.5" thickBot="1" x14ac:dyDescent="0.2">
      <c r="A354" s="43"/>
      <c r="B354" s="50" t="s">
        <v>115</v>
      </c>
      <c r="C354" s="51">
        <v>4.8109999999999999</v>
      </c>
      <c r="D354" s="51">
        <v>4.8109999999999999</v>
      </c>
      <c r="E354" s="51">
        <v>4.8109999999999999</v>
      </c>
      <c r="F354" s="51">
        <v>4.8109999999999999</v>
      </c>
      <c r="G354" s="51">
        <v>4.8109999999999999</v>
      </c>
      <c r="H354" s="51">
        <v>4.8109999999999999</v>
      </c>
      <c r="I354" s="51">
        <v>4.8109999999999999</v>
      </c>
      <c r="J354" s="51">
        <v>4.8109999999999999</v>
      </c>
      <c r="K354" s="51">
        <v>4.8109999999999999</v>
      </c>
      <c r="L354" s="51">
        <v>4.8109999999999999</v>
      </c>
      <c r="M354" s="51">
        <v>4.8109999999999999</v>
      </c>
      <c r="N354" s="51">
        <v>4.8109999999999999</v>
      </c>
      <c r="O354" s="51">
        <v>4.8109999999999999</v>
      </c>
      <c r="P354" s="51">
        <v>4.8109999999999999</v>
      </c>
      <c r="Q354" s="51">
        <v>4.8109999999999999</v>
      </c>
      <c r="R354" s="51">
        <v>4.8109999999999999</v>
      </c>
      <c r="S354" s="51">
        <v>4.8109999999999999</v>
      </c>
      <c r="T354" s="51">
        <v>4.8109999999999999</v>
      </c>
      <c r="U354" s="51">
        <v>4.8109999999999999</v>
      </c>
      <c r="V354" s="51">
        <v>4.8109999999999999</v>
      </c>
      <c r="W354" s="51">
        <v>4.8109999999999999</v>
      </c>
      <c r="X354" s="51">
        <v>4.8109999999999999</v>
      </c>
      <c r="Y354" s="51">
        <v>4.8109999999999999</v>
      </c>
      <c r="Z354" s="51">
        <v>4.8109999999999999</v>
      </c>
    </row>
    <row r="355" spans="1:26" s="72" customFormat="1" ht="24.75" thickBot="1" x14ac:dyDescent="0.3">
      <c r="B355" s="78" t="s">
        <v>214</v>
      </c>
      <c r="C355" s="79">
        <v>1283</v>
      </c>
      <c r="D355" s="79">
        <v>1283</v>
      </c>
      <c r="E355" s="79">
        <v>1283</v>
      </c>
      <c r="F355" s="79">
        <v>1283</v>
      </c>
      <c r="G355" s="79">
        <v>1283</v>
      </c>
      <c r="H355" s="79">
        <v>1283</v>
      </c>
      <c r="I355" s="79">
        <v>1283</v>
      </c>
      <c r="J355" s="79">
        <v>1283</v>
      </c>
      <c r="K355" s="79">
        <v>1283</v>
      </c>
      <c r="L355" s="79">
        <v>1283</v>
      </c>
      <c r="M355" s="79">
        <v>1283</v>
      </c>
      <c r="N355" s="79">
        <v>1283</v>
      </c>
      <c r="O355" s="79">
        <v>1283</v>
      </c>
      <c r="P355" s="79">
        <v>1283</v>
      </c>
      <c r="Q355" s="79">
        <v>1283</v>
      </c>
      <c r="R355" s="79">
        <v>1283</v>
      </c>
      <c r="S355" s="79">
        <v>1283</v>
      </c>
      <c r="T355" s="79">
        <v>1283</v>
      </c>
      <c r="U355" s="79">
        <v>1283</v>
      </c>
      <c r="V355" s="79">
        <v>1283</v>
      </c>
      <c r="W355" s="79">
        <v>1283</v>
      </c>
      <c r="X355" s="79">
        <v>1283</v>
      </c>
      <c r="Y355" s="79">
        <v>1283</v>
      </c>
      <c r="Z355" s="79">
        <v>1283</v>
      </c>
    </row>
    <row r="356" spans="1:26" ht="13.5" thickBot="1" x14ac:dyDescent="0.2">
      <c r="A356" s="43"/>
      <c r="B356" s="48" t="s">
        <v>177</v>
      </c>
      <c r="C356" s="49">
        <f>C357+C358+C359+C360+C361</f>
        <v>8641.0109999999986</v>
      </c>
      <c r="D356" s="49">
        <f t="shared" ref="D356:Z356" si="57">D357+D358+D359+D360+D361</f>
        <v>8652.9409999999989</v>
      </c>
      <c r="E356" s="49">
        <f t="shared" si="57"/>
        <v>8700.6509999999998</v>
      </c>
      <c r="F356" s="49">
        <f t="shared" si="57"/>
        <v>8734.3610000000008</v>
      </c>
      <c r="G356" s="49">
        <f t="shared" si="57"/>
        <v>8714.0409999999993</v>
      </c>
      <c r="H356" s="49">
        <f t="shared" si="57"/>
        <v>8716.3509999999987</v>
      </c>
      <c r="I356" s="49">
        <f t="shared" si="57"/>
        <v>8737.2710000000006</v>
      </c>
      <c r="J356" s="49">
        <f t="shared" si="57"/>
        <v>8763.3909999999996</v>
      </c>
      <c r="K356" s="49">
        <f t="shared" si="57"/>
        <v>8766.6110000000008</v>
      </c>
      <c r="L356" s="49">
        <f t="shared" si="57"/>
        <v>8779.0010000000002</v>
      </c>
      <c r="M356" s="49">
        <f t="shared" si="57"/>
        <v>8747.6209999999992</v>
      </c>
      <c r="N356" s="49">
        <f t="shared" si="57"/>
        <v>8693.9310000000005</v>
      </c>
      <c r="O356" s="49">
        <f t="shared" si="57"/>
        <v>8649.5810000000001</v>
      </c>
      <c r="P356" s="49">
        <f t="shared" si="57"/>
        <v>8643.0910000000003</v>
      </c>
      <c r="Q356" s="49">
        <f t="shared" si="57"/>
        <v>8841.2609999999986</v>
      </c>
      <c r="R356" s="49">
        <f t="shared" si="57"/>
        <v>8848.9509999999991</v>
      </c>
      <c r="S356" s="49">
        <f t="shared" si="57"/>
        <v>8863.2209999999995</v>
      </c>
      <c r="T356" s="49">
        <f t="shared" si="57"/>
        <v>8911.6409999999996</v>
      </c>
      <c r="U356" s="49">
        <f t="shared" si="57"/>
        <v>8599.6810000000005</v>
      </c>
      <c r="V356" s="49">
        <f t="shared" si="57"/>
        <v>8623.5010000000002</v>
      </c>
      <c r="W356" s="49">
        <f t="shared" si="57"/>
        <v>8641.3109999999997</v>
      </c>
      <c r="X356" s="49">
        <f t="shared" si="57"/>
        <v>8645.1509999999998</v>
      </c>
      <c r="Y356" s="49">
        <f t="shared" si="57"/>
        <v>8638.1810000000005</v>
      </c>
      <c r="Z356" s="49">
        <f t="shared" si="57"/>
        <v>8586.0709999999999</v>
      </c>
    </row>
    <row r="357" spans="1:26" ht="38.25" x14ac:dyDescent="0.15">
      <c r="A357" s="43"/>
      <c r="B357" s="50" t="s">
        <v>151</v>
      </c>
      <c r="C357" s="51">
        <v>2573.9899999999998</v>
      </c>
      <c r="D357" s="51">
        <v>2585.92</v>
      </c>
      <c r="E357" s="51">
        <v>2633.63</v>
      </c>
      <c r="F357" s="51">
        <v>2667.34</v>
      </c>
      <c r="G357" s="51">
        <v>2647.02</v>
      </c>
      <c r="H357" s="51">
        <v>2649.33</v>
      </c>
      <c r="I357" s="51">
        <v>2670.25</v>
      </c>
      <c r="J357" s="51">
        <v>2696.37</v>
      </c>
      <c r="K357" s="51">
        <v>2699.59</v>
      </c>
      <c r="L357" s="51">
        <v>2711.98</v>
      </c>
      <c r="M357" s="51">
        <v>2680.6</v>
      </c>
      <c r="N357" s="51">
        <v>2626.91</v>
      </c>
      <c r="O357" s="51">
        <v>2582.56</v>
      </c>
      <c r="P357" s="51">
        <v>2576.0700000000002</v>
      </c>
      <c r="Q357" s="51">
        <v>2774.24</v>
      </c>
      <c r="R357" s="51">
        <v>2781.93</v>
      </c>
      <c r="S357" s="51">
        <v>2796.2</v>
      </c>
      <c r="T357" s="51">
        <v>2844.62</v>
      </c>
      <c r="U357" s="51">
        <v>2532.66</v>
      </c>
      <c r="V357" s="51">
        <v>2556.48</v>
      </c>
      <c r="W357" s="51">
        <v>2574.29</v>
      </c>
      <c r="X357" s="51">
        <v>2578.13</v>
      </c>
      <c r="Y357" s="51">
        <v>2571.16</v>
      </c>
      <c r="Z357" s="51">
        <v>2519.0500000000002</v>
      </c>
    </row>
    <row r="358" spans="1:26" ht="12.75" x14ac:dyDescent="0.15">
      <c r="A358" s="43"/>
      <c r="B358" s="50" t="s">
        <v>204</v>
      </c>
      <c r="C358" s="51">
        <v>4074.04</v>
      </c>
      <c r="D358" s="51">
        <v>4074.04</v>
      </c>
      <c r="E358" s="51">
        <v>4074.04</v>
      </c>
      <c r="F358" s="51">
        <v>4074.04</v>
      </c>
      <c r="G358" s="51">
        <v>4074.04</v>
      </c>
      <c r="H358" s="51">
        <v>4074.04</v>
      </c>
      <c r="I358" s="51">
        <v>4074.04</v>
      </c>
      <c r="J358" s="51">
        <v>4074.04</v>
      </c>
      <c r="K358" s="51">
        <v>4074.04</v>
      </c>
      <c r="L358" s="51">
        <v>4074.04</v>
      </c>
      <c r="M358" s="51">
        <v>4074.04</v>
      </c>
      <c r="N358" s="51">
        <v>4074.04</v>
      </c>
      <c r="O358" s="51">
        <v>4074.04</v>
      </c>
      <c r="P358" s="51">
        <v>4074.04</v>
      </c>
      <c r="Q358" s="51">
        <v>4074.04</v>
      </c>
      <c r="R358" s="51">
        <v>4074.04</v>
      </c>
      <c r="S358" s="51">
        <v>4074.04</v>
      </c>
      <c r="T358" s="51">
        <v>4074.04</v>
      </c>
      <c r="U358" s="51">
        <v>4074.04</v>
      </c>
      <c r="V358" s="51">
        <v>4074.04</v>
      </c>
      <c r="W358" s="51">
        <v>4074.04</v>
      </c>
      <c r="X358" s="51">
        <v>4074.04</v>
      </c>
      <c r="Y358" s="51">
        <v>4074.04</v>
      </c>
      <c r="Z358" s="51">
        <v>4074.04</v>
      </c>
    </row>
    <row r="359" spans="1:26" ht="12.75" x14ac:dyDescent="0.15">
      <c r="A359" s="43"/>
      <c r="B359" s="50" t="s">
        <v>205</v>
      </c>
      <c r="C359" s="51">
        <v>705.17</v>
      </c>
      <c r="D359" s="51">
        <v>705.17</v>
      </c>
      <c r="E359" s="51">
        <v>705.17</v>
      </c>
      <c r="F359" s="51">
        <v>705.17</v>
      </c>
      <c r="G359" s="51">
        <v>705.17</v>
      </c>
      <c r="H359" s="51">
        <v>705.17</v>
      </c>
      <c r="I359" s="51">
        <v>705.17</v>
      </c>
      <c r="J359" s="51">
        <v>705.17</v>
      </c>
      <c r="K359" s="51">
        <v>705.17</v>
      </c>
      <c r="L359" s="51">
        <v>705.17</v>
      </c>
      <c r="M359" s="51">
        <v>705.17</v>
      </c>
      <c r="N359" s="51">
        <v>705.17</v>
      </c>
      <c r="O359" s="51">
        <v>705.17</v>
      </c>
      <c r="P359" s="51">
        <v>705.17</v>
      </c>
      <c r="Q359" s="51">
        <v>705.17</v>
      </c>
      <c r="R359" s="51">
        <v>705.17</v>
      </c>
      <c r="S359" s="51">
        <v>705.17</v>
      </c>
      <c r="T359" s="51">
        <v>705.17</v>
      </c>
      <c r="U359" s="51">
        <v>705.17</v>
      </c>
      <c r="V359" s="51">
        <v>705.17</v>
      </c>
      <c r="W359" s="51">
        <v>705.17</v>
      </c>
      <c r="X359" s="51">
        <v>705.17</v>
      </c>
      <c r="Y359" s="51">
        <v>705.17</v>
      </c>
      <c r="Z359" s="51">
        <v>705.17</v>
      </c>
    </row>
    <row r="360" spans="1:26" ht="13.5" thickBot="1" x14ac:dyDescent="0.2">
      <c r="A360" s="43"/>
      <c r="B360" s="50" t="s">
        <v>115</v>
      </c>
      <c r="C360" s="51">
        <v>4.8109999999999999</v>
      </c>
      <c r="D360" s="51">
        <v>4.8109999999999999</v>
      </c>
      <c r="E360" s="51">
        <v>4.8109999999999999</v>
      </c>
      <c r="F360" s="51">
        <v>4.8109999999999999</v>
      </c>
      <c r="G360" s="51">
        <v>4.8109999999999999</v>
      </c>
      <c r="H360" s="51">
        <v>4.8109999999999999</v>
      </c>
      <c r="I360" s="51">
        <v>4.8109999999999999</v>
      </c>
      <c r="J360" s="51">
        <v>4.8109999999999999</v>
      </c>
      <c r="K360" s="51">
        <v>4.8109999999999999</v>
      </c>
      <c r="L360" s="51">
        <v>4.8109999999999999</v>
      </c>
      <c r="M360" s="51">
        <v>4.8109999999999999</v>
      </c>
      <c r="N360" s="51">
        <v>4.8109999999999999</v>
      </c>
      <c r="O360" s="51">
        <v>4.8109999999999999</v>
      </c>
      <c r="P360" s="51">
        <v>4.8109999999999999</v>
      </c>
      <c r="Q360" s="51">
        <v>4.8109999999999999</v>
      </c>
      <c r="R360" s="51">
        <v>4.8109999999999999</v>
      </c>
      <c r="S360" s="51">
        <v>4.8109999999999999</v>
      </c>
      <c r="T360" s="51">
        <v>4.8109999999999999</v>
      </c>
      <c r="U360" s="51">
        <v>4.8109999999999999</v>
      </c>
      <c r="V360" s="51">
        <v>4.8109999999999999</v>
      </c>
      <c r="W360" s="51">
        <v>4.8109999999999999</v>
      </c>
      <c r="X360" s="51">
        <v>4.8109999999999999</v>
      </c>
      <c r="Y360" s="51">
        <v>4.8109999999999999</v>
      </c>
      <c r="Z360" s="51">
        <v>4.8109999999999999</v>
      </c>
    </row>
    <row r="361" spans="1:26" s="72" customFormat="1" ht="24.75" thickBot="1" x14ac:dyDescent="0.3">
      <c r="B361" s="78" t="s">
        <v>214</v>
      </c>
      <c r="C361" s="79">
        <v>1283</v>
      </c>
      <c r="D361" s="79">
        <v>1283</v>
      </c>
      <c r="E361" s="79">
        <v>1283</v>
      </c>
      <c r="F361" s="79">
        <v>1283</v>
      </c>
      <c r="G361" s="79">
        <v>1283</v>
      </c>
      <c r="H361" s="79">
        <v>1283</v>
      </c>
      <c r="I361" s="79">
        <v>1283</v>
      </c>
      <c r="J361" s="79">
        <v>1283</v>
      </c>
      <c r="K361" s="79">
        <v>1283</v>
      </c>
      <c r="L361" s="79">
        <v>1283</v>
      </c>
      <c r="M361" s="79">
        <v>1283</v>
      </c>
      <c r="N361" s="79">
        <v>1283</v>
      </c>
      <c r="O361" s="79">
        <v>1283</v>
      </c>
      <c r="P361" s="79">
        <v>1283</v>
      </c>
      <c r="Q361" s="79">
        <v>1283</v>
      </c>
      <c r="R361" s="79">
        <v>1283</v>
      </c>
      <c r="S361" s="79">
        <v>1283</v>
      </c>
      <c r="T361" s="79">
        <v>1283</v>
      </c>
      <c r="U361" s="79">
        <v>1283</v>
      </c>
      <c r="V361" s="79">
        <v>1283</v>
      </c>
      <c r="W361" s="79">
        <v>1283</v>
      </c>
      <c r="X361" s="79">
        <v>1283</v>
      </c>
      <c r="Y361" s="79">
        <v>1283</v>
      </c>
      <c r="Z361" s="79">
        <v>1283</v>
      </c>
    </row>
    <row r="362" spans="1:26" ht="13.5" thickBot="1" x14ac:dyDescent="0.2">
      <c r="A362" s="43"/>
      <c r="B362" s="48" t="s">
        <v>178</v>
      </c>
      <c r="C362" s="49">
        <f>C363+C364+C365+C366+C367</f>
        <v>8479.241</v>
      </c>
      <c r="D362" s="49">
        <f t="shared" ref="D362:Z362" si="58">D363+D364+D365+D366+D367</f>
        <v>8481.0109999999986</v>
      </c>
      <c r="E362" s="49">
        <f t="shared" si="58"/>
        <v>8544.2009999999991</v>
      </c>
      <c r="F362" s="49">
        <f t="shared" si="58"/>
        <v>8522.741</v>
      </c>
      <c r="G362" s="49">
        <f t="shared" si="58"/>
        <v>8468.0509999999995</v>
      </c>
      <c r="H362" s="49">
        <f t="shared" si="58"/>
        <v>8462.7109999999993</v>
      </c>
      <c r="I362" s="49">
        <f t="shared" si="58"/>
        <v>8476.4609999999993</v>
      </c>
      <c r="J362" s="49">
        <f t="shared" si="58"/>
        <v>8483.0210000000006</v>
      </c>
      <c r="K362" s="49">
        <f t="shared" si="58"/>
        <v>8484.8310000000001</v>
      </c>
      <c r="L362" s="49">
        <f t="shared" si="58"/>
        <v>8495.0010000000002</v>
      </c>
      <c r="M362" s="49">
        <f t="shared" si="58"/>
        <v>8467.2009999999991</v>
      </c>
      <c r="N362" s="49">
        <f t="shared" si="58"/>
        <v>8419.5409999999993</v>
      </c>
      <c r="O362" s="49">
        <f t="shared" si="58"/>
        <v>8411.2309999999998</v>
      </c>
      <c r="P362" s="49">
        <f t="shared" si="58"/>
        <v>8391.780999999999</v>
      </c>
      <c r="Q362" s="49">
        <f t="shared" si="58"/>
        <v>8535.8009999999995</v>
      </c>
      <c r="R362" s="49">
        <f t="shared" si="58"/>
        <v>8552.8410000000003</v>
      </c>
      <c r="S362" s="49">
        <f t="shared" si="58"/>
        <v>8577.9009999999998</v>
      </c>
      <c r="T362" s="49">
        <f t="shared" si="58"/>
        <v>8532.530999999999</v>
      </c>
      <c r="U362" s="49">
        <f t="shared" si="58"/>
        <v>8200.9709999999995</v>
      </c>
      <c r="V362" s="49">
        <f t="shared" si="58"/>
        <v>8229.4210000000003</v>
      </c>
      <c r="W362" s="49">
        <f t="shared" si="58"/>
        <v>8246.1610000000001</v>
      </c>
      <c r="X362" s="49">
        <f t="shared" si="58"/>
        <v>8256.7309999999998</v>
      </c>
      <c r="Y362" s="49">
        <f t="shared" si="58"/>
        <v>8249.4809999999998</v>
      </c>
      <c r="Z362" s="49">
        <f t="shared" si="58"/>
        <v>8196.1610000000001</v>
      </c>
    </row>
    <row r="363" spans="1:26" ht="38.25" x14ac:dyDescent="0.15">
      <c r="A363" s="43"/>
      <c r="B363" s="50" t="s">
        <v>151</v>
      </c>
      <c r="C363" s="51">
        <v>2412.2199999999998</v>
      </c>
      <c r="D363" s="51">
        <v>2413.9899999999998</v>
      </c>
      <c r="E363" s="51">
        <v>2477.1799999999998</v>
      </c>
      <c r="F363" s="51">
        <v>2455.7199999999998</v>
      </c>
      <c r="G363" s="51">
        <v>2401.0300000000002</v>
      </c>
      <c r="H363" s="51">
        <v>2395.69</v>
      </c>
      <c r="I363" s="51">
        <v>2409.44</v>
      </c>
      <c r="J363" s="51">
        <v>2416</v>
      </c>
      <c r="K363" s="51">
        <v>2417.81</v>
      </c>
      <c r="L363" s="51">
        <v>2427.98</v>
      </c>
      <c r="M363" s="51">
        <v>2400.1799999999998</v>
      </c>
      <c r="N363" s="51">
        <v>2352.52</v>
      </c>
      <c r="O363" s="51">
        <v>2344.21</v>
      </c>
      <c r="P363" s="51">
        <v>2324.7600000000002</v>
      </c>
      <c r="Q363" s="51">
        <v>2468.7800000000002</v>
      </c>
      <c r="R363" s="51">
        <v>2485.8200000000002</v>
      </c>
      <c r="S363" s="51">
        <v>2510.88</v>
      </c>
      <c r="T363" s="51">
        <v>2465.5100000000002</v>
      </c>
      <c r="U363" s="51">
        <v>2133.9499999999998</v>
      </c>
      <c r="V363" s="51">
        <v>2162.4</v>
      </c>
      <c r="W363" s="51">
        <v>2179.14</v>
      </c>
      <c r="X363" s="51">
        <v>2189.71</v>
      </c>
      <c r="Y363" s="51">
        <v>2182.46</v>
      </c>
      <c r="Z363" s="51">
        <v>2129.14</v>
      </c>
    </row>
    <row r="364" spans="1:26" ht="12.75" x14ac:dyDescent="0.15">
      <c r="A364" s="43"/>
      <c r="B364" s="50" t="s">
        <v>204</v>
      </c>
      <c r="C364" s="51">
        <v>4074.04</v>
      </c>
      <c r="D364" s="51">
        <v>4074.04</v>
      </c>
      <c r="E364" s="51">
        <v>4074.04</v>
      </c>
      <c r="F364" s="51">
        <v>4074.04</v>
      </c>
      <c r="G364" s="51">
        <v>4074.04</v>
      </c>
      <c r="H364" s="51">
        <v>4074.04</v>
      </c>
      <c r="I364" s="51">
        <v>4074.04</v>
      </c>
      <c r="J364" s="51">
        <v>4074.04</v>
      </c>
      <c r="K364" s="51">
        <v>4074.04</v>
      </c>
      <c r="L364" s="51">
        <v>4074.04</v>
      </c>
      <c r="M364" s="51">
        <v>4074.04</v>
      </c>
      <c r="N364" s="51">
        <v>4074.04</v>
      </c>
      <c r="O364" s="51">
        <v>4074.04</v>
      </c>
      <c r="P364" s="51">
        <v>4074.04</v>
      </c>
      <c r="Q364" s="51">
        <v>4074.04</v>
      </c>
      <c r="R364" s="51">
        <v>4074.04</v>
      </c>
      <c r="S364" s="51">
        <v>4074.04</v>
      </c>
      <c r="T364" s="51">
        <v>4074.04</v>
      </c>
      <c r="U364" s="51">
        <v>4074.04</v>
      </c>
      <c r="V364" s="51">
        <v>4074.04</v>
      </c>
      <c r="W364" s="51">
        <v>4074.04</v>
      </c>
      <c r="X364" s="51">
        <v>4074.04</v>
      </c>
      <c r="Y364" s="51">
        <v>4074.04</v>
      </c>
      <c r="Z364" s="51">
        <v>4074.04</v>
      </c>
    </row>
    <row r="365" spans="1:26" ht="12.75" x14ac:dyDescent="0.15">
      <c r="A365" s="43"/>
      <c r="B365" s="50" t="s">
        <v>205</v>
      </c>
      <c r="C365" s="51">
        <v>705.17</v>
      </c>
      <c r="D365" s="51">
        <v>705.17</v>
      </c>
      <c r="E365" s="51">
        <v>705.17</v>
      </c>
      <c r="F365" s="51">
        <v>705.17</v>
      </c>
      <c r="G365" s="51">
        <v>705.17</v>
      </c>
      <c r="H365" s="51">
        <v>705.17</v>
      </c>
      <c r="I365" s="51">
        <v>705.17</v>
      </c>
      <c r="J365" s="51">
        <v>705.17</v>
      </c>
      <c r="K365" s="51">
        <v>705.17</v>
      </c>
      <c r="L365" s="51">
        <v>705.17</v>
      </c>
      <c r="M365" s="51">
        <v>705.17</v>
      </c>
      <c r="N365" s="51">
        <v>705.17</v>
      </c>
      <c r="O365" s="51">
        <v>705.17</v>
      </c>
      <c r="P365" s="51">
        <v>705.17</v>
      </c>
      <c r="Q365" s="51">
        <v>705.17</v>
      </c>
      <c r="R365" s="51">
        <v>705.17</v>
      </c>
      <c r="S365" s="51">
        <v>705.17</v>
      </c>
      <c r="T365" s="51">
        <v>705.17</v>
      </c>
      <c r="U365" s="51">
        <v>705.17</v>
      </c>
      <c r="V365" s="51">
        <v>705.17</v>
      </c>
      <c r="W365" s="51">
        <v>705.17</v>
      </c>
      <c r="X365" s="51">
        <v>705.17</v>
      </c>
      <c r="Y365" s="51">
        <v>705.17</v>
      </c>
      <c r="Z365" s="51">
        <v>705.17</v>
      </c>
    </row>
    <row r="366" spans="1:26" ht="13.5" thickBot="1" x14ac:dyDescent="0.2">
      <c r="A366" s="43"/>
      <c r="B366" s="50" t="s">
        <v>115</v>
      </c>
      <c r="C366" s="51">
        <v>4.8109999999999999</v>
      </c>
      <c r="D366" s="51">
        <v>4.8109999999999999</v>
      </c>
      <c r="E366" s="51">
        <v>4.8109999999999999</v>
      </c>
      <c r="F366" s="51">
        <v>4.8109999999999999</v>
      </c>
      <c r="G366" s="51">
        <v>4.8109999999999999</v>
      </c>
      <c r="H366" s="51">
        <v>4.8109999999999999</v>
      </c>
      <c r="I366" s="51">
        <v>4.8109999999999999</v>
      </c>
      <c r="J366" s="51">
        <v>4.8109999999999999</v>
      </c>
      <c r="K366" s="51">
        <v>4.8109999999999999</v>
      </c>
      <c r="L366" s="51">
        <v>4.8109999999999999</v>
      </c>
      <c r="M366" s="51">
        <v>4.8109999999999999</v>
      </c>
      <c r="N366" s="51">
        <v>4.8109999999999999</v>
      </c>
      <c r="O366" s="51">
        <v>4.8109999999999999</v>
      </c>
      <c r="P366" s="51">
        <v>4.8109999999999999</v>
      </c>
      <c r="Q366" s="51">
        <v>4.8109999999999999</v>
      </c>
      <c r="R366" s="51">
        <v>4.8109999999999999</v>
      </c>
      <c r="S366" s="51">
        <v>4.8109999999999999</v>
      </c>
      <c r="T366" s="51">
        <v>4.8109999999999999</v>
      </c>
      <c r="U366" s="51">
        <v>4.8109999999999999</v>
      </c>
      <c r="V366" s="51">
        <v>4.8109999999999999</v>
      </c>
      <c r="W366" s="51">
        <v>4.8109999999999999</v>
      </c>
      <c r="X366" s="51">
        <v>4.8109999999999999</v>
      </c>
      <c r="Y366" s="51">
        <v>4.8109999999999999</v>
      </c>
      <c r="Z366" s="51">
        <v>4.8109999999999999</v>
      </c>
    </row>
    <row r="367" spans="1:26" s="72" customFormat="1" ht="24.75" thickBot="1" x14ac:dyDescent="0.3">
      <c r="B367" s="78" t="s">
        <v>214</v>
      </c>
      <c r="C367" s="79">
        <v>1283</v>
      </c>
      <c r="D367" s="79">
        <v>1283</v>
      </c>
      <c r="E367" s="79">
        <v>1283</v>
      </c>
      <c r="F367" s="79">
        <v>1283</v>
      </c>
      <c r="G367" s="79">
        <v>1283</v>
      </c>
      <c r="H367" s="79">
        <v>1283</v>
      </c>
      <c r="I367" s="79">
        <v>1283</v>
      </c>
      <c r="J367" s="79">
        <v>1283</v>
      </c>
      <c r="K367" s="79">
        <v>1283</v>
      </c>
      <c r="L367" s="79">
        <v>1283</v>
      </c>
      <c r="M367" s="79">
        <v>1283</v>
      </c>
      <c r="N367" s="79">
        <v>1283</v>
      </c>
      <c r="O367" s="79">
        <v>1283</v>
      </c>
      <c r="P367" s="79">
        <v>1283</v>
      </c>
      <c r="Q367" s="79">
        <v>1283</v>
      </c>
      <c r="R367" s="79">
        <v>1283</v>
      </c>
      <c r="S367" s="79">
        <v>1283</v>
      </c>
      <c r="T367" s="79">
        <v>1283</v>
      </c>
      <c r="U367" s="79">
        <v>1283</v>
      </c>
      <c r="V367" s="79">
        <v>1283</v>
      </c>
      <c r="W367" s="79">
        <v>1283</v>
      </c>
      <c r="X367" s="79">
        <v>1283</v>
      </c>
      <c r="Y367" s="79">
        <v>1283</v>
      </c>
      <c r="Z367" s="79">
        <v>1283</v>
      </c>
    </row>
    <row r="368" spans="1:26" ht="13.5" thickBot="1" x14ac:dyDescent="0.2">
      <c r="A368" s="43"/>
      <c r="B368" s="48" t="s">
        <v>179</v>
      </c>
      <c r="C368" s="49">
        <f>C369+C370+C371+C372+C373</f>
        <v>8150.5409999999993</v>
      </c>
      <c r="D368" s="49">
        <f t="shared" ref="D368:Z368" si="59">D369+D370+D371+D372+D373</f>
        <v>8097.0309999999999</v>
      </c>
      <c r="E368" s="49">
        <f t="shared" si="59"/>
        <v>8065.951</v>
      </c>
      <c r="F368" s="49">
        <f t="shared" si="59"/>
        <v>8098.7609999999995</v>
      </c>
      <c r="G368" s="49">
        <f t="shared" si="59"/>
        <v>8089.8609999999999</v>
      </c>
      <c r="H368" s="49">
        <f t="shared" si="59"/>
        <v>8034.3409999999994</v>
      </c>
      <c r="I368" s="49">
        <f t="shared" si="59"/>
        <v>8023.7309999999998</v>
      </c>
      <c r="J368" s="49">
        <f t="shared" si="59"/>
        <v>8018.0509999999995</v>
      </c>
      <c r="K368" s="49">
        <f t="shared" si="59"/>
        <v>8026.8109999999997</v>
      </c>
      <c r="L368" s="49">
        <f t="shared" si="59"/>
        <v>8034.9709999999995</v>
      </c>
      <c r="M368" s="49">
        <f t="shared" si="59"/>
        <v>8026.9210000000003</v>
      </c>
      <c r="N368" s="49">
        <f t="shared" si="59"/>
        <v>8069.6710000000003</v>
      </c>
      <c r="O368" s="49">
        <f t="shared" si="59"/>
        <v>8035.7309999999998</v>
      </c>
      <c r="P368" s="49">
        <f t="shared" si="59"/>
        <v>8049.6109999999999</v>
      </c>
      <c r="Q368" s="49">
        <f t="shared" si="59"/>
        <v>8200.6909999999989</v>
      </c>
      <c r="R368" s="49">
        <f t="shared" si="59"/>
        <v>8258.7209999999995</v>
      </c>
      <c r="S368" s="49">
        <f t="shared" si="59"/>
        <v>8340.7609999999986</v>
      </c>
      <c r="T368" s="49">
        <f t="shared" si="59"/>
        <v>8841.9609999999993</v>
      </c>
      <c r="U368" s="49">
        <f t="shared" si="59"/>
        <v>8031.8209999999999</v>
      </c>
      <c r="V368" s="49">
        <f t="shared" si="59"/>
        <v>8062.0209999999997</v>
      </c>
      <c r="W368" s="49">
        <f t="shared" si="59"/>
        <v>8087.8909999999996</v>
      </c>
      <c r="X368" s="49">
        <f t="shared" si="59"/>
        <v>8102.1409999999996</v>
      </c>
      <c r="Y368" s="49">
        <f t="shared" si="59"/>
        <v>8095.8310000000001</v>
      </c>
      <c r="Z368" s="49">
        <f t="shared" si="59"/>
        <v>8085.0010000000002</v>
      </c>
    </row>
    <row r="369" spans="1:26" ht="38.25" x14ac:dyDescent="0.15">
      <c r="A369" s="43"/>
      <c r="B369" s="50" t="s">
        <v>151</v>
      </c>
      <c r="C369" s="51">
        <v>2083.52</v>
      </c>
      <c r="D369" s="51">
        <v>2030.01</v>
      </c>
      <c r="E369" s="51">
        <v>1998.93</v>
      </c>
      <c r="F369" s="51">
        <v>2031.74</v>
      </c>
      <c r="G369" s="51">
        <v>2022.84</v>
      </c>
      <c r="H369" s="51">
        <v>1967.32</v>
      </c>
      <c r="I369" s="51">
        <v>1956.71</v>
      </c>
      <c r="J369" s="51">
        <v>1951.03</v>
      </c>
      <c r="K369" s="51">
        <v>1959.79</v>
      </c>
      <c r="L369" s="51">
        <v>1967.95</v>
      </c>
      <c r="M369" s="51">
        <v>1959.9</v>
      </c>
      <c r="N369" s="51">
        <v>2002.65</v>
      </c>
      <c r="O369" s="51">
        <v>1968.71</v>
      </c>
      <c r="P369" s="51">
        <v>1982.59</v>
      </c>
      <c r="Q369" s="51">
        <v>2133.67</v>
      </c>
      <c r="R369" s="51">
        <v>2191.6999999999998</v>
      </c>
      <c r="S369" s="51">
        <v>2273.7399999999998</v>
      </c>
      <c r="T369" s="51">
        <v>2774.94</v>
      </c>
      <c r="U369" s="51">
        <v>1964.8</v>
      </c>
      <c r="V369" s="51">
        <v>1995</v>
      </c>
      <c r="W369" s="51">
        <v>2020.87</v>
      </c>
      <c r="X369" s="51">
        <v>2035.12</v>
      </c>
      <c r="Y369" s="51">
        <v>2028.81</v>
      </c>
      <c r="Z369" s="51">
        <v>2017.98</v>
      </c>
    </row>
    <row r="370" spans="1:26" ht="12.75" x14ac:dyDescent="0.15">
      <c r="A370" s="43"/>
      <c r="B370" s="50" t="s">
        <v>204</v>
      </c>
      <c r="C370" s="51">
        <v>4074.04</v>
      </c>
      <c r="D370" s="51">
        <v>4074.04</v>
      </c>
      <c r="E370" s="51">
        <v>4074.04</v>
      </c>
      <c r="F370" s="51">
        <v>4074.04</v>
      </c>
      <c r="G370" s="51">
        <v>4074.04</v>
      </c>
      <c r="H370" s="51">
        <v>4074.04</v>
      </c>
      <c r="I370" s="51">
        <v>4074.04</v>
      </c>
      <c r="J370" s="51">
        <v>4074.04</v>
      </c>
      <c r="K370" s="51">
        <v>4074.04</v>
      </c>
      <c r="L370" s="51">
        <v>4074.04</v>
      </c>
      <c r="M370" s="51">
        <v>4074.04</v>
      </c>
      <c r="N370" s="51">
        <v>4074.04</v>
      </c>
      <c r="O370" s="51">
        <v>4074.04</v>
      </c>
      <c r="P370" s="51">
        <v>4074.04</v>
      </c>
      <c r="Q370" s="51">
        <v>4074.04</v>
      </c>
      <c r="R370" s="51">
        <v>4074.04</v>
      </c>
      <c r="S370" s="51">
        <v>4074.04</v>
      </c>
      <c r="T370" s="51">
        <v>4074.04</v>
      </c>
      <c r="U370" s="51">
        <v>4074.04</v>
      </c>
      <c r="V370" s="51">
        <v>4074.04</v>
      </c>
      <c r="W370" s="51">
        <v>4074.04</v>
      </c>
      <c r="X370" s="51">
        <v>4074.04</v>
      </c>
      <c r="Y370" s="51">
        <v>4074.04</v>
      </c>
      <c r="Z370" s="51">
        <v>4074.04</v>
      </c>
    </row>
    <row r="371" spans="1:26" ht="12.75" x14ac:dyDescent="0.15">
      <c r="A371" s="43"/>
      <c r="B371" s="50" t="s">
        <v>205</v>
      </c>
      <c r="C371" s="51">
        <v>705.17</v>
      </c>
      <c r="D371" s="51">
        <v>705.17</v>
      </c>
      <c r="E371" s="51">
        <v>705.17</v>
      </c>
      <c r="F371" s="51">
        <v>705.17</v>
      </c>
      <c r="G371" s="51">
        <v>705.17</v>
      </c>
      <c r="H371" s="51">
        <v>705.17</v>
      </c>
      <c r="I371" s="51">
        <v>705.17</v>
      </c>
      <c r="J371" s="51">
        <v>705.17</v>
      </c>
      <c r="K371" s="51">
        <v>705.17</v>
      </c>
      <c r="L371" s="51">
        <v>705.17</v>
      </c>
      <c r="M371" s="51">
        <v>705.17</v>
      </c>
      <c r="N371" s="51">
        <v>705.17</v>
      </c>
      <c r="O371" s="51">
        <v>705.17</v>
      </c>
      <c r="P371" s="51">
        <v>705.17</v>
      </c>
      <c r="Q371" s="51">
        <v>705.17</v>
      </c>
      <c r="R371" s="51">
        <v>705.17</v>
      </c>
      <c r="S371" s="51">
        <v>705.17</v>
      </c>
      <c r="T371" s="51">
        <v>705.17</v>
      </c>
      <c r="U371" s="51">
        <v>705.17</v>
      </c>
      <c r="V371" s="51">
        <v>705.17</v>
      </c>
      <c r="W371" s="51">
        <v>705.17</v>
      </c>
      <c r="X371" s="51">
        <v>705.17</v>
      </c>
      <c r="Y371" s="51">
        <v>705.17</v>
      </c>
      <c r="Z371" s="51">
        <v>705.17</v>
      </c>
    </row>
    <row r="372" spans="1:26" ht="13.5" thickBot="1" x14ac:dyDescent="0.2">
      <c r="A372" s="43"/>
      <c r="B372" s="50" t="s">
        <v>115</v>
      </c>
      <c r="C372" s="51">
        <v>4.8109999999999999</v>
      </c>
      <c r="D372" s="51">
        <v>4.8109999999999999</v>
      </c>
      <c r="E372" s="51">
        <v>4.8109999999999999</v>
      </c>
      <c r="F372" s="51">
        <v>4.8109999999999999</v>
      </c>
      <c r="G372" s="51">
        <v>4.8109999999999999</v>
      </c>
      <c r="H372" s="51">
        <v>4.8109999999999999</v>
      </c>
      <c r="I372" s="51">
        <v>4.8109999999999999</v>
      </c>
      <c r="J372" s="51">
        <v>4.8109999999999999</v>
      </c>
      <c r="K372" s="51">
        <v>4.8109999999999999</v>
      </c>
      <c r="L372" s="51">
        <v>4.8109999999999999</v>
      </c>
      <c r="M372" s="51">
        <v>4.8109999999999999</v>
      </c>
      <c r="N372" s="51">
        <v>4.8109999999999999</v>
      </c>
      <c r="O372" s="51">
        <v>4.8109999999999999</v>
      </c>
      <c r="P372" s="51">
        <v>4.8109999999999999</v>
      </c>
      <c r="Q372" s="51">
        <v>4.8109999999999999</v>
      </c>
      <c r="R372" s="51">
        <v>4.8109999999999999</v>
      </c>
      <c r="S372" s="51">
        <v>4.8109999999999999</v>
      </c>
      <c r="T372" s="51">
        <v>4.8109999999999999</v>
      </c>
      <c r="U372" s="51">
        <v>4.8109999999999999</v>
      </c>
      <c r="V372" s="51">
        <v>4.8109999999999999</v>
      </c>
      <c r="W372" s="51">
        <v>4.8109999999999999</v>
      </c>
      <c r="X372" s="51">
        <v>4.8109999999999999</v>
      </c>
      <c r="Y372" s="51">
        <v>4.8109999999999999</v>
      </c>
      <c r="Z372" s="51">
        <v>4.8109999999999999</v>
      </c>
    </row>
    <row r="373" spans="1:26" s="72" customFormat="1" ht="24.75" thickBot="1" x14ac:dyDescent="0.3">
      <c r="B373" s="78" t="s">
        <v>214</v>
      </c>
      <c r="C373" s="79">
        <v>1283</v>
      </c>
      <c r="D373" s="79">
        <v>1283</v>
      </c>
      <c r="E373" s="79">
        <v>1283</v>
      </c>
      <c r="F373" s="79">
        <v>1283</v>
      </c>
      <c r="G373" s="79">
        <v>1283</v>
      </c>
      <c r="H373" s="79">
        <v>1283</v>
      </c>
      <c r="I373" s="79">
        <v>1283</v>
      </c>
      <c r="J373" s="79">
        <v>1283</v>
      </c>
      <c r="K373" s="79">
        <v>1283</v>
      </c>
      <c r="L373" s="79">
        <v>1283</v>
      </c>
      <c r="M373" s="79">
        <v>1283</v>
      </c>
      <c r="N373" s="79">
        <v>1283</v>
      </c>
      <c r="O373" s="79">
        <v>1283</v>
      </c>
      <c r="P373" s="79">
        <v>1283</v>
      </c>
      <c r="Q373" s="79">
        <v>1283</v>
      </c>
      <c r="R373" s="79">
        <v>1283</v>
      </c>
      <c r="S373" s="79">
        <v>1283</v>
      </c>
      <c r="T373" s="79">
        <v>1283</v>
      </c>
      <c r="U373" s="79">
        <v>1283</v>
      </c>
      <c r="V373" s="79">
        <v>1283</v>
      </c>
      <c r="W373" s="79">
        <v>1283</v>
      </c>
      <c r="X373" s="79">
        <v>1283</v>
      </c>
      <c r="Y373" s="79">
        <v>1283</v>
      </c>
      <c r="Z373" s="79">
        <v>1283</v>
      </c>
    </row>
    <row r="374" spans="1:26" ht="13.5" thickBot="1" x14ac:dyDescent="0.2">
      <c r="A374" s="43"/>
      <c r="B374" s="48" t="s">
        <v>180</v>
      </c>
      <c r="C374" s="49">
        <f>C375+C376+C377+C378+C379</f>
        <v>8178.2909999999993</v>
      </c>
      <c r="D374" s="49">
        <f t="shared" ref="D374:Z374" si="60">D375+D376+D377+D378+D379</f>
        <v>8166.9709999999995</v>
      </c>
      <c r="E374" s="49">
        <f t="shared" si="60"/>
        <v>8097.5409999999993</v>
      </c>
      <c r="F374" s="49">
        <f t="shared" si="60"/>
        <v>8077.491</v>
      </c>
      <c r="G374" s="49">
        <f t="shared" si="60"/>
        <v>8064.9709999999995</v>
      </c>
      <c r="H374" s="49">
        <f t="shared" si="60"/>
        <v>8078.7209999999995</v>
      </c>
      <c r="I374" s="49">
        <f t="shared" si="60"/>
        <v>8059.7909999999993</v>
      </c>
      <c r="J374" s="49">
        <f t="shared" si="60"/>
        <v>8051.1509999999998</v>
      </c>
      <c r="K374" s="49">
        <f t="shared" si="60"/>
        <v>8066.2209999999995</v>
      </c>
      <c r="L374" s="49">
        <f t="shared" si="60"/>
        <v>8063.6809999999996</v>
      </c>
      <c r="M374" s="49">
        <f t="shared" si="60"/>
        <v>8053.8809999999994</v>
      </c>
      <c r="N374" s="49">
        <f t="shared" si="60"/>
        <v>8012.5810000000001</v>
      </c>
      <c r="O374" s="49">
        <f t="shared" si="60"/>
        <v>8007.701</v>
      </c>
      <c r="P374" s="49">
        <f t="shared" si="60"/>
        <v>7981.9609999999993</v>
      </c>
      <c r="Q374" s="49">
        <f t="shared" si="60"/>
        <v>7968.2709999999997</v>
      </c>
      <c r="R374" s="49">
        <f t="shared" si="60"/>
        <v>8110.4609999999993</v>
      </c>
      <c r="S374" s="49">
        <f t="shared" si="60"/>
        <v>8164.4210000000003</v>
      </c>
      <c r="T374" s="49">
        <f t="shared" si="60"/>
        <v>8324.2710000000006</v>
      </c>
      <c r="U374" s="49">
        <f t="shared" si="60"/>
        <v>8082.7209999999995</v>
      </c>
      <c r="V374" s="49">
        <f t="shared" si="60"/>
        <v>8101.7510000000002</v>
      </c>
      <c r="W374" s="49">
        <f t="shared" si="60"/>
        <v>8115.2909999999993</v>
      </c>
      <c r="X374" s="49">
        <f t="shared" si="60"/>
        <v>8104.4309999999996</v>
      </c>
      <c r="Y374" s="49">
        <f t="shared" si="60"/>
        <v>8098.8409999999994</v>
      </c>
      <c r="Z374" s="49">
        <f t="shared" si="60"/>
        <v>8085.9409999999998</v>
      </c>
    </row>
    <row r="375" spans="1:26" ht="38.25" x14ac:dyDescent="0.15">
      <c r="A375" s="43"/>
      <c r="B375" s="50" t="s">
        <v>151</v>
      </c>
      <c r="C375" s="51">
        <v>2111.27</v>
      </c>
      <c r="D375" s="51">
        <v>2099.9499999999998</v>
      </c>
      <c r="E375" s="51">
        <v>2030.52</v>
      </c>
      <c r="F375" s="51">
        <v>2010.47</v>
      </c>
      <c r="G375" s="51">
        <v>1997.95</v>
      </c>
      <c r="H375" s="51">
        <v>2011.7</v>
      </c>
      <c r="I375" s="51">
        <v>1992.77</v>
      </c>
      <c r="J375" s="51">
        <v>1984.13</v>
      </c>
      <c r="K375" s="51">
        <v>1999.2</v>
      </c>
      <c r="L375" s="51">
        <v>1996.66</v>
      </c>
      <c r="M375" s="51">
        <v>1986.86</v>
      </c>
      <c r="N375" s="51">
        <v>1945.56</v>
      </c>
      <c r="O375" s="51">
        <v>1940.68</v>
      </c>
      <c r="P375" s="51">
        <v>1914.94</v>
      </c>
      <c r="Q375" s="51">
        <v>1901.25</v>
      </c>
      <c r="R375" s="51">
        <v>2043.44</v>
      </c>
      <c r="S375" s="51">
        <v>2097.4</v>
      </c>
      <c r="T375" s="51">
        <v>2257.25</v>
      </c>
      <c r="U375" s="51">
        <v>2015.7</v>
      </c>
      <c r="V375" s="51">
        <v>2034.73</v>
      </c>
      <c r="W375" s="51">
        <v>2048.27</v>
      </c>
      <c r="X375" s="51">
        <v>2037.41</v>
      </c>
      <c r="Y375" s="51">
        <v>2031.82</v>
      </c>
      <c r="Z375" s="51">
        <v>2018.92</v>
      </c>
    </row>
    <row r="376" spans="1:26" ht="12.75" x14ac:dyDescent="0.15">
      <c r="A376" s="43"/>
      <c r="B376" s="50" t="s">
        <v>204</v>
      </c>
      <c r="C376" s="51">
        <v>4074.04</v>
      </c>
      <c r="D376" s="51">
        <v>4074.04</v>
      </c>
      <c r="E376" s="51">
        <v>4074.04</v>
      </c>
      <c r="F376" s="51">
        <v>4074.04</v>
      </c>
      <c r="G376" s="51">
        <v>4074.04</v>
      </c>
      <c r="H376" s="51">
        <v>4074.04</v>
      </c>
      <c r="I376" s="51">
        <v>4074.04</v>
      </c>
      <c r="J376" s="51">
        <v>4074.04</v>
      </c>
      <c r="K376" s="51">
        <v>4074.04</v>
      </c>
      <c r="L376" s="51">
        <v>4074.04</v>
      </c>
      <c r="M376" s="51">
        <v>4074.04</v>
      </c>
      <c r="N376" s="51">
        <v>4074.04</v>
      </c>
      <c r="O376" s="51">
        <v>4074.04</v>
      </c>
      <c r="P376" s="51">
        <v>4074.04</v>
      </c>
      <c r="Q376" s="51">
        <v>4074.04</v>
      </c>
      <c r="R376" s="51">
        <v>4074.04</v>
      </c>
      <c r="S376" s="51">
        <v>4074.04</v>
      </c>
      <c r="T376" s="51">
        <v>4074.04</v>
      </c>
      <c r="U376" s="51">
        <v>4074.04</v>
      </c>
      <c r="V376" s="51">
        <v>4074.04</v>
      </c>
      <c r="W376" s="51">
        <v>4074.04</v>
      </c>
      <c r="X376" s="51">
        <v>4074.04</v>
      </c>
      <c r="Y376" s="51">
        <v>4074.04</v>
      </c>
      <c r="Z376" s="51">
        <v>4074.04</v>
      </c>
    </row>
    <row r="377" spans="1:26" ht="12.75" x14ac:dyDescent="0.15">
      <c r="A377" s="43"/>
      <c r="B377" s="50" t="s">
        <v>205</v>
      </c>
      <c r="C377" s="51">
        <v>705.17</v>
      </c>
      <c r="D377" s="51">
        <v>705.17</v>
      </c>
      <c r="E377" s="51">
        <v>705.17</v>
      </c>
      <c r="F377" s="51">
        <v>705.17</v>
      </c>
      <c r="G377" s="51">
        <v>705.17</v>
      </c>
      <c r="H377" s="51">
        <v>705.17</v>
      </c>
      <c r="I377" s="51">
        <v>705.17</v>
      </c>
      <c r="J377" s="51">
        <v>705.17</v>
      </c>
      <c r="K377" s="51">
        <v>705.17</v>
      </c>
      <c r="L377" s="51">
        <v>705.17</v>
      </c>
      <c r="M377" s="51">
        <v>705.17</v>
      </c>
      <c r="N377" s="51">
        <v>705.17</v>
      </c>
      <c r="O377" s="51">
        <v>705.17</v>
      </c>
      <c r="P377" s="51">
        <v>705.17</v>
      </c>
      <c r="Q377" s="51">
        <v>705.17</v>
      </c>
      <c r="R377" s="51">
        <v>705.17</v>
      </c>
      <c r="S377" s="51">
        <v>705.17</v>
      </c>
      <c r="T377" s="51">
        <v>705.17</v>
      </c>
      <c r="U377" s="51">
        <v>705.17</v>
      </c>
      <c r="V377" s="51">
        <v>705.17</v>
      </c>
      <c r="W377" s="51">
        <v>705.17</v>
      </c>
      <c r="X377" s="51">
        <v>705.17</v>
      </c>
      <c r="Y377" s="51">
        <v>705.17</v>
      </c>
      <c r="Z377" s="51">
        <v>705.17</v>
      </c>
    </row>
    <row r="378" spans="1:26" ht="13.5" thickBot="1" x14ac:dyDescent="0.2">
      <c r="A378" s="43"/>
      <c r="B378" s="50" t="s">
        <v>115</v>
      </c>
      <c r="C378" s="51">
        <v>4.8109999999999999</v>
      </c>
      <c r="D378" s="51">
        <v>4.8109999999999999</v>
      </c>
      <c r="E378" s="51">
        <v>4.8109999999999999</v>
      </c>
      <c r="F378" s="51">
        <v>4.8109999999999999</v>
      </c>
      <c r="G378" s="51">
        <v>4.8109999999999999</v>
      </c>
      <c r="H378" s="51">
        <v>4.8109999999999999</v>
      </c>
      <c r="I378" s="51">
        <v>4.8109999999999999</v>
      </c>
      <c r="J378" s="51">
        <v>4.8109999999999999</v>
      </c>
      <c r="K378" s="51">
        <v>4.8109999999999999</v>
      </c>
      <c r="L378" s="51">
        <v>4.8109999999999999</v>
      </c>
      <c r="M378" s="51">
        <v>4.8109999999999999</v>
      </c>
      <c r="N378" s="51">
        <v>4.8109999999999999</v>
      </c>
      <c r="O378" s="51">
        <v>4.8109999999999999</v>
      </c>
      <c r="P378" s="51">
        <v>4.8109999999999999</v>
      </c>
      <c r="Q378" s="51">
        <v>4.8109999999999999</v>
      </c>
      <c r="R378" s="51">
        <v>4.8109999999999999</v>
      </c>
      <c r="S378" s="51">
        <v>4.8109999999999999</v>
      </c>
      <c r="T378" s="51">
        <v>4.8109999999999999</v>
      </c>
      <c r="U378" s="51">
        <v>4.8109999999999999</v>
      </c>
      <c r="V378" s="51">
        <v>4.8109999999999999</v>
      </c>
      <c r="W378" s="51">
        <v>4.8109999999999999</v>
      </c>
      <c r="X378" s="51">
        <v>4.8109999999999999</v>
      </c>
      <c r="Y378" s="51">
        <v>4.8109999999999999</v>
      </c>
      <c r="Z378" s="51">
        <v>4.8109999999999999</v>
      </c>
    </row>
    <row r="379" spans="1:26" s="72" customFormat="1" ht="24.75" thickBot="1" x14ac:dyDescent="0.3">
      <c r="B379" s="78" t="s">
        <v>214</v>
      </c>
      <c r="C379" s="79">
        <v>1283</v>
      </c>
      <c r="D379" s="79">
        <v>1283</v>
      </c>
      <c r="E379" s="79">
        <v>1283</v>
      </c>
      <c r="F379" s="79">
        <v>1283</v>
      </c>
      <c r="G379" s="79">
        <v>1283</v>
      </c>
      <c r="H379" s="79">
        <v>1283</v>
      </c>
      <c r="I379" s="79">
        <v>1283</v>
      </c>
      <c r="J379" s="79">
        <v>1283</v>
      </c>
      <c r="K379" s="79">
        <v>1283</v>
      </c>
      <c r="L379" s="79">
        <v>1283</v>
      </c>
      <c r="M379" s="79">
        <v>1283</v>
      </c>
      <c r="N379" s="79">
        <v>1283</v>
      </c>
      <c r="O379" s="79">
        <v>1283</v>
      </c>
      <c r="P379" s="79">
        <v>1283</v>
      </c>
      <c r="Q379" s="79">
        <v>1283</v>
      </c>
      <c r="R379" s="79">
        <v>1283</v>
      </c>
      <c r="S379" s="79">
        <v>1283</v>
      </c>
      <c r="T379" s="79">
        <v>1283</v>
      </c>
      <c r="U379" s="79">
        <v>1283</v>
      </c>
      <c r="V379" s="79">
        <v>1283</v>
      </c>
      <c r="W379" s="79">
        <v>1283</v>
      </c>
      <c r="X379" s="79">
        <v>1283</v>
      </c>
      <c r="Y379" s="79">
        <v>1283</v>
      </c>
      <c r="Z379" s="79">
        <v>1283</v>
      </c>
    </row>
    <row r="380" spans="1:26" ht="13.5" thickBot="1" x14ac:dyDescent="0.2">
      <c r="A380" s="43"/>
      <c r="B380" s="48" t="s">
        <v>181</v>
      </c>
      <c r="C380" s="49">
        <f>C381+C382+C383+C384+C385</f>
        <v>8201.0109999999986</v>
      </c>
      <c r="D380" s="49">
        <f t="shared" ref="D380:Z380" si="61">D381+D382+D383+D384+D385</f>
        <v>8272.1710000000003</v>
      </c>
      <c r="E380" s="49">
        <f t="shared" si="61"/>
        <v>8163.2909999999993</v>
      </c>
      <c r="F380" s="49">
        <f t="shared" si="61"/>
        <v>8175.5309999999999</v>
      </c>
      <c r="G380" s="49">
        <f t="shared" si="61"/>
        <v>8140.1009999999997</v>
      </c>
      <c r="H380" s="49">
        <f t="shared" si="61"/>
        <v>8154.0109999999995</v>
      </c>
      <c r="I380" s="49">
        <f t="shared" si="61"/>
        <v>8161.5709999999999</v>
      </c>
      <c r="J380" s="49">
        <f t="shared" si="61"/>
        <v>8181.5709999999999</v>
      </c>
      <c r="K380" s="49">
        <f t="shared" si="61"/>
        <v>8181.5910000000003</v>
      </c>
      <c r="L380" s="49">
        <f t="shared" si="61"/>
        <v>8199.0609999999997</v>
      </c>
      <c r="M380" s="49">
        <f t="shared" si="61"/>
        <v>8178.6610000000001</v>
      </c>
      <c r="N380" s="49">
        <f t="shared" si="61"/>
        <v>8138.1309999999994</v>
      </c>
      <c r="O380" s="49">
        <f t="shared" si="61"/>
        <v>8169.8009999999995</v>
      </c>
      <c r="P380" s="49">
        <f t="shared" si="61"/>
        <v>8188.4409999999998</v>
      </c>
      <c r="Q380" s="49">
        <f t="shared" si="61"/>
        <v>8289.8310000000001</v>
      </c>
      <c r="R380" s="49">
        <f t="shared" si="61"/>
        <v>8298.6509999999998</v>
      </c>
      <c r="S380" s="49">
        <f t="shared" si="61"/>
        <v>8329.3809999999994</v>
      </c>
      <c r="T380" s="49">
        <f t="shared" si="61"/>
        <v>8472.1110000000008</v>
      </c>
      <c r="U380" s="49">
        <f t="shared" si="61"/>
        <v>8324.1309999999994</v>
      </c>
      <c r="V380" s="49">
        <f t="shared" si="61"/>
        <v>8383.4609999999993</v>
      </c>
      <c r="W380" s="49">
        <f t="shared" si="61"/>
        <v>8394.1409999999996</v>
      </c>
      <c r="X380" s="49">
        <f t="shared" si="61"/>
        <v>8391.241</v>
      </c>
      <c r="Y380" s="49">
        <f t="shared" si="61"/>
        <v>8374.3209999999999</v>
      </c>
      <c r="Z380" s="49">
        <f t="shared" si="61"/>
        <v>8331.4110000000001</v>
      </c>
    </row>
    <row r="381" spans="1:26" ht="38.25" x14ac:dyDescent="0.15">
      <c r="A381" s="43"/>
      <c r="B381" s="50" t="s">
        <v>151</v>
      </c>
      <c r="C381" s="51">
        <v>2133.9899999999998</v>
      </c>
      <c r="D381" s="51">
        <v>2205.15</v>
      </c>
      <c r="E381" s="51">
        <v>2096.27</v>
      </c>
      <c r="F381" s="51">
        <v>2108.5100000000002</v>
      </c>
      <c r="G381" s="51">
        <v>2073.08</v>
      </c>
      <c r="H381" s="51">
        <v>2086.9899999999998</v>
      </c>
      <c r="I381" s="51">
        <v>2094.5500000000002</v>
      </c>
      <c r="J381" s="51">
        <v>2114.5500000000002</v>
      </c>
      <c r="K381" s="51">
        <v>2114.5700000000002</v>
      </c>
      <c r="L381" s="51">
        <v>2132.04</v>
      </c>
      <c r="M381" s="51">
        <v>2111.64</v>
      </c>
      <c r="N381" s="51">
        <v>2071.11</v>
      </c>
      <c r="O381" s="51">
        <v>2102.7800000000002</v>
      </c>
      <c r="P381" s="51">
        <v>2121.42</v>
      </c>
      <c r="Q381" s="51">
        <v>2222.81</v>
      </c>
      <c r="R381" s="51">
        <v>2231.63</v>
      </c>
      <c r="S381" s="51">
        <v>2262.36</v>
      </c>
      <c r="T381" s="51">
        <v>2405.09</v>
      </c>
      <c r="U381" s="51">
        <v>2257.11</v>
      </c>
      <c r="V381" s="51">
        <v>2316.44</v>
      </c>
      <c r="W381" s="51">
        <v>2327.12</v>
      </c>
      <c r="X381" s="51">
        <v>2324.2199999999998</v>
      </c>
      <c r="Y381" s="51">
        <v>2307.3000000000002</v>
      </c>
      <c r="Z381" s="51">
        <v>2264.39</v>
      </c>
    </row>
    <row r="382" spans="1:26" ht="12.75" x14ac:dyDescent="0.15">
      <c r="A382" s="43"/>
      <c r="B382" s="50" t="s">
        <v>204</v>
      </c>
      <c r="C382" s="51">
        <v>4074.04</v>
      </c>
      <c r="D382" s="51">
        <v>4074.04</v>
      </c>
      <c r="E382" s="51">
        <v>4074.04</v>
      </c>
      <c r="F382" s="51">
        <v>4074.04</v>
      </c>
      <c r="G382" s="51">
        <v>4074.04</v>
      </c>
      <c r="H382" s="51">
        <v>4074.04</v>
      </c>
      <c r="I382" s="51">
        <v>4074.04</v>
      </c>
      <c r="J382" s="51">
        <v>4074.04</v>
      </c>
      <c r="K382" s="51">
        <v>4074.04</v>
      </c>
      <c r="L382" s="51">
        <v>4074.04</v>
      </c>
      <c r="M382" s="51">
        <v>4074.04</v>
      </c>
      <c r="N382" s="51">
        <v>4074.04</v>
      </c>
      <c r="O382" s="51">
        <v>4074.04</v>
      </c>
      <c r="P382" s="51">
        <v>4074.04</v>
      </c>
      <c r="Q382" s="51">
        <v>4074.04</v>
      </c>
      <c r="R382" s="51">
        <v>4074.04</v>
      </c>
      <c r="S382" s="51">
        <v>4074.04</v>
      </c>
      <c r="T382" s="51">
        <v>4074.04</v>
      </c>
      <c r="U382" s="51">
        <v>4074.04</v>
      </c>
      <c r="V382" s="51">
        <v>4074.04</v>
      </c>
      <c r="W382" s="51">
        <v>4074.04</v>
      </c>
      <c r="X382" s="51">
        <v>4074.04</v>
      </c>
      <c r="Y382" s="51">
        <v>4074.04</v>
      </c>
      <c r="Z382" s="51">
        <v>4074.04</v>
      </c>
    </row>
    <row r="383" spans="1:26" ht="12.75" x14ac:dyDescent="0.15">
      <c r="A383" s="43"/>
      <c r="B383" s="50" t="s">
        <v>205</v>
      </c>
      <c r="C383" s="51">
        <v>705.17</v>
      </c>
      <c r="D383" s="51">
        <v>705.17</v>
      </c>
      <c r="E383" s="51">
        <v>705.17</v>
      </c>
      <c r="F383" s="51">
        <v>705.17</v>
      </c>
      <c r="G383" s="51">
        <v>705.17</v>
      </c>
      <c r="H383" s="51">
        <v>705.17</v>
      </c>
      <c r="I383" s="51">
        <v>705.17</v>
      </c>
      <c r="J383" s="51">
        <v>705.17</v>
      </c>
      <c r="K383" s="51">
        <v>705.17</v>
      </c>
      <c r="L383" s="51">
        <v>705.17</v>
      </c>
      <c r="M383" s="51">
        <v>705.17</v>
      </c>
      <c r="N383" s="51">
        <v>705.17</v>
      </c>
      <c r="O383" s="51">
        <v>705.17</v>
      </c>
      <c r="P383" s="51">
        <v>705.17</v>
      </c>
      <c r="Q383" s="51">
        <v>705.17</v>
      </c>
      <c r="R383" s="51">
        <v>705.17</v>
      </c>
      <c r="S383" s="51">
        <v>705.17</v>
      </c>
      <c r="T383" s="51">
        <v>705.17</v>
      </c>
      <c r="U383" s="51">
        <v>705.17</v>
      </c>
      <c r="V383" s="51">
        <v>705.17</v>
      </c>
      <c r="W383" s="51">
        <v>705.17</v>
      </c>
      <c r="X383" s="51">
        <v>705.17</v>
      </c>
      <c r="Y383" s="51">
        <v>705.17</v>
      </c>
      <c r="Z383" s="51">
        <v>705.17</v>
      </c>
    </row>
    <row r="384" spans="1:26" ht="13.5" thickBot="1" x14ac:dyDescent="0.2">
      <c r="A384" s="43"/>
      <c r="B384" s="50" t="s">
        <v>115</v>
      </c>
      <c r="C384" s="51">
        <v>4.8109999999999999</v>
      </c>
      <c r="D384" s="51">
        <v>4.8109999999999999</v>
      </c>
      <c r="E384" s="51">
        <v>4.8109999999999999</v>
      </c>
      <c r="F384" s="51">
        <v>4.8109999999999999</v>
      </c>
      <c r="G384" s="51">
        <v>4.8109999999999999</v>
      </c>
      <c r="H384" s="51">
        <v>4.8109999999999999</v>
      </c>
      <c r="I384" s="51">
        <v>4.8109999999999999</v>
      </c>
      <c r="J384" s="51">
        <v>4.8109999999999999</v>
      </c>
      <c r="K384" s="51">
        <v>4.8109999999999999</v>
      </c>
      <c r="L384" s="51">
        <v>4.8109999999999999</v>
      </c>
      <c r="M384" s="51">
        <v>4.8109999999999999</v>
      </c>
      <c r="N384" s="51">
        <v>4.8109999999999999</v>
      </c>
      <c r="O384" s="51">
        <v>4.8109999999999999</v>
      </c>
      <c r="P384" s="51">
        <v>4.8109999999999999</v>
      </c>
      <c r="Q384" s="51">
        <v>4.8109999999999999</v>
      </c>
      <c r="R384" s="51">
        <v>4.8109999999999999</v>
      </c>
      <c r="S384" s="51">
        <v>4.8109999999999999</v>
      </c>
      <c r="T384" s="51">
        <v>4.8109999999999999</v>
      </c>
      <c r="U384" s="51">
        <v>4.8109999999999999</v>
      </c>
      <c r="V384" s="51">
        <v>4.8109999999999999</v>
      </c>
      <c r="W384" s="51">
        <v>4.8109999999999999</v>
      </c>
      <c r="X384" s="51">
        <v>4.8109999999999999</v>
      </c>
      <c r="Y384" s="51">
        <v>4.8109999999999999</v>
      </c>
      <c r="Z384" s="51">
        <v>4.8109999999999999</v>
      </c>
    </row>
    <row r="385" spans="1:26" s="72" customFormat="1" ht="24.75" thickBot="1" x14ac:dyDescent="0.3">
      <c r="B385" s="78" t="s">
        <v>214</v>
      </c>
      <c r="C385" s="79">
        <v>1283</v>
      </c>
      <c r="D385" s="79">
        <v>1283</v>
      </c>
      <c r="E385" s="79">
        <v>1283</v>
      </c>
      <c r="F385" s="79">
        <v>1283</v>
      </c>
      <c r="G385" s="79">
        <v>1283</v>
      </c>
      <c r="H385" s="79">
        <v>1283</v>
      </c>
      <c r="I385" s="79">
        <v>1283</v>
      </c>
      <c r="J385" s="79">
        <v>1283</v>
      </c>
      <c r="K385" s="79">
        <v>1283</v>
      </c>
      <c r="L385" s="79">
        <v>1283</v>
      </c>
      <c r="M385" s="79">
        <v>1283</v>
      </c>
      <c r="N385" s="79">
        <v>1283</v>
      </c>
      <c r="O385" s="79">
        <v>1283</v>
      </c>
      <c r="P385" s="79">
        <v>1283</v>
      </c>
      <c r="Q385" s="79">
        <v>1283</v>
      </c>
      <c r="R385" s="79">
        <v>1283</v>
      </c>
      <c r="S385" s="79">
        <v>1283</v>
      </c>
      <c r="T385" s="79">
        <v>1283</v>
      </c>
      <c r="U385" s="79">
        <v>1283</v>
      </c>
      <c r="V385" s="79">
        <v>1283</v>
      </c>
      <c r="W385" s="79">
        <v>1283</v>
      </c>
      <c r="X385" s="79">
        <v>1283</v>
      </c>
      <c r="Y385" s="79">
        <v>1283</v>
      </c>
      <c r="Z385" s="79">
        <v>1283</v>
      </c>
    </row>
    <row r="386" spans="1:26" ht="35.450000000000003" customHeight="1" x14ac:dyDescent="0.15"/>
    <row r="387" spans="1:26" ht="17.100000000000001" customHeight="1" thickBot="1" x14ac:dyDescent="0.2">
      <c r="A387" s="43"/>
      <c r="B387" s="139"/>
      <c r="C387" s="139"/>
      <c r="D387" s="139"/>
      <c r="E387" s="139"/>
      <c r="F387" s="139"/>
      <c r="G387" s="139"/>
      <c r="H387" s="139"/>
      <c r="I387" s="139"/>
      <c r="J387" s="139"/>
      <c r="K387" s="139"/>
      <c r="L387" s="139"/>
      <c r="M387" s="139"/>
      <c r="N387" s="140"/>
      <c r="O387" s="140"/>
      <c r="P387" s="140"/>
      <c r="Q387" s="140"/>
      <c r="R387" s="53"/>
      <c r="S387" s="53"/>
      <c r="T387" s="53"/>
      <c r="U387" s="53"/>
      <c r="V387" s="53"/>
      <c r="W387" s="53"/>
      <c r="X387" s="53"/>
      <c r="Y387" s="53"/>
      <c r="Z387" s="53"/>
    </row>
    <row r="388" spans="1:26" ht="17.100000000000001" customHeight="1" x14ac:dyDescent="0.15">
      <c r="A388" s="43"/>
      <c r="B388" s="141"/>
      <c r="C388" s="141"/>
      <c r="D388" s="141"/>
      <c r="E388" s="141"/>
      <c r="F388" s="141"/>
      <c r="G388" s="141"/>
      <c r="H388" s="141"/>
      <c r="I388" s="141"/>
      <c r="J388" s="141"/>
      <c r="K388" s="141"/>
      <c r="L388" s="141"/>
      <c r="M388" s="141"/>
      <c r="N388" s="142" t="s">
        <v>206</v>
      </c>
      <c r="O388" s="142"/>
      <c r="P388" s="142"/>
      <c r="Q388" s="142"/>
      <c r="R388" s="53"/>
      <c r="S388" s="53"/>
      <c r="T388" s="53"/>
      <c r="U388" s="53"/>
      <c r="V388" s="53"/>
      <c r="W388" s="53"/>
      <c r="X388" s="53"/>
      <c r="Y388" s="53"/>
      <c r="Z388" s="53"/>
    </row>
    <row r="389" spans="1:26" ht="17.100000000000001" customHeight="1" x14ac:dyDescent="0.15">
      <c r="A389" s="43"/>
      <c r="B389" s="143" t="s">
        <v>207</v>
      </c>
      <c r="C389" s="143"/>
      <c r="D389" s="143"/>
      <c r="E389" s="143"/>
      <c r="F389" s="143"/>
      <c r="G389" s="143"/>
      <c r="H389" s="143"/>
      <c r="I389" s="143"/>
      <c r="J389" s="143"/>
      <c r="K389" s="143"/>
      <c r="L389" s="143"/>
      <c r="M389" s="143"/>
      <c r="N389" s="144">
        <v>132.79</v>
      </c>
      <c r="O389" s="144"/>
      <c r="P389" s="144"/>
      <c r="Q389" s="144"/>
      <c r="R389" s="53"/>
      <c r="S389" s="53"/>
      <c r="T389" s="53"/>
      <c r="U389" s="53"/>
      <c r="V389" s="53"/>
      <c r="W389" s="53"/>
      <c r="X389" s="53"/>
      <c r="Y389" s="53"/>
      <c r="Z389" s="53"/>
    </row>
    <row r="390" spans="1:26" ht="17.100000000000001" customHeight="1" x14ac:dyDescent="0.15">
      <c r="A390" s="43"/>
      <c r="B390" s="143" t="s">
        <v>208</v>
      </c>
      <c r="C390" s="143"/>
      <c r="D390" s="143"/>
      <c r="E390" s="143"/>
      <c r="F390" s="143"/>
      <c r="G390" s="143"/>
      <c r="H390" s="143"/>
      <c r="I390" s="143"/>
      <c r="J390" s="143"/>
      <c r="K390" s="143"/>
      <c r="L390" s="143"/>
      <c r="M390" s="143"/>
      <c r="N390" s="144">
        <v>392.79</v>
      </c>
      <c r="O390" s="144"/>
      <c r="P390" s="144"/>
      <c r="Q390" s="144"/>
      <c r="R390" s="53"/>
      <c r="S390" s="53"/>
      <c r="T390" s="53"/>
      <c r="U390" s="53"/>
      <c r="V390" s="53"/>
      <c r="W390" s="53"/>
      <c r="X390" s="53"/>
      <c r="Y390" s="53"/>
      <c r="Z390" s="53"/>
    </row>
    <row r="391" spans="1:26" ht="19.5" customHeight="1" x14ac:dyDescent="0.15"/>
    <row r="392" spans="1:26" ht="17.100000000000001" customHeight="1" x14ac:dyDescent="0.15">
      <c r="A392" s="43"/>
      <c r="B392" s="145" t="s">
        <v>185</v>
      </c>
      <c r="C392" s="145"/>
      <c r="D392" s="145"/>
      <c r="E392" s="145"/>
      <c r="F392" s="145"/>
      <c r="G392" s="145"/>
      <c r="H392" s="145"/>
      <c r="I392" s="145"/>
      <c r="J392" s="145"/>
      <c r="K392" s="145"/>
      <c r="L392" s="145"/>
      <c r="M392" s="145"/>
      <c r="N392" s="140"/>
      <c r="O392" s="140"/>
      <c r="P392" s="53"/>
      <c r="Q392" s="53"/>
      <c r="R392" s="53"/>
      <c r="S392" s="53"/>
      <c r="T392" s="53"/>
      <c r="U392" s="53"/>
      <c r="V392" s="53"/>
      <c r="W392" s="53"/>
      <c r="X392" s="53"/>
      <c r="Y392" s="53"/>
      <c r="Z392" s="53"/>
    </row>
    <row r="393" spans="1:26" ht="17.100000000000001" customHeight="1" x14ac:dyDescent="0.15">
      <c r="A393" s="43"/>
      <c r="B393" s="139"/>
      <c r="C393" s="139"/>
      <c r="D393" s="139"/>
      <c r="E393" s="139"/>
      <c r="F393" s="139"/>
      <c r="G393" s="139"/>
      <c r="H393" s="139"/>
      <c r="I393" s="139"/>
      <c r="J393" s="139"/>
      <c r="K393" s="139"/>
      <c r="L393" s="139"/>
      <c r="M393" s="139"/>
      <c r="N393" s="140"/>
      <c r="O393" s="140"/>
      <c r="P393" s="53"/>
      <c r="Q393" s="53"/>
      <c r="R393" s="53"/>
      <c r="S393" s="53"/>
      <c r="T393" s="53"/>
      <c r="U393" s="53"/>
      <c r="V393" s="53"/>
      <c r="W393" s="53"/>
      <c r="X393" s="53"/>
      <c r="Y393" s="53"/>
      <c r="Z393" s="53"/>
    </row>
    <row r="394" spans="1:26" ht="17.100000000000001" customHeight="1" x14ac:dyDescent="0.15">
      <c r="A394" s="43"/>
      <c r="B394" s="141"/>
      <c r="C394" s="141"/>
      <c r="D394" s="141"/>
      <c r="E394" s="141"/>
      <c r="F394" s="141"/>
      <c r="G394" s="141"/>
      <c r="H394" s="141"/>
      <c r="I394" s="141"/>
      <c r="J394" s="141"/>
      <c r="K394" s="141"/>
      <c r="L394" s="141"/>
      <c r="M394" s="141"/>
      <c r="N394" s="142" t="s">
        <v>186</v>
      </c>
      <c r="O394" s="142"/>
      <c r="P394" s="53"/>
      <c r="Q394" s="53"/>
      <c r="R394" s="53"/>
      <c r="S394" s="53"/>
      <c r="T394" s="53"/>
      <c r="U394" s="53"/>
      <c r="V394" s="53"/>
      <c r="W394" s="53"/>
      <c r="X394" s="53"/>
      <c r="Y394" s="53"/>
      <c r="Z394" s="53"/>
    </row>
    <row r="395" spans="1:26" ht="17.100000000000001" customHeight="1" x14ac:dyDescent="0.15">
      <c r="A395" s="43"/>
      <c r="B395" s="149" t="s">
        <v>187</v>
      </c>
      <c r="C395" s="149"/>
      <c r="D395" s="149"/>
      <c r="E395" s="149"/>
      <c r="F395" s="149"/>
      <c r="G395" s="149"/>
      <c r="H395" s="149"/>
      <c r="I395" s="149"/>
      <c r="J395" s="149"/>
      <c r="K395" s="149"/>
      <c r="L395" s="149"/>
      <c r="M395" s="149"/>
      <c r="N395" s="144">
        <v>702112.75</v>
      </c>
      <c r="O395" s="144"/>
      <c r="P395" s="52"/>
      <c r="Q395" s="52"/>
      <c r="R395" s="52"/>
      <c r="S395" s="52"/>
      <c r="T395" s="52"/>
      <c r="U395" s="52"/>
      <c r="V395" s="52"/>
      <c r="W395" s="52"/>
      <c r="X395" s="52"/>
      <c r="Y395" s="52"/>
      <c r="Z395" s="52"/>
    </row>
    <row r="396" spans="1:26" ht="17.100000000000001" customHeight="1" x14ac:dyDescent="0.15">
      <c r="A396" s="43"/>
      <c r="B396" s="146" t="s">
        <v>188</v>
      </c>
      <c r="C396" s="146"/>
      <c r="D396" s="146"/>
      <c r="E396" s="146"/>
      <c r="F396" s="146"/>
      <c r="G396" s="146"/>
      <c r="H396" s="146"/>
      <c r="I396" s="146"/>
      <c r="J396" s="146"/>
      <c r="K396" s="146"/>
      <c r="L396" s="146"/>
      <c r="M396" s="146"/>
      <c r="N396" s="147">
        <v>702112.75</v>
      </c>
      <c r="O396" s="147"/>
      <c r="P396" s="52"/>
      <c r="Q396" s="52"/>
      <c r="R396" s="52"/>
      <c r="S396" s="52"/>
      <c r="T396" s="52"/>
      <c r="U396" s="52"/>
      <c r="V396" s="52"/>
      <c r="W396" s="52"/>
      <c r="X396" s="52"/>
      <c r="Y396" s="52"/>
      <c r="Z396" s="52"/>
    </row>
    <row r="397" spans="1:26" ht="17.100000000000001" customHeight="1" x14ac:dyDescent="0.15">
      <c r="A397" s="43"/>
      <c r="B397" s="146" t="s">
        <v>209</v>
      </c>
      <c r="C397" s="146"/>
      <c r="D397" s="146"/>
      <c r="E397" s="146"/>
      <c r="F397" s="146"/>
      <c r="G397" s="146"/>
      <c r="H397" s="146"/>
      <c r="I397" s="146"/>
      <c r="J397" s="146"/>
      <c r="K397" s="146"/>
      <c r="L397" s="146"/>
      <c r="M397" s="146"/>
      <c r="N397" s="148">
        <v>0</v>
      </c>
      <c r="O397" s="148"/>
      <c r="P397" s="52"/>
      <c r="Q397" s="52"/>
      <c r="R397" s="52"/>
      <c r="S397" s="52"/>
      <c r="T397" s="52"/>
      <c r="U397" s="52"/>
      <c r="V397" s="52"/>
      <c r="W397" s="52"/>
      <c r="X397" s="52"/>
      <c r="Y397" s="52"/>
      <c r="Z397" s="52"/>
    </row>
    <row r="398" spans="1:26" ht="31.15" customHeight="1" x14ac:dyDescent="0.15"/>
    <row r="399" spans="1:26" ht="17.100000000000001" customHeight="1" x14ac:dyDescent="0.15">
      <c r="A399" s="44"/>
    </row>
  </sheetData>
  <mergeCells count="33">
    <mergeCell ref="B396:M396"/>
    <mergeCell ref="N396:O396"/>
    <mergeCell ref="B397:M397"/>
    <mergeCell ref="N397:O397"/>
    <mergeCell ref="B393:M393"/>
    <mergeCell ref="N393:O393"/>
    <mergeCell ref="B394:M394"/>
    <mergeCell ref="N394:O394"/>
    <mergeCell ref="B395:M395"/>
    <mergeCell ref="N395:O395"/>
    <mergeCell ref="B389:M389"/>
    <mergeCell ref="N389:Q389"/>
    <mergeCell ref="B390:M390"/>
    <mergeCell ref="N390:Q390"/>
    <mergeCell ref="B392:M392"/>
    <mergeCell ref="N392:O392"/>
    <mergeCell ref="C198:Z198"/>
    <mergeCell ref="B387:M387"/>
    <mergeCell ref="N387:Q387"/>
    <mergeCell ref="B388:M388"/>
    <mergeCell ref="N388:Q388"/>
    <mergeCell ref="B4:H4"/>
    <mergeCell ref="I4:R4"/>
    <mergeCell ref="S4:Z4"/>
    <mergeCell ref="B6:Z6"/>
    <mergeCell ref="C9:Z9"/>
    <mergeCell ref="B1:Z1"/>
    <mergeCell ref="B2:H2"/>
    <mergeCell ref="I2:R2"/>
    <mergeCell ref="S2:Z2"/>
    <mergeCell ref="B3:H3"/>
    <mergeCell ref="I3:R3"/>
    <mergeCell ref="S3:Z3"/>
  </mergeCells>
  <pageMargins left="0.79" right="0.79" top="0.79" bottom="0.79" header="0" footer="0"/>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54"/>
  <sheetViews>
    <sheetView tabSelected="1" topLeftCell="A726" workbookViewId="0">
      <selection activeCell="K753" sqref="K753"/>
    </sheetView>
  </sheetViews>
  <sheetFormatPr defaultRowHeight="10.5" x14ac:dyDescent="0.15"/>
  <cols>
    <col min="1" max="1" width="6.33203125" customWidth="1"/>
    <col min="2" max="2" width="41.5" customWidth="1"/>
    <col min="3" max="26" width="16.33203125" customWidth="1"/>
  </cols>
  <sheetData>
    <row r="1" spans="1:26" ht="33.950000000000003" customHeight="1" x14ac:dyDescent="0.15">
      <c r="A1" s="77"/>
      <c r="B1" s="100" t="s">
        <v>217</v>
      </c>
      <c r="C1" s="100"/>
      <c r="D1" s="100"/>
      <c r="E1" s="100"/>
      <c r="F1" s="100"/>
      <c r="G1" s="100"/>
      <c r="H1" s="100"/>
      <c r="I1" s="100"/>
      <c r="J1" s="100"/>
      <c r="K1" s="100"/>
      <c r="L1" s="100"/>
      <c r="M1" s="100"/>
      <c r="N1" s="100"/>
      <c r="O1" s="100"/>
      <c r="P1" s="100"/>
      <c r="Q1" s="100"/>
      <c r="R1" s="100"/>
      <c r="S1" s="100"/>
      <c r="T1" s="100"/>
      <c r="U1" s="100"/>
      <c r="V1" s="100"/>
      <c r="W1" s="100"/>
      <c r="X1" s="100"/>
      <c r="Y1" s="100"/>
      <c r="Z1" s="100"/>
    </row>
    <row r="2" spans="1:26" ht="17.100000000000001" customHeight="1" x14ac:dyDescent="0.15">
      <c r="A2" s="54"/>
      <c r="B2" s="150"/>
      <c r="C2" s="150"/>
      <c r="D2" s="150"/>
      <c r="E2" s="150"/>
      <c r="F2" s="150"/>
      <c r="G2" s="150"/>
      <c r="H2" s="150"/>
      <c r="I2" s="150" t="s">
        <v>121</v>
      </c>
      <c r="J2" s="150"/>
      <c r="K2" s="150"/>
      <c r="L2" s="150"/>
      <c r="M2" s="150"/>
      <c r="N2" s="150"/>
      <c r="O2" s="150"/>
      <c r="P2" s="150"/>
      <c r="Q2" s="150"/>
      <c r="R2" s="150"/>
      <c r="S2" s="150"/>
      <c r="T2" s="150"/>
      <c r="U2" s="150"/>
      <c r="V2" s="150"/>
      <c r="W2" s="150"/>
      <c r="X2" s="150"/>
      <c r="Y2" s="150"/>
      <c r="Z2" s="150"/>
    </row>
    <row r="3" spans="1:26" ht="17.100000000000001" customHeight="1" x14ac:dyDescent="0.15">
      <c r="A3" s="54"/>
      <c r="B3" s="151"/>
      <c r="C3" s="151"/>
      <c r="D3" s="151"/>
      <c r="E3" s="151"/>
      <c r="F3" s="151"/>
      <c r="G3" s="151"/>
      <c r="H3" s="151"/>
      <c r="I3" s="151" t="s">
        <v>210</v>
      </c>
      <c r="J3" s="151"/>
      <c r="K3" s="151"/>
      <c r="L3" s="151"/>
      <c r="M3" s="151"/>
      <c r="N3" s="151"/>
      <c r="O3" s="151"/>
      <c r="P3" s="151"/>
      <c r="Q3" s="151"/>
      <c r="R3" s="151"/>
      <c r="S3" s="151"/>
      <c r="T3" s="151"/>
      <c r="U3" s="151"/>
      <c r="V3" s="151"/>
      <c r="W3" s="151"/>
      <c r="X3" s="151"/>
      <c r="Y3" s="151"/>
      <c r="Z3" s="151"/>
    </row>
    <row r="4" spans="1:26" ht="68.099999999999994" customHeight="1" x14ac:dyDescent="0.15">
      <c r="A4" s="54"/>
      <c r="B4" s="152"/>
      <c r="C4" s="152"/>
      <c r="D4" s="152"/>
      <c r="E4" s="152"/>
      <c r="F4" s="152"/>
      <c r="G4" s="152"/>
      <c r="H4" s="152"/>
      <c r="I4" s="151" t="s">
        <v>211</v>
      </c>
      <c r="J4" s="151"/>
      <c r="K4" s="151"/>
      <c r="L4" s="151"/>
      <c r="M4" s="151"/>
      <c r="N4" s="151"/>
      <c r="O4" s="151"/>
      <c r="P4" s="151"/>
      <c r="Q4" s="151"/>
      <c r="R4" s="151"/>
      <c r="S4" s="152"/>
      <c r="T4" s="152"/>
      <c r="U4" s="152"/>
      <c r="V4" s="152"/>
      <c r="W4" s="152"/>
      <c r="X4" s="152"/>
      <c r="Y4" s="152"/>
      <c r="Z4" s="152"/>
    </row>
    <row r="5" spans="1:26" ht="12" customHeight="1" x14ac:dyDescent="0.15"/>
    <row r="6" spans="1:26" ht="17.100000000000001" customHeight="1" x14ac:dyDescent="0.15">
      <c r="A6" s="55"/>
      <c r="B6" s="153" t="s">
        <v>124</v>
      </c>
      <c r="C6" s="153"/>
      <c r="D6" s="153"/>
      <c r="E6" s="153"/>
      <c r="F6" s="153"/>
      <c r="G6" s="153"/>
      <c r="H6" s="153"/>
      <c r="I6" s="153"/>
      <c r="J6" s="153"/>
      <c r="K6" s="153"/>
      <c r="L6" s="153"/>
      <c r="M6" s="153"/>
      <c r="N6" s="153"/>
      <c r="O6" s="153"/>
      <c r="P6" s="153"/>
      <c r="Q6" s="153"/>
      <c r="R6" s="153"/>
      <c r="S6" s="153"/>
      <c r="T6" s="153"/>
      <c r="U6" s="153"/>
      <c r="V6" s="153"/>
      <c r="W6" s="153"/>
      <c r="X6" s="153"/>
      <c r="Y6" s="153"/>
      <c r="Z6" s="153"/>
    </row>
    <row r="7" spans="1:26" ht="14.1" customHeight="1" thickBot="1" x14ac:dyDescent="0.2"/>
    <row r="8" spans="1:26" ht="17.100000000000001" customHeight="1" x14ac:dyDescent="0.2">
      <c r="A8" s="54"/>
      <c r="B8" s="56" t="s">
        <v>125</v>
      </c>
      <c r="C8" s="154" t="s">
        <v>182</v>
      </c>
      <c r="D8" s="154"/>
      <c r="E8" s="154"/>
      <c r="F8" s="154"/>
      <c r="G8" s="154"/>
      <c r="H8" s="154"/>
      <c r="I8" s="154"/>
      <c r="J8" s="154"/>
      <c r="K8" s="154"/>
      <c r="L8" s="154"/>
      <c r="M8" s="154"/>
      <c r="N8" s="154"/>
      <c r="O8" s="154"/>
      <c r="P8" s="154"/>
      <c r="Q8" s="154"/>
      <c r="R8" s="154"/>
      <c r="S8" s="154"/>
      <c r="T8" s="154"/>
      <c r="U8" s="154"/>
      <c r="V8" s="154"/>
      <c r="W8" s="154"/>
      <c r="X8" s="154"/>
      <c r="Y8" s="154"/>
      <c r="Z8" s="154"/>
    </row>
    <row r="9" spans="1:26" ht="17.100000000000001" customHeight="1" x14ac:dyDescent="0.15">
      <c r="A9" s="54"/>
      <c r="B9" s="57"/>
      <c r="C9" s="58" t="s">
        <v>126</v>
      </c>
      <c r="D9" s="58" t="s">
        <v>127</v>
      </c>
      <c r="E9" s="58" t="s">
        <v>128</v>
      </c>
      <c r="F9" s="58" t="s">
        <v>129</v>
      </c>
      <c r="G9" s="58" t="s">
        <v>130</v>
      </c>
      <c r="H9" s="58" t="s">
        <v>131</v>
      </c>
      <c r="I9" s="58" t="s">
        <v>132</v>
      </c>
      <c r="J9" s="58" t="s">
        <v>133</v>
      </c>
      <c r="K9" s="58" t="s">
        <v>134</v>
      </c>
      <c r="L9" s="58" t="s">
        <v>135</v>
      </c>
      <c r="M9" s="58" t="s">
        <v>136</v>
      </c>
      <c r="N9" s="58" t="s">
        <v>137</v>
      </c>
      <c r="O9" s="58" t="s">
        <v>138</v>
      </c>
      <c r="P9" s="58" t="s">
        <v>139</v>
      </c>
      <c r="Q9" s="58" t="s">
        <v>140</v>
      </c>
      <c r="R9" s="58" t="s">
        <v>141</v>
      </c>
      <c r="S9" s="58" t="s">
        <v>142</v>
      </c>
      <c r="T9" s="58" t="s">
        <v>143</v>
      </c>
      <c r="U9" s="58" t="s">
        <v>144</v>
      </c>
      <c r="V9" s="58" t="s">
        <v>145</v>
      </c>
      <c r="W9" s="58" t="s">
        <v>146</v>
      </c>
      <c r="X9" s="58" t="s">
        <v>147</v>
      </c>
      <c r="Y9" s="58" t="s">
        <v>148</v>
      </c>
      <c r="Z9" s="58" t="s">
        <v>149</v>
      </c>
    </row>
    <row r="10" spans="1:26" ht="12.75" x14ac:dyDescent="0.15">
      <c r="A10" s="54"/>
      <c r="B10" s="59" t="s">
        <v>150</v>
      </c>
      <c r="C10" s="60">
        <f>C11+C12+C13+C14+C15</f>
        <v>4273.1409999999996</v>
      </c>
      <c r="D10" s="60">
        <f t="shared" ref="D10:Z10" si="0">D11+D12+D13+D14+D15</f>
        <v>3965.5509999999999</v>
      </c>
      <c r="E10" s="60">
        <f t="shared" si="0"/>
        <v>3884.7910000000002</v>
      </c>
      <c r="F10" s="60">
        <f t="shared" si="0"/>
        <v>3871.5309999999999</v>
      </c>
      <c r="G10" s="60">
        <f t="shared" si="0"/>
        <v>3886.471</v>
      </c>
      <c r="H10" s="60">
        <f t="shared" si="0"/>
        <v>3902.431</v>
      </c>
      <c r="I10" s="60">
        <f t="shared" si="0"/>
        <v>3907.0610000000001</v>
      </c>
      <c r="J10" s="60">
        <f t="shared" si="0"/>
        <v>3921.6310000000003</v>
      </c>
      <c r="K10" s="60">
        <f t="shared" si="0"/>
        <v>3928.1010000000001</v>
      </c>
      <c r="L10" s="60">
        <f t="shared" si="0"/>
        <v>3945.4010000000003</v>
      </c>
      <c r="M10" s="60">
        <f t="shared" si="0"/>
        <v>4120.7010000000009</v>
      </c>
      <c r="N10" s="60">
        <f t="shared" si="0"/>
        <v>4091.8110000000001</v>
      </c>
      <c r="O10" s="60">
        <f t="shared" si="0"/>
        <v>4077.1610000000005</v>
      </c>
      <c r="P10" s="60">
        <f t="shared" si="0"/>
        <v>4077.7110000000002</v>
      </c>
      <c r="Q10" s="60">
        <f t="shared" si="0"/>
        <v>4073.1210000000001</v>
      </c>
      <c r="R10" s="60">
        <f t="shared" si="0"/>
        <v>4119.1610000000001</v>
      </c>
      <c r="S10" s="60">
        <f t="shared" si="0"/>
        <v>4135.3410000000003</v>
      </c>
      <c r="T10" s="60">
        <f t="shared" si="0"/>
        <v>4114.6710000000003</v>
      </c>
      <c r="U10" s="60">
        <f t="shared" si="0"/>
        <v>4135.5410000000002</v>
      </c>
      <c r="V10" s="60">
        <f t="shared" si="0"/>
        <v>4159.3410000000003</v>
      </c>
      <c r="W10" s="60">
        <f t="shared" si="0"/>
        <v>4171.6110000000008</v>
      </c>
      <c r="X10" s="60">
        <f t="shared" si="0"/>
        <v>4177.1810000000005</v>
      </c>
      <c r="Y10" s="60">
        <f t="shared" si="0"/>
        <v>4173.0609999999997</v>
      </c>
      <c r="Z10" s="60">
        <f t="shared" si="0"/>
        <v>4159.1610000000001</v>
      </c>
    </row>
    <row r="11" spans="1:26" ht="38.25" x14ac:dyDescent="0.15">
      <c r="A11" s="54"/>
      <c r="B11" s="61" t="s">
        <v>151</v>
      </c>
      <c r="C11" s="62">
        <v>2049.89</v>
      </c>
      <c r="D11" s="62">
        <v>1742.3</v>
      </c>
      <c r="E11" s="62">
        <v>1661.54</v>
      </c>
      <c r="F11" s="62">
        <v>1648.28</v>
      </c>
      <c r="G11" s="62">
        <v>1663.22</v>
      </c>
      <c r="H11" s="62">
        <v>1679.18</v>
      </c>
      <c r="I11" s="62">
        <v>1683.81</v>
      </c>
      <c r="J11" s="62">
        <v>1698.38</v>
      </c>
      <c r="K11" s="62">
        <v>1704.85</v>
      </c>
      <c r="L11" s="62">
        <v>1722.15</v>
      </c>
      <c r="M11" s="62">
        <v>1897.45</v>
      </c>
      <c r="N11" s="62">
        <v>1868.56</v>
      </c>
      <c r="O11" s="62">
        <v>1853.91</v>
      </c>
      <c r="P11" s="62">
        <v>1854.46</v>
      </c>
      <c r="Q11" s="62">
        <v>1849.87</v>
      </c>
      <c r="R11" s="62">
        <v>1895.91</v>
      </c>
      <c r="S11" s="62">
        <v>1912.09</v>
      </c>
      <c r="T11" s="62">
        <v>1891.42</v>
      </c>
      <c r="U11" s="62">
        <v>1912.29</v>
      </c>
      <c r="V11" s="62">
        <v>1936.09</v>
      </c>
      <c r="W11" s="62">
        <v>1948.36</v>
      </c>
      <c r="X11" s="62">
        <v>1953.93</v>
      </c>
      <c r="Y11" s="62">
        <v>1949.81</v>
      </c>
      <c r="Z11" s="62">
        <v>1935.91</v>
      </c>
    </row>
    <row r="12" spans="1:26" ht="12.75" x14ac:dyDescent="0.15">
      <c r="A12" s="54"/>
      <c r="B12" s="61" t="s">
        <v>204</v>
      </c>
      <c r="C12" s="62">
        <v>230.27</v>
      </c>
      <c r="D12" s="62">
        <v>230.27</v>
      </c>
      <c r="E12" s="62">
        <v>230.27</v>
      </c>
      <c r="F12" s="62">
        <v>230.27</v>
      </c>
      <c r="G12" s="62">
        <v>230.27</v>
      </c>
      <c r="H12" s="62">
        <v>230.27</v>
      </c>
      <c r="I12" s="62">
        <v>230.27</v>
      </c>
      <c r="J12" s="62">
        <v>230.27</v>
      </c>
      <c r="K12" s="62">
        <v>230.27</v>
      </c>
      <c r="L12" s="62">
        <v>230.27</v>
      </c>
      <c r="M12" s="62">
        <v>230.27</v>
      </c>
      <c r="N12" s="62">
        <v>230.27</v>
      </c>
      <c r="O12" s="62">
        <v>230.27</v>
      </c>
      <c r="P12" s="62">
        <v>230.27</v>
      </c>
      <c r="Q12" s="62">
        <v>230.27</v>
      </c>
      <c r="R12" s="62">
        <v>230.27</v>
      </c>
      <c r="S12" s="62">
        <v>230.27</v>
      </c>
      <c r="T12" s="62">
        <v>230.27</v>
      </c>
      <c r="U12" s="62">
        <v>230.27</v>
      </c>
      <c r="V12" s="62">
        <v>230.27</v>
      </c>
      <c r="W12" s="62">
        <v>230.27</v>
      </c>
      <c r="X12" s="62">
        <v>230.27</v>
      </c>
      <c r="Y12" s="62">
        <v>230.27</v>
      </c>
      <c r="Z12" s="62">
        <v>230.27</v>
      </c>
    </row>
    <row r="13" spans="1:26" ht="12.75" x14ac:dyDescent="0.15">
      <c r="A13" s="54"/>
      <c r="B13" s="61" t="s">
        <v>205</v>
      </c>
      <c r="C13" s="62">
        <v>705.17</v>
      </c>
      <c r="D13" s="62">
        <v>705.17</v>
      </c>
      <c r="E13" s="62">
        <v>705.17</v>
      </c>
      <c r="F13" s="62">
        <v>705.17</v>
      </c>
      <c r="G13" s="62">
        <v>705.17</v>
      </c>
      <c r="H13" s="62">
        <v>705.17</v>
      </c>
      <c r="I13" s="62">
        <v>705.17</v>
      </c>
      <c r="J13" s="62">
        <v>705.17</v>
      </c>
      <c r="K13" s="62">
        <v>705.17</v>
      </c>
      <c r="L13" s="62">
        <v>705.17</v>
      </c>
      <c r="M13" s="62">
        <v>705.17</v>
      </c>
      <c r="N13" s="62">
        <v>705.17</v>
      </c>
      <c r="O13" s="62">
        <v>705.17</v>
      </c>
      <c r="P13" s="62">
        <v>705.17</v>
      </c>
      <c r="Q13" s="62">
        <v>705.17</v>
      </c>
      <c r="R13" s="62">
        <v>705.17</v>
      </c>
      <c r="S13" s="62">
        <v>705.17</v>
      </c>
      <c r="T13" s="62">
        <v>705.17</v>
      </c>
      <c r="U13" s="62">
        <v>705.17</v>
      </c>
      <c r="V13" s="62">
        <v>705.17</v>
      </c>
      <c r="W13" s="62">
        <v>705.17</v>
      </c>
      <c r="X13" s="62">
        <v>705.17</v>
      </c>
      <c r="Y13" s="62">
        <v>705.17</v>
      </c>
      <c r="Z13" s="62">
        <v>705.17</v>
      </c>
    </row>
    <row r="14" spans="1:26" ht="13.5" thickBot="1" x14ac:dyDescent="0.2">
      <c r="A14" s="54"/>
      <c r="B14" s="61" t="s">
        <v>212</v>
      </c>
      <c r="C14" s="62">
        <v>4.8109999999999999</v>
      </c>
      <c r="D14" s="62">
        <v>4.8109999999999999</v>
      </c>
      <c r="E14" s="62">
        <v>4.8109999999999999</v>
      </c>
      <c r="F14" s="62">
        <v>4.8109999999999999</v>
      </c>
      <c r="G14" s="62">
        <v>4.8109999999999999</v>
      </c>
      <c r="H14" s="62">
        <v>4.8109999999999999</v>
      </c>
      <c r="I14" s="62">
        <v>4.8109999999999999</v>
      </c>
      <c r="J14" s="62">
        <v>4.8109999999999999</v>
      </c>
      <c r="K14" s="62">
        <v>4.8109999999999999</v>
      </c>
      <c r="L14" s="62">
        <v>4.8109999999999999</v>
      </c>
      <c r="M14" s="62">
        <v>4.8109999999999999</v>
      </c>
      <c r="N14" s="62">
        <v>4.8109999999999999</v>
      </c>
      <c r="O14" s="62">
        <v>4.8109999999999999</v>
      </c>
      <c r="P14" s="62">
        <v>4.8109999999999999</v>
      </c>
      <c r="Q14" s="62">
        <v>4.8109999999999999</v>
      </c>
      <c r="R14" s="62">
        <v>4.8109999999999999</v>
      </c>
      <c r="S14" s="62">
        <v>4.8109999999999999</v>
      </c>
      <c r="T14" s="62">
        <v>4.8109999999999999</v>
      </c>
      <c r="U14" s="62">
        <v>4.8109999999999999</v>
      </c>
      <c r="V14" s="62">
        <v>4.8109999999999999</v>
      </c>
      <c r="W14" s="62">
        <v>4.8109999999999999</v>
      </c>
      <c r="X14" s="62">
        <v>4.8109999999999999</v>
      </c>
      <c r="Y14" s="62">
        <v>4.8109999999999999</v>
      </c>
      <c r="Z14" s="62">
        <v>4.8109999999999999</v>
      </c>
    </row>
    <row r="15" spans="1:26" s="72" customFormat="1" ht="24.75" thickBot="1" x14ac:dyDescent="0.3">
      <c r="B15" s="78" t="s">
        <v>214</v>
      </c>
      <c r="C15" s="79">
        <v>1283</v>
      </c>
      <c r="D15" s="79">
        <v>1283</v>
      </c>
      <c r="E15" s="79">
        <v>1283</v>
      </c>
      <c r="F15" s="79">
        <v>1283</v>
      </c>
      <c r="G15" s="79">
        <v>1283</v>
      </c>
      <c r="H15" s="79">
        <v>1283</v>
      </c>
      <c r="I15" s="79">
        <v>1283</v>
      </c>
      <c r="J15" s="79">
        <v>1283</v>
      </c>
      <c r="K15" s="79">
        <v>1283</v>
      </c>
      <c r="L15" s="79">
        <v>1283</v>
      </c>
      <c r="M15" s="79">
        <v>1283</v>
      </c>
      <c r="N15" s="79">
        <v>1283</v>
      </c>
      <c r="O15" s="79">
        <v>1283</v>
      </c>
      <c r="P15" s="79">
        <v>1283</v>
      </c>
      <c r="Q15" s="79">
        <v>1283</v>
      </c>
      <c r="R15" s="79">
        <v>1283</v>
      </c>
      <c r="S15" s="79">
        <v>1283</v>
      </c>
      <c r="T15" s="79">
        <v>1283</v>
      </c>
      <c r="U15" s="79">
        <v>1283</v>
      </c>
      <c r="V15" s="79">
        <v>1283</v>
      </c>
      <c r="W15" s="79">
        <v>1283</v>
      </c>
      <c r="X15" s="79">
        <v>1283</v>
      </c>
      <c r="Y15" s="79">
        <v>1283</v>
      </c>
      <c r="Z15" s="79">
        <v>1283</v>
      </c>
    </row>
    <row r="16" spans="1:26" ht="13.5" thickBot="1" x14ac:dyDescent="0.2">
      <c r="A16" s="54"/>
      <c r="B16" s="59" t="s">
        <v>152</v>
      </c>
      <c r="C16" s="60">
        <f>C17+C18+C19+C20+C21</f>
        <v>4340.951</v>
      </c>
      <c r="D16" s="60">
        <f t="shared" ref="D16:Z16" si="1">D17+D18+D19+D20+D21</f>
        <v>4327.491</v>
      </c>
      <c r="E16" s="60">
        <f t="shared" si="1"/>
        <v>4308.0709999999999</v>
      </c>
      <c r="F16" s="60">
        <f t="shared" si="1"/>
        <v>4228.4310000000005</v>
      </c>
      <c r="G16" s="60">
        <f t="shared" si="1"/>
        <v>4232.0110000000004</v>
      </c>
      <c r="H16" s="60">
        <f t="shared" si="1"/>
        <v>4261.2110000000002</v>
      </c>
      <c r="I16" s="60">
        <f t="shared" si="1"/>
        <v>4298.9809999999998</v>
      </c>
      <c r="J16" s="60">
        <f t="shared" si="1"/>
        <v>4315.3010000000004</v>
      </c>
      <c r="K16" s="60">
        <f t="shared" si="1"/>
        <v>4332.1310000000003</v>
      </c>
      <c r="L16" s="60">
        <f t="shared" si="1"/>
        <v>4342.0609999999997</v>
      </c>
      <c r="M16" s="60">
        <f t="shared" si="1"/>
        <v>4317.4709999999995</v>
      </c>
      <c r="N16" s="60">
        <f t="shared" si="1"/>
        <v>4289.2710000000006</v>
      </c>
      <c r="O16" s="60">
        <f t="shared" si="1"/>
        <v>4274.3010000000004</v>
      </c>
      <c r="P16" s="60">
        <f t="shared" si="1"/>
        <v>4280.7510000000002</v>
      </c>
      <c r="Q16" s="60">
        <f t="shared" si="1"/>
        <v>4318.991</v>
      </c>
      <c r="R16" s="60">
        <f t="shared" si="1"/>
        <v>4373.9410000000007</v>
      </c>
      <c r="S16" s="60">
        <f t="shared" si="1"/>
        <v>4368.0910000000003</v>
      </c>
      <c r="T16" s="60">
        <f t="shared" si="1"/>
        <v>4390.2209999999995</v>
      </c>
      <c r="U16" s="60">
        <f t="shared" si="1"/>
        <v>4353.3810000000003</v>
      </c>
      <c r="V16" s="60">
        <f t="shared" si="1"/>
        <v>4367.2710000000006</v>
      </c>
      <c r="W16" s="60">
        <f t="shared" si="1"/>
        <v>4365.4009999999998</v>
      </c>
      <c r="X16" s="60">
        <f t="shared" si="1"/>
        <v>4360.8310000000001</v>
      </c>
      <c r="Y16" s="60">
        <f t="shared" si="1"/>
        <v>4349.8209999999999</v>
      </c>
      <c r="Z16" s="60">
        <f t="shared" si="1"/>
        <v>4320.6710000000003</v>
      </c>
    </row>
    <row r="17" spans="1:26" ht="38.25" x14ac:dyDescent="0.15">
      <c r="A17" s="54"/>
      <c r="B17" s="61" t="s">
        <v>151</v>
      </c>
      <c r="C17" s="62">
        <v>2117.6999999999998</v>
      </c>
      <c r="D17" s="62">
        <v>2104.2399999999998</v>
      </c>
      <c r="E17" s="62">
        <v>2084.8200000000002</v>
      </c>
      <c r="F17" s="62">
        <v>2005.18</v>
      </c>
      <c r="G17" s="62">
        <v>2008.76</v>
      </c>
      <c r="H17" s="62">
        <v>2037.96</v>
      </c>
      <c r="I17" s="62">
        <v>2075.73</v>
      </c>
      <c r="J17" s="62">
        <v>2092.0500000000002</v>
      </c>
      <c r="K17" s="62">
        <v>2108.88</v>
      </c>
      <c r="L17" s="62">
        <v>2118.81</v>
      </c>
      <c r="M17" s="62">
        <v>2094.2199999999998</v>
      </c>
      <c r="N17" s="62">
        <v>2066.02</v>
      </c>
      <c r="O17" s="62">
        <v>2051.0500000000002</v>
      </c>
      <c r="P17" s="62">
        <v>2057.5</v>
      </c>
      <c r="Q17" s="62">
        <v>2095.7399999999998</v>
      </c>
      <c r="R17" s="62">
        <v>2150.69</v>
      </c>
      <c r="S17" s="62">
        <v>2144.84</v>
      </c>
      <c r="T17" s="62">
        <v>2166.9699999999998</v>
      </c>
      <c r="U17" s="62">
        <v>2130.13</v>
      </c>
      <c r="V17" s="62">
        <v>2144.02</v>
      </c>
      <c r="W17" s="62">
        <v>2142.15</v>
      </c>
      <c r="X17" s="62">
        <v>2137.58</v>
      </c>
      <c r="Y17" s="62">
        <v>2126.5700000000002</v>
      </c>
      <c r="Z17" s="62">
        <v>2097.42</v>
      </c>
    </row>
    <row r="18" spans="1:26" ht="12.75" x14ac:dyDescent="0.15">
      <c r="A18" s="54"/>
      <c r="B18" s="61" t="s">
        <v>204</v>
      </c>
      <c r="C18" s="62">
        <v>230.27</v>
      </c>
      <c r="D18" s="62">
        <v>230.27</v>
      </c>
      <c r="E18" s="62">
        <v>230.27</v>
      </c>
      <c r="F18" s="62">
        <v>230.27</v>
      </c>
      <c r="G18" s="62">
        <v>230.27</v>
      </c>
      <c r="H18" s="62">
        <v>230.27</v>
      </c>
      <c r="I18" s="62">
        <v>230.27</v>
      </c>
      <c r="J18" s="62">
        <v>230.27</v>
      </c>
      <c r="K18" s="62">
        <v>230.27</v>
      </c>
      <c r="L18" s="62">
        <v>230.27</v>
      </c>
      <c r="M18" s="62">
        <v>230.27</v>
      </c>
      <c r="N18" s="62">
        <v>230.27</v>
      </c>
      <c r="O18" s="62">
        <v>230.27</v>
      </c>
      <c r="P18" s="62">
        <v>230.27</v>
      </c>
      <c r="Q18" s="62">
        <v>230.27</v>
      </c>
      <c r="R18" s="62">
        <v>230.27</v>
      </c>
      <c r="S18" s="62">
        <v>230.27</v>
      </c>
      <c r="T18" s="62">
        <v>230.27</v>
      </c>
      <c r="U18" s="62">
        <v>230.27</v>
      </c>
      <c r="V18" s="62">
        <v>230.27</v>
      </c>
      <c r="W18" s="62">
        <v>230.27</v>
      </c>
      <c r="X18" s="62">
        <v>230.27</v>
      </c>
      <c r="Y18" s="62">
        <v>230.27</v>
      </c>
      <c r="Z18" s="62">
        <v>230.27</v>
      </c>
    </row>
    <row r="19" spans="1:26" ht="12.75" x14ac:dyDescent="0.15">
      <c r="A19" s="54"/>
      <c r="B19" s="61" t="s">
        <v>205</v>
      </c>
      <c r="C19" s="62">
        <v>705.17</v>
      </c>
      <c r="D19" s="62">
        <v>705.17</v>
      </c>
      <c r="E19" s="62">
        <v>705.17</v>
      </c>
      <c r="F19" s="62">
        <v>705.17</v>
      </c>
      <c r="G19" s="62">
        <v>705.17</v>
      </c>
      <c r="H19" s="62">
        <v>705.17</v>
      </c>
      <c r="I19" s="62">
        <v>705.17</v>
      </c>
      <c r="J19" s="62">
        <v>705.17</v>
      </c>
      <c r="K19" s="62">
        <v>705.17</v>
      </c>
      <c r="L19" s="62">
        <v>705.17</v>
      </c>
      <c r="M19" s="62">
        <v>705.17</v>
      </c>
      <c r="N19" s="62">
        <v>705.17</v>
      </c>
      <c r="O19" s="62">
        <v>705.17</v>
      </c>
      <c r="P19" s="62">
        <v>705.17</v>
      </c>
      <c r="Q19" s="62">
        <v>705.17</v>
      </c>
      <c r="R19" s="62">
        <v>705.17</v>
      </c>
      <c r="S19" s="62">
        <v>705.17</v>
      </c>
      <c r="T19" s="62">
        <v>705.17</v>
      </c>
      <c r="U19" s="62">
        <v>705.17</v>
      </c>
      <c r="V19" s="62">
        <v>705.17</v>
      </c>
      <c r="W19" s="62">
        <v>705.17</v>
      </c>
      <c r="X19" s="62">
        <v>705.17</v>
      </c>
      <c r="Y19" s="62">
        <v>705.17</v>
      </c>
      <c r="Z19" s="62">
        <v>705.17</v>
      </c>
    </row>
    <row r="20" spans="1:26" ht="13.5" thickBot="1" x14ac:dyDescent="0.2">
      <c r="A20" s="54"/>
      <c r="B20" s="61" t="s">
        <v>212</v>
      </c>
      <c r="C20" s="62">
        <v>4.8109999999999999</v>
      </c>
      <c r="D20" s="62">
        <v>4.8109999999999999</v>
      </c>
      <c r="E20" s="62">
        <v>4.8109999999999999</v>
      </c>
      <c r="F20" s="62">
        <v>4.8109999999999999</v>
      </c>
      <c r="G20" s="62">
        <v>4.8109999999999999</v>
      </c>
      <c r="H20" s="62">
        <v>4.8109999999999999</v>
      </c>
      <c r="I20" s="62">
        <v>4.8109999999999999</v>
      </c>
      <c r="J20" s="62">
        <v>4.8109999999999999</v>
      </c>
      <c r="K20" s="62">
        <v>4.8109999999999999</v>
      </c>
      <c r="L20" s="62">
        <v>4.8109999999999999</v>
      </c>
      <c r="M20" s="62">
        <v>4.8109999999999999</v>
      </c>
      <c r="N20" s="62">
        <v>4.8109999999999999</v>
      </c>
      <c r="O20" s="62">
        <v>4.8109999999999999</v>
      </c>
      <c r="P20" s="62">
        <v>4.8109999999999999</v>
      </c>
      <c r="Q20" s="62">
        <v>4.8109999999999999</v>
      </c>
      <c r="R20" s="62">
        <v>4.8109999999999999</v>
      </c>
      <c r="S20" s="62">
        <v>4.8109999999999999</v>
      </c>
      <c r="T20" s="62">
        <v>4.8109999999999999</v>
      </c>
      <c r="U20" s="62">
        <v>4.8109999999999999</v>
      </c>
      <c r="V20" s="62">
        <v>4.8109999999999999</v>
      </c>
      <c r="W20" s="62">
        <v>4.8109999999999999</v>
      </c>
      <c r="X20" s="62">
        <v>4.8109999999999999</v>
      </c>
      <c r="Y20" s="62">
        <v>4.8109999999999999</v>
      </c>
      <c r="Z20" s="62">
        <v>4.8109999999999999</v>
      </c>
    </row>
    <row r="21" spans="1:26" s="72" customFormat="1" ht="24.75" thickBot="1" x14ac:dyDescent="0.3">
      <c r="B21" s="78" t="s">
        <v>214</v>
      </c>
      <c r="C21" s="79">
        <v>1283</v>
      </c>
      <c r="D21" s="79">
        <v>1283</v>
      </c>
      <c r="E21" s="79">
        <v>1283</v>
      </c>
      <c r="F21" s="79">
        <v>1283</v>
      </c>
      <c r="G21" s="79">
        <v>1283</v>
      </c>
      <c r="H21" s="79">
        <v>1283</v>
      </c>
      <c r="I21" s="79">
        <v>1283</v>
      </c>
      <c r="J21" s="79">
        <v>1283</v>
      </c>
      <c r="K21" s="79">
        <v>1283</v>
      </c>
      <c r="L21" s="79">
        <v>1283</v>
      </c>
      <c r="M21" s="79">
        <v>1283</v>
      </c>
      <c r="N21" s="79">
        <v>1283</v>
      </c>
      <c r="O21" s="79">
        <v>1283</v>
      </c>
      <c r="P21" s="79">
        <v>1283</v>
      </c>
      <c r="Q21" s="79">
        <v>1283</v>
      </c>
      <c r="R21" s="79">
        <v>1283</v>
      </c>
      <c r="S21" s="79">
        <v>1283</v>
      </c>
      <c r="T21" s="79">
        <v>1283</v>
      </c>
      <c r="U21" s="79">
        <v>1283</v>
      </c>
      <c r="V21" s="79">
        <v>1283</v>
      </c>
      <c r="W21" s="79">
        <v>1283</v>
      </c>
      <c r="X21" s="79">
        <v>1283</v>
      </c>
      <c r="Y21" s="79">
        <v>1283</v>
      </c>
      <c r="Z21" s="79">
        <v>1283</v>
      </c>
    </row>
    <row r="22" spans="1:26" ht="13.5" thickBot="1" x14ac:dyDescent="0.2">
      <c r="A22" s="54"/>
      <c r="B22" s="59" t="s">
        <v>153</v>
      </c>
      <c r="C22" s="60">
        <f>C23+C24+C25+C26+C27</f>
        <v>4316.8410000000003</v>
      </c>
      <c r="D22" s="60">
        <f t="shared" ref="D22:Z22" si="2">D23+D24+D25+D26+D27</f>
        <v>4340.1210000000001</v>
      </c>
      <c r="E22" s="60">
        <f t="shared" si="2"/>
        <v>4347.741</v>
      </c>
      <c r="F22" s="60">
        <f t="shared" si="2"/>
        <v>4318.5609999999997</v>
      </c>
      <c r="G22" s="60">
        <f t="shared" si="2"/>
        <v>4283.6210000000001</v>
      </c>
      <c r="H22" s="60">
        <f t="shared" si="2"/>
        <v>4300.3810000000003</v>
      </c>
      <c r="I22" s="60">
        <f t="shared" si="2"/>
        <v>4318.2910000000002</v>
      </c>
      <c r="J22" s="60">
        <f t="shared" si="2"/>
        <v>4340.3610000000008</v>
      </c>
      <c r="K22" s="60">
        <f t="shared" si="2"/>
        <v>4354.0510000000004</v>
      </c>
      <c r="L22" s="60">
        <f t="shared" si="2"/>
        <v>4358.201</v>
      </c>
      <c r="M22" s="60">
        <f t="shared" si="2"/>
        <v>4345.9110000000001</v>
      </c>
      <c r="N22" s="60">
        <f t="shared" si="2"/>
        <v>4309.9009999999998</v>
      </c>
      <c r="O22" s="60">
        <f t="shared" si="2"/>
        <v>4297.4210000000003</v>
      </c>
      <c r="P22" s="60">
        <f t="shared" si="2"/>
        <v>4345.6010000000006</v>
      </c>
      <c r="Q22" s="60">
        <f t="shared" si="2"/>
        <v>4386.7309999999998</v>
      </c>
      <c r="R22" s="60">
        <f t="shared" si="2"/>
        <v>4422.1509999999998</v>
      </c>
      <c r="S22" s="60">
        <f t="shared" si="2"/>
        <v>4434.0910000000003</v>
      </c>
      <c r="T22" s="60">
        <f t="shared" si="2"/>
        <v>4441.7510000000002</v>
      </c>
      <c r="U22" s="60">
        <f t="shared" si="2"/>
        <v>4383.5709999999999</v>
      </c>
      <c r="V22" s="60">
        <f t="shared" si="2"/>
        <v>4406.0310000000009</v>
      </c>
      <c r="W22" s="60">
        <f t="shared" si="2"/>
        <v>4415.2710000000006</v>
      </c>
      <c r="X22" s="60">
        <f t="shared" si="2"/>
        <v>4414.8510000000006</v>
      </c>
      <c r="Y22" s="60">
        <f t="shared" si="2"/>
        <v>4395.241</v>
      </c>
      <c r="Z22" s="60">
        <f t="shared" si="2"/>
        <v>4357.8109999999997</v>
      </c>
    </row>
    <row r="23" spans="1:26" ht="38.25" x14ac:dyDescent="0.15">
      <c r="A23" s="54"/>
      <c r="B23" s="61" t="s">
        <v>151</v>
      </c>
      <c r="C23" s="62">
        <v>2093.59</v>
      </c>
      <c r="D23" s="62">
        <v>2116.87</v>
      </c>
      <c r="E23" s="62">
        <v>2124.4899999999998</v>
      </c>
      <c r="F23" s="62">
        <v>2095.31</v>
      </c>
      <c r="G23" s="62">
        <v>2060.37</v>
      </c>
      <c r="H23" s="62">
        <v>2077.13</v>
      </c>
      <c r="I23" s="62">
        <v>2095.04</v>
      </c>
      <c r="J23" s="62">
        <v>2117.11</v>
      </c>
      <c r="K23" s="62">
        <v>2130.8000000000002</v>
      </c>
      <c r="L23" s="62">
        <v>2134.9499999999998</v>
      </c>
      <c r="M23" s="62">
        <v>2122.66</v>
      </c>
      <c r="N23" s="62">
        <v>2086.65</v>
      </c>
      <c r="O23" s="62">
        <v>2074.17</v>
      </c>
      <c r="P23" s="62">
        <v>2122.35</v>
      </c>
      <c r="Q23" s="62">
        <v>2163.48</v>
      </c>
      <c r="R23" s="62">
        <v>2198.9</v>
      </c>
      <c r="S23" s="62">
        <v>2210.84</v>
      </c>
      <c r="T23" s="62">
        <v>2218.5</v>
      </c>
      <c r="U23" s="62">
        <v>2160.3200000000002</v>
      </c>
      <c r="V23" s="62">
        <v>2182.7800000000002</v>
      </c>
      <c r="W23" s="62">
        <v>2192.02</v>
      </c>
      <c r="X23" s="62">
        <v>2191.6</v>
      </c>
      <c r="Y23" s="62">
        <v>2171.9899999999998</v>
      </c>
      <c r="Z23" s="62">
        <v>2134.56</v>
      </c>
    </row>
    <row r="24" spans="1:26" ht="12.75" x14ac:dyDescent="0.15">
      <c r="A24" s="54"/>
      <c r="B24" s="61" t="s">
        <v>204</v>
      </c>
      <c r="C24" s="62">
        <v>230.27</v>
      </c>
      <c r="D24" s="62">
        <v>230.27</v>
      </c>
      <c r="E24" s="62">
        <v>230.27</v>
      </c>
      <c r="F24" s="62">
        <v>230.27</v>
      </c>
      <c r="G24" s="62">
        <v>230.27</v>
      </c>
      <c r="H24" s="62">
        <v>230.27</v>
      </c>
      <c r="I24" s="62">
        <v>230.27</v>
      </c>
      <c r="J24" s="62">
        <v>230.27</v>
      </c>
      <c r="K24" s="62">
        <v>230.27</v>
      </c>
      <c r="L24" s="62">
        <v>230.27</v>
      </c>
      <c r="M24" s="62">
        <v>230.27</v>
      </c>
      <c r="N24" s="62">
        <v>230.27</v>
      </c>
      <c r="O24" s="62">
        <v>230.27</v>
      </c>
      <c r="P24" s="62">
        <v>230.27</v>
      </c>
      <c r="Q24" s="62">
        <v>230.27</v>
      </c>
      <c r="R24" s="62">
        <v>230.27</v>
      </c>
      <c r="S24" s="62">
        <v>230.27</v>
      </c>
      <c r="T24" s="62">
        <v>230.27</v>
      </c>
      <c r="U24" s="62">
        <v>230.27</v>
      </c>
      <c r="V24" s="62">
        <v>230.27</v>
      </c>
      <c r="W24" s="62">
        <v>230.27</v>
      </c>
      <c r="X24" s="62">
        <v>230.27</v>
      </c>
      <c r="Y24" s="62">
        <v>230.27</v>
      </c>
      <c r="Z24" s="62">
        <v>230.27</v>
      </c>
    </row>
    <row r="25" spans="1:26" ht="12.75" x14ac:dyDescent="0.15">
      <c r="A25" s="54"/>
      <c r="B25" s="61" t="s">
        <v>205</v>
      </c>
      <c r="C25" s="62">
        <v>705.17</v>
      </c>
      <c r="D25" s="62">
        <v>705.17</v>
      </c>
      <c r="E25" s="62">
        <v>705.17</v>
      </c>
      <c r="F25" s="62">
        <v>705.17</v>
      </c>
      <c r="G25" s="62">
        <v>705.17</v>
      </c>
      <c r="H25" s="62">
        <v>705.17</v>
      </c>
      <c r="I25" s="62">
        <v>705.17</v>
      </c>
      <c r="J25" s="62">
        <v>705.17</v>
      </c>
      <c r="K25" s="62">
        <v>705.17</v>
      </c>
      <c r="L25" s="62">
        <v>705.17</v>
      </c>
      <c r="M25" s="62">
        <v>705.17</v>
      </c>
      <c r="N25" s="62">
        <v>705.17</v>
      </c>
      <c r="O25" s="62">
        <v>705.17</v>
      </c>
      <c r="P25" s="62">
        <v>705.17</v>
      </c>
      <c r="Q25" s="62">
        <v>705.17</v>
      </c>
      <c r="R25" s="62">
        <v>705.17</v>
      </c>
      <c r="S25" s="62">
        <v>705.17</v>
      </c>
      <c r="T25" s="62">
        <v>705.17</v>
      </c>
      <c r="U25" s="62">
        <v>705.17</v>
      </c>
      <c r="V25" s="62">
        <v>705.17</v>
      </c>
      <c r="W25" s="62">
        <v>705.17</v>
      </c>
      <c r="X25" s="62">
        <v>705.17</v>
      </c>
      <c r="Y25" s="62">
        <v>705.17</v>
      </c>
      <c r="Z25" s="62">
        <v>705.17</v>
      </c>
    </row>
    <row r="26" spans="1:26" ht="13.5" thickBot="1" x14ac:dyDescent="0.2">
      <c r="A26" s="54"/>
      <c r="B26" s="61" t="s">
        <v>212</v>
      </c>
      <c r="C26" s="62">
        <v>4.8109999999999999</v>
      </c>
      <c r="D26" s="62">
        <v>4.8109999999999999</v>
      </c>
      <c r="E26" s="62">
        <v>4.8109999999999999</v>
      </c>
      <c r="F26" s="62">
        <v>4.8109999999999999</v>
      </c>
      <c r="G26" s="62">
        <v>4.8109999999999999</v>
      </c>
      <c r="H26" s="62">
        <v>4.8109999999999999</v>
      </c>
      <c r="I26" s="62">
        <v>4.8109999999999999</v>
      </c>
      <c r="J26" s="62">
        <v>4.8109999999999999</v>
      </c>
      <c r="K26" s="62">
        <v>4.8109999999999999</v>
      </c>
      <c r="L26" s="62">
        <v>4.8109999999999999</v>
      </c>
      <c r="M26" s="62">
        <v>4.8109999999999999</v>
      </c>
      <c r="N26" s="62">
        <v>4.8109999999999999</v>
      </c>
      <c r="O26" s="62">
        <v>4.8109999999999999</v>
      </c>
      <c r="P26" s="62">
        <v>4.8109999999999999</v>
      </c>
      <c r="Q26" s="62">
        <v>4.8109999999999999</v>
      </c>
      <c r="R26" s="62">
        <v>4.8109999999999999</v>
      </c>
      <c r="S26" s="62">
        <v>4.8109999999999999</v>
      </c>
      <c r="T26" s="62">
        <v>4.8109999999999999</v>
      </c>
      <c r="U26" s="62">
        <v>4.8109999999999999</v>
      </c>
      <c r="V26" s="62">
        <v>4.8109999999999999</v>
      </c>
      <c r="W26" s="62">
        <v>4.8109999999999999</v>
      </c>
      <c r="X26" s="62">
        <v>4.8109999999999999</v>
      </c>
      <c r="Y26" s="62">
        <v>4.8109999999999999</v>
      </c>
      <c r="Z26" s="62">
        <v>4.8109999999999999</v>
      </c>
    </row>
    <row r="27" spans="1:26" s="72" customFormat="1" ht="24.75" thickBot="1" x14ac:dyDescent="0.3">
      <c r="B27" s="78" t="s">
        <v>214</v>
      </c>
      <c r="C27" s="79">
        <v>1283</v>
      </c>
      <c r="D27" s="79">
        <v>1283</v>
      </c>
      <c r="E27" s="79">
        <v>1283</v>
      </c>
      <c r="F27" s="79">
        <v>1283</v>
      </c>
      <c r="G27" s="79">
        <v>1283</v>
      </c>
      <c r="H27" s="79">
        <v>1283</v>
      </c>
      <c r="I27" s="79">
        <v>1283</v>
      </c>
      <c r="J27" s="79">
        <v>1283</v>
      </c>
      <c r="K27" s="79">
        <v>1283</v>
      </c>
      <c r="L27" s="79">
        <v>1283</v>
      </c>
      <c r="M27" s="79">
        <v>1283</v>
      </c>
      <c r="N27" s="79">
        <v>1283</v>
      </c>
      <c r="O27" s="79">
        <v>1283</v>
      </c>
      <c r="P27" s="79">
        <v>1283</v>
      </c>
      <c r="Q27" s="79">
        <v>1283</v>
      </c>
      <c r="R27" s="79">
        <v>1283</v>
      </c>
      <c r="S27" s="79">
        <v>1283</v>
      </c>
      <c r="T27" s="79">
        <v>1283</v>
      </c>
      <c r="U27" s="79">
        <v>1283</v>
      </c>
      <c r="V27" s="79">
        <v>1283</v>
      </c>
      <c r="W27" s="79">
        <v>1283</v>
      </c>
      <c r="X27" s="79">
        <v>1283</v>
      </c>
      <c r="Y27" s="79">
        <v>1283</v>
      </c>
      <c r="Z27" s="79">
        <v>1283</v>
      </c>
    </row>
    <row r="28" spans="1:26" ht="13.5" thickBot="1" x14ac:dyDescent="0.2">
      <c r="A28" s="54"/>
      <c r="B28" s="59" t="s">
        <v>154</v>
      </c>
      <c r="C28" s="60">
        <f>C29+C30+C31+C32+C33</f>
        <v>4341.2209999999995</v>
      </c>
      <c r="D28" s="60">
        <f t="shared" ref="D28:Z28" si="3">D29+D30+D31+D32+D33</f>
        <v>4319.3010000000004</v>
      </c>
      <c r="E28" s="60">
        <f t="shared" si="3"/>
        <v>4312.7810000000009</v>
      </c>
      <c r="F28" s="60">
        <f t="shared" si="3"/>
        <v>4319.7910000000002</v>
      </c>
      <c r="G28" s="60">
        <f t="shared" si="3"/>
        <v>4300.2710000000006</v>
      </c>
      <c r="H28" s="60">
        <f t="shared" si="3"/>
        <v>4314.9009999999998</v>
      </c>
      <c r="I28" s="60">
        <f t="shared" si="3"/>
        <v>4335.9709999999995</v>
      </c>
      <c r="J28" s="60">
        <f t="shared" si="3"/>
        <v>4359.1710000000003</v>
      </c>
      <c r="K28" s="60">
        <f t="shared" si="3"/>
        <v>4381.0609999999997</v>
      </c>
      <c r="L28" s="60">
        <f t="shared" si="3"/>
        <v>4386.701</v>
      </c>
      <c r="M28" s="60">
        <f t="shared" si="3"/>
        <v>4370.5609999999997</v>
      </c>
      <c r="N28" s="60">
        <f t="shared" si="3"/>
        <v>4327.0410000000002</v>
      </c>
      <c r="O28" s="60">
        <f t="shared" si="3"/>
        <v>4306.8410000000003</v>
      </c>
      <c r="P28" s="60">
        <f t="shared" si="3"/>
        <v>4329.5810000000001</v>
      </c>
      <c r="Q28" s="60">
        <f t="shared" si="3"/>
        <v>4343.5910000000003</v>
      </c>
      <c r="R28" s="60">
        <f t="shared" si="3"/>
        <v>4375.3909999999996</v>
      </c>
      <c r="S28" s="60">
        <f t="shared" si="3"/>
        <v>4434.5910000000003</v>
      </c>
      <c r="T28" s="60">
        <f t="shared" si="3"/>
        <v>4478.3109999999997</v>
      </c>
      <c r="U28" s="60">
        <f t="shared" si="3"/>
        <v>4403.2110000000002</v>
      </c>
      <c r="V28" s="60">
        <f t="shared" si="3"/>
        <v>4440.2209999999995</v>
      </c>
      <c r="W28" s="60">
        <f t="shared" si="3"/>
        <v>4462.4410000000007</v>
      </c>
      <c r="X28" s="60">
        <f t="shared" si="3"/>
        <v>4452.6810000000005</v>
      </c>
      <c r="Y28" s="60">
        <f t="shared" si="3"/>
        <v>4416.6509999999998</v>
      </c>
      <c r="Z28" s="60">
        <f t="shared" si="3"/>
        <v>4380.2110000000002</v>
      </c>
    </row>
    <row r="29" spans="1:26" ht="38.25" x14ac:dyDescent="0.15">
      <c r="A29" s="54"/>
      <c r="B29" s="61" t="s">
        <v>151</v>
      </c>
      <c r="C29" s="62">
        <v>2117.9699999999998</v>
      </c>
      <c r="D29" s="62">
        <v>2096.0500000000002</v>
      </c>
      <c r="E29" s="62">
        <v>2089.5300000000002</v>
      </c>
      <c r="F29" s="62">
        <v>2096.54</v>
      </c>
      <c r="G29" s="62">
        <v>2077.02</v>
      </c>
      <c r="H29" s="62">
        <v>2091.65</v>
      </c>
      <c r="I29" s="62">
        <v>2112.7199999999998</v>
      </c>
      <c r="J29" s="62">
        <v>2135.92</v>
      </c>
      <c r="K29" s="62">
        <v>2157.81</v>
      </c>
      <c r="L29" s="62">
        <v>2163.4499999999998</v>
      </c>
      <c r="M29" s="62">
        <v>2147.31</v>
      </c>
      <c r="N29" s="62">
        <v>2103.79</v>
      </c>
      <c r="O29" s="62">
        <v>2083.59</v>
      </c>
      <c r="P29" s="62">
        <v>2106.33</v>
      </c>
      <c r="Q29" s="62">
        <v>2120.34</v>
      </c>
      <c r="R29" s="62">
        <v>2152.14</v>
      </c>
      <c r="S29" s="62">
        <v>2211.34</v>
      </c>
      <c r="T29" s="62">
        <v>2255.06</v>
      </c>
      <c r="U29" s="62">
        <v>2179.96</v>
      </c>
      <c r="V29" s="62">
        <v>2216.9699999999998</v>
      </c>
      <c r="W29" s="62">
        <v>2239.19</v>
      </c>
      <c r="X29" s="62">
        <v>2229.4299999999998</v>
      </c>
      <c r="Y29" s="62">
        <v>2193.4</v>
      </c>
      <c r="Z29" s="62">
        <v>2156.96</v>
      </c>
    </row>
    <row r="30" spans="1:26" ht="12.75" x14ac:dyDescent="0.15">
      <c r="A30" s="54"/>
      <c r="B30" s="61" t="s">
        <v>204</v>
      </c>
      <c r="C30" s="62">
        <v>230.27</v>
      </c>
      <c r="D30" s="62">
        <v>230.27</v>
      </c>
      <c r="E30" s="62">
        <v>230.27</v>
      </c>
      <c r="F30" s="62">
        <v>230.27</v>
      </c>
      <c r="G30" s="62">
        <v>230.27</v>
      </c>
      <c r="H30" s="62">
        <v>230.27</v>
      </c>
      <c r="I30" s="62">
        <v>230.27</v>
      </c>
      <c r="J30" s="62">
        <v>230.27</v>
      </c>
      <c r="K30" s="62">
        <v>230.27</v>
      </c>
      <c r="L30" s="62">
        <v>230.27</v>
      </c>
      <c r="M30" s="62">
        <v>230.27</v>
      </c>
      <c r="N30" s="62">
        <v>230.27</v>
      </c>
      <c r="O30" s="62">
        <v>230.27</v>
      </c>
      <c r="P30" s="62">
        <v>230.27</v>
      </c>
      <c r="Q30" s="62">
        <v>230.27</v>
      </c>
      <c r="R30" s="62">
        <v>230.27</v>
      </c>
      <c r="S30" s="62">
        <v>230.27</v>
      </c>
      <c r="T30" s="62">
        <v>230.27</v>
      </c>
      <c r="U30" s="62">
        <v>230.27</v>
      </c>
      <c r="V30" s="62">
        <v>230.27</v>
      </c>
      <c r="W30" s="62">
        <v>230.27</v>
      </c>
      <c r="X30" s="62">
        <v>230.27</v>
      </c>
      <c r="Y30" s="62">
        <v>230.27</v>
      </c>
      <c r="Z30" s="62">
        <v>230.27</v>
      </c>
    </row>
    <row r="31" spans="1:26" ht="12.75" x14ac:dyDescent="0.15">
      <c r="A31" s="54"/>
      <c r="B31" s="61" t="s">
        <v>205</v>
      </c>
      <c r="C31" s="62">
        <v>705.17</v>
      </c>
      <c r="D31" s="62">
        <v>705.17</v>
      </c>
      <c r="E31" s="62">
        <v>705.17</v>
      </c>
      <c r="F31" s="62">
        <v>705.17</v>
      </c>
      <c r="G31" s="62">
        <v>705.17</v>
      </c>
      <c r="H31" s="62">
        <v>705.17</v>
      </c>
      <c r="I31" s="62">
        <v>705.17</v>
      </c>
      <c r="J31" s="62">
        <v>705.17</v>
      </c>
      <c r="K31" s="62">
        <v>705.17</v>
      </c>
      <c r="L31" s="62">
        <v>705.17</v>
      </c>
      <c r="M31" s="62">
        <v>705.17</v>
      </c>
      <c r="N31" s="62">
        <v>705.17</v>
      </c>
      <c r="O31" s="62">
        <v>705.17</v>
      </c>
      <c r="P31" s="62">
        <v>705.17</v>
      </c>
      <c r="Q31" s="62">
        <v>705.17</v>
      </c>
      <c r="R31" s="62">
        <v>705.17</v>
      </c>
      <c r="S31" s="62">
        <v>705.17</v>
      </c>
      <c r="T31" s="62">
        <v>705.17</v>
      </c>
      <c r="U31" s="62">
        <v>705.17</v>
      </c>
      <c r="V31" s="62">
        <v>705.17</v>
      </c>
      <c r="W31" s="62">
        <v>705.17</v>
      </c>
      <c r="X31" s="62">
        <v>705.17</v>
      </c>
      <c r="Y31" s="62">
        <v>705.17</v>
      </c>
      <c r="Z31" s="62">
        <v>705.17</v>
      </c>
    </row>
    <row r="32" spans="1:26" ht="13.5" thickBot="1" x14ac:dyDescent="0.2">
      <c r="A32" s="54"/>
      <c r="B32" s="61" t="s">
        <v>212</v>
      </c>
      <c r="C32" s="62">
        <v>4.8109999999999999</v>
      </c>
      <c r="D32" s="62">
        <v>4.8109999999999999</v>
      </c>
      <c r="E32" s="62">
        <v>4.8109999999999999</v>
      </c>
      <c r="F32" s="62">
        <v>4.8109999999999999</v>
      </c>
      <c r="G32" s="62">
        <v>4.8109999999999999</v>
      </c>
      <c r="H32" s="62">
        <v>4.8109999999999999</v>
      </c>
      <c r="I32" s="62">
        <v>4.8109999999999999</v>
      </c>
      <c r="J32" s="62">
        <v>4.8109999999999999</v>
      </c>
      <c r="K32" s="62">
        <v>4.8109999999999999</v>
      </c>
      <c r="L32" s="62">
        <v>4.8109999999999999</v>
      </c>
      <c r="M32" s="62">
        <v>4.8109999999999999</v>
      </c>
      <c r="N32" s="62">
        <v>4.8109999999999999</v>
      </c>
      <c r="O32" s="62">
        <v>4.8109999999999999</v>
      </c>
      <c r="P32" s="62">
        <v>4.8109999999999999</v>
      </c>
      <c r="Q32" s="62">
        <v>4.8109999999999999</v>
      </c>
      <c r="R32" s="62">
        <v>4.8109999999999999</v>
      </c>
      <c r="S32" s="62">
        <v>4.8109999999999999</v>
      </c>
      <c r="T32" s="62">
        <v>4.8109999999999999</v>
      </c>
      <c r="U32" s="62">
        <v>4.8109999999999999</v>
      </c>
      <c r="V32" s="62">
        <v>4.8109999999999999</v>
      </c>
      <c r="W32" s="62">
        <v>4.8109999999999999</v>
      </c>
      <c r="X32" s="62">
        <v>4.8109999999999999</v>
      </c>
      <c r="Y32" s="62">
        <v>4.8109999999999999</v>
      </c>
      <c r="Z32" s="62">
        <v>4.8109999999999999</v>
      </c>
    </row>
    <row r="33" spans="1:26" s="72" customFormat="1" ht="24.75" thickBot="1" x14ac:dyDescent="0.3">
      <c r="B33" s="78" t="s">
        <v>214</v>
      </c>
      <c r="C33" s="79">
        <v>1283</v>
      </c>
      <c r="D33" s="79">
        <v>1283</v>
      </c>
      <c r="E33" s="79">
        <v>1283</v>
      </c>
      <c r="F33" s="79">
        <v>1283</v>
      </c>
      <c r="G33" s="79">
        <v>1283</v>
      </c>
      <c r="H33" s="79">
        <v>1283</v>
      </c>
      <c r="I33" s="79">
        <v>1283</v>
      </c>
      <c r="J33" s="79">
        <v>1283</v>
      </c>
      <c r="K33" s="79">
        <v>1283</v>
      </c>
      <c r="L33" s="79">
        <v>1283</v>
      </c>
      <c r="M33" s="79">
        <v>1283</v>
      </c>
      <c r="N33" s="79">
        <v>1283</v>
      </c>
      <c r="O33" s="79">
        <v>1283</v>
      </c>
      <c r="P33" s="79">
        <v>1283</v>
      </c>
      <c r="Q33" s="79">
        <v>1283</v>
      </c>
      <c r="R33" s="79">
        <v>1283</v>
      </c>
      <c r="S33" s="79">
        <v>1283</v>
      </c>
      <c r="T33" s="79">
        <v>1283</v>
      </c>
      <c r="U33" s="79">
        <v>1283</v>
      </c>
      <c r="V33" s="79">
        <v>1283</v>
      </c>
      <c r="W33" s="79">
        <v>1283</v>
      </c>
      <c r="X33" s="79">
        <v>1283</v>
      </c>
      <c r="Y33" s="79">
        <v>1283</v>
      </c>
      <c r="Z33" s="79">
        <v>1283</v>
      </c>
    </row>
    <row r="34" spans="1:26" ht="13.5" thickBot="1" x14ac:dyDescent="0.2">
      <c r="A34" s="54"/>
      <c r="B34" s="59" t="s">
        <v>155</v>
      </c>
      <c r="C34" s="60">
        <f>C35+C36+C37+C38+C39</f>
        <v>4238.2810000000009</v>
      </c>
      <c r="D34" s="60">
        <f t="shared" ref="D34:Z34" si="4">D35+D36+D37+D38+D39</f>
        <v>4249.6010000000006</v>
      </c>
      <c r="E34" s="60">
        <f t="shared" si="4"/>
        <v>4210.9610000000002</v>
      </c>
      <c r="F34" s="60">
        <f t="shared" si="4"/>
        <v>4123.5310000000009</v>
      </c>
      <c r="G34" s="60">
        <f t="shared" si="4"/>
        <v>4102.8010000000004</v>
      </c>
      <c r="H34" s="60">
        <f t="shared" si="4"/>
        <v>4117.9710000000005</v>
      </c>
      <c r="I34" s="60">
        <f t="shared" si="4"/>
        <v>4210.491</v>
      </c>
      <c r="J34" s="60">
        <f t="shared" si="4"/>
        <v>4234.0410000000002</v>
      </c>
      <c r="K34" s="60">
        <f t="shared" si="4"/>
        <v>4256.0709999999999</v>
      </c>
      <c r="L34" s="60">
        <f t="shared" si="4"/>
        <v>4259.5709999999999</v>
      </c>
      <c r="M34" s="60">
        <f t="shared" si="4"/>
        <v>4250.7610000000004</v>
      </c>
      <c r="N34" s="60">
        <f t="shared" si="4"/>
        <v>4223.7110000000002</v>
      </c>
      <c r="O34" s="60">
        <f t="shared" si="4"/>
        <v>4193.4110000000001</v>
      </c>
      <c r="P34" s="60">
        <f t="shared" si="4"/>
        <v>4222.5410000000002</v>
      </c>
      <c r="Q34" s="60">
        <f t="shared" si="4"/>
        <v>4240.2210000000005</v>
      </c>
      <c r="R34" s="60">
        <f t="shared" si="4"/>
        <v>4264.5010000000002</v>
      </c>
      <c r="S34" s="60">
        <f t="shared" si="4"/>
        <v>4260.2710000000006</v>
      </c>
      <c r="T34" s="60">
        <f t="shared" si="4"/>
        <v>4300.5810000000001</v>
      </c>
      <c r="U34" s="60">
        <f t="shared" si="4"/>
        <v>4307.6310000000003</v>
      </c>
      <c r="V34" s="60">
        <f t="shared" si="4"/>
        <v>4319.3510000000006</v>
      </c>
      <c r="W34" s="60">
        <f t="shared" si="4"/>
        <v>4300.491</v>
      </c>
      <c r="X34" s="60">
        <f t="shared" si="4"/>
        <v>4303.0709999999999</v>
      </c>
      <c r="Y34" s="60">
        <f t="shared" si="4"/>
        <v>4302.3209999999999</v>
      </c>
      <c r="Z34" s="60">
        <f t="shared" si="4"/>
        <v>4278.7510000000002</v>
      </c>
    </row>
    <row r="35" spans="1:26" ht="38.25" x14ac:dyDescent="0.15">
      <c r="A35" s="54"/>
      <c r="B35" s="61" t="s">
        <v>151</v>
      </c>
      <c r="C35" s="62">
        <v>2015.03</v>
      </c>
      <c r="D35" s="62">
        <v>2026.35</v>
      </c>
      <c r="E35" s="62">
        <v>1987.71</v>
      </c>
      <c r="F35" s="62">
        <v>1900.28</v>
      </c>
      <c r="G35" s="62">
        <v>1879.55</v>
      </c>
      <c r="H35" s="62">
        <v>1894.72</v>
      </c>
      <c r="I35" s="62">
        <v>1987.24</v>
      </c>
      <c r="J35" s="62">
        <v>2010.79</v>
      </c>
      <c r="K35" s="62">
        <v>2032.82</v>
      </c>
      <c r="L35" s="62">
        <v>2036.32</v>
      </c>
      <c r="M35" s="62">
        <v>2027.51</v>
      </c>
      <c r="N35" s="62">
        <v>2000.46</v>
      </c>
      <c r="O35" s="62">
        <v>1970.16</v>
      </c>
      <c r="P35" s="62">
        <v>1999.29</v>
      </c>
      <c r="Q35" s="62">
        <v>2016.97</v>
      </c>
      <c r="R35" s="62">
        <v>2041.25</v>
      </c>
      <c r="S35" s="62">
        <v>2037.02</v>
      </c>
      <c r="T35" s="62">
        <v>2077.33</v>
      </c>
      <c r="U35" s="62">
        <v>2084.38</v>
      </c>
      <c r="V35" s="62">
        <v>2096.1</v>
      </c>
      <c r="W35" s="62">
        <v>2077.2399999999998</v>
      </c>
      <c r="X35" s="62">
        <v>2079.8200000000002</v>
      </c>
      <c r="Y35" s="62">
        <v>2079.0700000000002</v>
      </c>
      <c r="Z35" s="62">
        <v>2055.5</v>
      </c>
    </row>
    <row r="36" spans="1:26" ht="12.75" x14ac:dyDescent="0.15">
      <c r="A36" s="54"/>
      <c r="B36" s="61" t="s">
        <v>204</v>
      </c>
      <c r="C36" s="62">
        <v>230.27</v>
      </c>
      <c r="D36" s="62">
        <v>230.27</v>
      </c>
      <c r="E36" s="62">
        <v>230.27</v>
      </c>
      <c r="F36" s="62">
        <v>230.27</v>
      </c>
      <c r="G36" s="62">
        <v>230.27</v>
      </c>
      <c r="H36" s="62">
        <v>230.27</v>
      </c>
      <c r="I36" s="62">
        <v>230.27</v>
      </c>
      <c r="J36" s="62">
        <v>230.27</v>
      </c>
      <c r="K36" s="62">
        <v>230.27</v>
      </c>
      <c r="L36" s="62">
        <v>230.27</v>
      </c>
      <c r="M36" s="62">
        <v>230.27</v>
      </c>
      <c r="N36" s="62">
        <v>230.27</v>
      </c>
      <c r="O36" s="62">
        <v>230.27</v>
      </c>
      <c r="P36" s="62">
        <v>230.27</v>
      </c>
      <c r="Q36" s="62">
        <v>230.27</v>
      </c>
      <c r="R36" s="62">
        <v>230.27</v>
      </c>
      <c r="S36" s="62">
        <v>230.27</v>
      </c>
      <c r="T36" s="62">
        <v>230.27</v>
      </c>
      <c r="U36" s="62">
        <v>230.27</v>
      </c>
      <c r="V36" s="62">
        <v>230.27</v>
      </c>
      <c r="W36" s="62">
        <v>230.27</v>
      </c>
      <c r="X36" s="62">
        <v>230.27</v>
      </c>
      <c r="Y36" s="62">
        <v>230.27</v>
      </c>
      <c r="Z36" s="62">
        <v>230.27</v>
      </c>
    </row>
    <row r="37" spans="1:26" ht="12.75" x14ac:dyDescent="0.15">
      <c r="A37" s="54"/>
      <c r="B37" s="61" t="s">
        <v>205</v>
      </c>
      <c r="C37" s="62">
        <v>705.17</v>
      </c>
      <c r="D37" s="62">
        <v>705.17</v>
      </c>
      <c r="E37" s="62">
        <v>705.17</v>
      </c>
      <c r="F37" s="62">
        <v>705.17</v>
      </c>
      <c r="G37" s="62">
        <v>705.17</v>
      </c>
      <c r="H37" s="62">
        <v>705.17</v>
      </c>
      <c r="I37" s="62">
        <v>705.17</v>
      </c>
      <c r="J37" s="62">
        <v>705.17</v>
      </c>
      <c r="K37" s="62">
        <v>705.17</v>
      </c>
      <c r="L37" s="62">
        <v>705.17</v>
      </c>
      <c r="M37" s="62">
        <v>705.17</v>
      </c>
      <c r="N37" s="62">
        <v>705.17</v>
      </c>
      <c r="O37" s="62">
        <v>705.17</v>
      </c>
      <c r="P37" s="62">
        <v>705.17</v>
      </c>
      <c r="Q37" s="62">
        <v>705.17</v>
      </c>
      <c r="R37" s="62">
        <v>705.17</v>
      </c>
      <c r="S37" s="62">
        <v>705.17</v>
      </c>
      <c r="T37" s="62">
        <v>705.17</v>
      </c>
      <c r="U37" s="62">
        <v>705.17</v>
      </c>
      <c r="V37" s="62">
        <v>705.17</v>
      </c>
      <c r="W37" s="62">
        <v>705.17</v>
      </c>
      <c r="X37" s="62">
        <v>705.17</v>
      </c>
      <c r="Y37" s="62">
        <v>705.17</v>
      </c>
      <c r="Z37" s="62">
        <v>705.17</v>
      </c>
    </row>
    <row r="38" spans="1:26" ht="13.5" thickBot="1" x14ac:dyDescent="0.2">
      <c r="A38" s="54"/>
      <c r="B38" s="61" t="s">
        <v>212</v>
      </c>
      <c r="C38" s="62">
        <v>4.8109999999999999</v>
      </c>
      <c r="D38" s="62">
        <v>4.8109999999999999</v>
      </c>
      <c r="E38" s="62">
        <v>4.8109999999999999</v>
      </c>
      <c r="F38" s="62">
        <v>4.8109999999999999</v>
      </c>
      <c r="G38" s="62">
        <v>4.8109999999999999</v>
      </c>
      <c r="H38" s="62">
        <v>4.8109999999999999</v>
      </c>
      <c r="I38" s="62">
        <v>4.8109999999999999</v>
      </c>
      <c r="J38" s="62">
        <v>4.8109999999999999</v>
      </c>
      <c r="K38" s="62">
        <v>4.8109999999999999</v>
      </c>
      <c r="L38" s="62">
        <v>4.8109999999999999</v>
      </c>
      <c r="M38" s="62">
        <v>4.8109999999999999</v>
      </c>
      <c r="N38" s="62">
        <v>4.8109999999999999</v>
      </c>
      <c r="O38" s="62">
        <v>4.8109999999999999</v>
      </c>
      <c r="P38" s="62">
        <v>4.8109999999999999</v>
      </c>
      <c r="Q38" s="62">
        <v>4.8109999999999999</v>
      </c>
      <c r="R38" s="62">
        <v>4.8109999999999999</v>
      </c>
      <c r="S38" s="62">
        <v>4.8109999999999999</v>
      </c>
      <c r="T38" s="62">
        <v>4.8109999999999999</v>
      </c>
      <c r="U38" s="62">
        <v>4.8109999999999999</v>
      </c>
      <c r="V38" s="62">
        <v>4.8109999999999999</v>
      </c>
      <c r="W38" s="62">
        <v>4.8109999999999999</v>
      </c>
      <c r="X38" s="62">
        <v>4.8109999999999999</v>
      </c>
      <c r="Y38" s="62">
        <v>4.8109999999999999</v>
      </c>
      <c r="Z38" s="62">
        <v>4.8109999999999999</v>
      </c>
    </row>
    <row r="39" spans="1:26" s="72" customFormat="1" ht="24.75" thickBot="1" x14ac:dyDescent="0.3">
      <c r="B39" s="78" t="s">
        <v>214</v>
      </c>
      <c r="C39" s="79">
        <v>1283</v>
      </c>
      <c r="D39" s="79">
        <v>1283</v>
      </c>
      <c r="E39" s="79">
        <v>1283</v>
      </c>
      <c r="F39" s="79">
        <v>1283</v>
      </c>
      <c r="G39" s="79">
        <v>1283</v>
      </c>
      <c r="H39" s="79">
        <v>1283</v>
      </c>
      <c r="I39" s="79">
        <v>1283</v>
      </c>
      <c r="J39" s="79">
        <v>1283</v>
      </c>
      <c r="K39" s="79">
        <v>1283</v>
      </c>
      <c r="L39" s="79">
        <v>1283</v>
      </c>
      <c r="M39" s="79">
        <v>1283</v>
      </c>
      <c r="N39" s="79">
        <v>1283</v>
      </c>
      <c r="O39" s="79">
        <v>1283</v>
      </c>
      <c r="P39" s="79">
        <v>1283</v>
      </c>
      <c r="Q39" s="79">
        <v>1283</v>
      </c>
      <c r="R39" s="79">
        <v>1283</v>
      </c>
      <c r="S39" s="79">
        <v>1283</v>
      </c>
      <c r="T39" s="79">
        <v>1283</v>
      </c>
      <c r="U39" s="79">
        <v>1283</v>
      </c>
      <c r="V39" s="79">
        <v>1283</v>
      </c>
      <c r="W39" s="79">
        <v>1283</v>
      </c>
      <c r="X39" s="79">
        <v>1283</v>
      </c>
      <c r="Y39" s="79">
        <v>1283</v>
      </c>
      <c r="Z39" s="79">
        <v>1283</v>
      </c>
    </row>
    <row r="40" spans="1:26" ht="13.5" thickBot="1" x14ac:dyDescent="0.2">
      <c r="A40" s="54"/>
      <c r="B40" s="59" t="s">
        <v>156</v>
      </c>
      <c r="C40" s="60">
        <f>C41+C42+C43+C44+C45</f>
        <v>4241.8310000000001</v>
      </c>
      <c r="D40" s="60">
        <f t="shared" ref="D40:Z40" si="5">D41+D42+D43+D44+D45</f>
        <v>4254.3510000000006</v>
      </c>
      <c r="E40" s="60">
        <f t="shared" si="5"/>
        <v>4227.2610000000004</v>
      </c>
      <c r="F40" s="60">
        <f t="shared" si="5"/>
        <v>4206.8610000000008</v>
      </c>
      <c r="G40" s="60">
        <f t="shared" si="5"/>
        <v>4218.3810000000003</v>
      </c>
      <c r="H40" s="60">
        <f t="shared" si="5"/>
        <v>4226.7010000000009</v>
      </c>
      <c r="I40" s="60">
        <f t="shared" si="5"/>
        <v>4253.3109999999997</v>
      </c>
      <c r="J40" s="60">
        <f t="shared" si="5"/>
        <v>4287.4009999999998</v>
      </c>
      <c r="K40" s="60">
        <f t="shared" si="5"/>
        <v>4308.0210000000006</v>
      </c>
      <c r="L40" s="60">
        <f t="shared" si="5"/>
        <v>4310.5210000000006</v>
      </c>
      <c r="M40" s="60">
        <f t="shared" si="5"/>
        <v>4304.2309999999998</v>
      </c>
      <c r="N40" s="60">
        <f t="shared" si="5"/>
        <v>4272.2710000000006</v>
      </c>
      <c r="O40" s="60">
        <f t="shared" si="5"/>
        <v>4241.5210000000006</v>
      </c>
      <c r="P40" s="60">
        <f t="shared" si="5"/>
        <v>4245.3810000000003</v>
      </c>
      <c r="Q40" s="60">
        <f t="shared" si="5"/>
        <v>4231.8010000000004</v>
      </c>
      <c r="R40" s="60">
        <f t="shared" si="5"/>
        <v>4290.1110000000008</v>
      </c>
      <c r="S40" s="60">
        <f t="shared" si="5"/>
        <v>4302.0910000000003</v>
      </c>
      <c r="T40" s="60">
        <f t="shared" si="5"/>
        <v>4299.4610000000002</v>
      </c>
      <c r="U40" s="60">
        <f t="shared" si="5"/>
        <v>4290.3209999999999</v>
      </c>
      <c r="V40" s="60">
        <f t="shared" si="5"/>
        <v>4307.3410000000003</v>
      </c>
      <c r="W40" s="60">
        <f t="shared" si="5"/>
        <v>4302.5010000000002</v>
      </c>
      <c r="X40" s="60">
        <f t="shared" si="5"/>
        <v>4305.2910000000002</v>
      </c>
      <c r="Y40" s="60">
        <f t="shared" si="5"/>
        <v>4294.4410000000007</v>
      </c>
      <c r="Z40" s="60">
        <f t="shared" si="5"/>
        <v>4250.0609999999997</v>
      </c>
    </row>
    <row r="41" spans="1:26" ht="38.25" x14ac:dyDescent="0.15">
      <c r="A41" s="54"/>
      <c r="B41" s="61" t="s">
        <v>151</v>
      </c>
      <c r="C41" s="62">
        <v>2018.58</v>
      </c>
      <c r="D41" s="62">
        <v>2031.1</v>
      </c>
      <c r="E41" s="62">
        <v>2004.01</v>
      </c>
      <c r="F41" s="62">
        <v>1983.61</v>
      </c>
      <c r="G41" s="62">
        <v>1995.13</v>
      </c>
      <c r="H41" s="62">
        <v>2003.45</v>
      </c>
      <c r="I41" s="62">
        <v>2030.06</v>
      </c>
      <c r="J41" s="62">
        <v>2064.15</v>
      </c>
      <c r="K41" s="62">
        <v>2084.77</v>
      </c>
      <c r="L41" s="62">
        <v>2087.27</v>
      </c>
      <c r="M41" s="62">
        <v>2080.98</v>
      </c>
      <c r="N41" s="62">
        <v>2049.02</v>
      </c>
      <c r="O41" s="62">
        <v>2018.27</v>
      </c>
      <c r="P41" s="62">
        <v>2022.13</v>
      </c>
      <c r="Q41" s="62">
        <v>2008.55</v>
      </c>
      <c r="R41" s="62">
        <v>2066.86</v>
      </c>
      <c r="S41" s="62">
        <v>2078.84</v>
      </c>
      <c r="T41" s="62">
        <v>2076.21</v>
      </c>
      <c r="U41" s="62">
        <v>2067.0700000000002</v>
      </c>
      <c r="V41" s="62">
        <v>2084.09</v>
      </c>
      <c r="W41" s="62">
        <v>2079.25</v>
      </c>
      <c r="X41" s="62">
        <v>2082.04</v>
      </c>
      <c r="Y41" s="62">
        <v>2071.19</v>
      </c>
      <c r="Z41" s="62">
        <v>2026.81</v>
      </c>
    </row>
    <row r="42" spans="1:26" ht="12.75" x14ac:dyDescent="0.15">
      <c r="A42" s="54"/>
      <c r="B42" s="61" t="s">
        <v>204</v>
      </c>
      <c r="C42" s="62">
        <v>230.27</v>
      </c>
      <c r="D42" s="62">
        <v>230.27</v>
      </c>
      <c r="E42" s="62">
        <v>230.27</v>
      </c>
      <c r="F42" s="62">
        <v>230.27</v>
      </c>
      <c r="G42" s="62">
        <v>230.27</v>
      </c>
      <c r="H42" s="62">
        <v>230.27</v>
      </c>
      <c r="I42" s="62">
        <v>230.27</v>
      </c>
      <c r="J42" s="62">
        <v>230.27</v>
      </c>
      <c r="K42" s="62">
        <v>230.27</v>
      </c>
      <c r="L42" s="62">
        <v>230.27</v>
      </c>
      <c r="M42" s="62">
        <v>230.27</v>
      </c>
      <c r="N42" s="62">
        <v>230.27</v>
      </c>
      <c r="O42" s="62">
        <v>230.27</v>
      </c>
      <c r="P42" s="62">
        <v>230.27</v>
      </c>
      <c r="Q42" s="62">
        <v>230.27</v>
      </c>
      <c r="R42" s="62">
        <v>230.27</v>
      </c>
      <c r="S42" s="62">
        <v>230.27</v>
      </c>
      <c r="T42" s="62">
        <v>230.27</v>
      </c>
      <c r="U42" s="62">
        <v>230.27</v>
      </c>
      <c r="V42" s="62">
        <v>230.27</v>
      </c>
      <c r="W42" s="62">
        <v>230.27</v>
      </c>
      <c r="X42" s="62">
        <v>230.27</v>
      </c>
      <c r="Y42" s="62">
        <v>230.27</v>
      </c>
      <c r="Z42" s="62">
        <v>230.27</v>
      </c>
    </row>
    <row r="43" spans="1:26" ht="12.75" x14ac:dyDescent="0.15">
      <c r="A43" s="54"/>
      <c r="B43" s="61" t="s">
        <v>205</v>
      </c>
      <c r="C43" s="62">
        <v>705.17</v>
      </c>
      <c r="D43" s="62">
        <v>705.17</v>
      </c>
      <c r="E43" s="62">
        <v>705.17</v>
      </c>
      <c r="F43" s="62">
        <v>705.17</v>
      </c>
      <c r="G43" s="62">
        <v>705.17</v>
      </c>
      <c r="H43" s="62">
        <v>705.17</v>
      </c>
      <c r="I43" s="62">
        <v>705.17</v>
      </c>
      <c r="J43" s="62">
        <v>705.17</v>
      </c>
      <c r="K43" s="62">
        <v>705.17</v>
      </c>
      <c r="L43" s="62">
        <v>705.17</v>
      </c>
      <c r="M43" s="62">
        <v>705.17</v>
      </c>
      <c r="N43" s="62">
        <v>705.17</v>
      </c>
      <c r="O43" s="62">
        <v>705.17</v>
      </c>
      <c r="P43" s="62">
        <v>705.17</v>
      </c>
      <c r="Q43" s="62">
        <v>705.17</v>
      </c>
      <c r="R43" s="62">
        <v>705.17</v>
      </c>
      <c r="S43" s="62">
        <v>705.17</v>
      </c>
      <c r="T43" s="62">
        <v>705.17</v>
      </c>
      <c r="U43" s="62">
        <v>705.17</v>
      </c>
      <c r="V43" s="62">
        <v>705.17</v>
      </c>
      <c r="W43" s="62">
        <v>705.17</v>
      </c>
      <c r="X43" s="62">
        <v>705.17</v>
      </c>
      <c r="Y43" s="62">
        <v>705.17</v>
      </c>
      <c r="Z43" s="62">
        <v>705.17</v>
      </c>
    </row>
    <row r="44" spans="1:26" ht="13.5" thickBot="1" x14ac:dyDescent="0.2">
      <c r="A44" s="54"/>
      <c r="B44" s="61" t="s">
        <v>212</v>
      </c>
      <c r="C44" s="62">
        <v>4.8109999999999999</v>
      </c>
      <c r="D44" s="62">
        <v>4.8109999999999999</v>
      </c>
      <c r="E44" s="62">
        <v>4.8109999999999999</v>
      </c>
      <c r="F44" s="62">
        <v>4.8109999999999999</v>
      </c>
      <c r="G44" s="62">
        <v>4.8109999999999999</v>
      </c>
      <c r="H44" s="62">
        <v>4.8109999999999999</v>
      </c>
      <c r="I44" s="62">
        <v>4.8109999999999999</v>
      </c>
      <c r="J44" s="62">
        <v>4.8109999999999999</v>
      </c>
      <c r="K44" s="62">
        <v>4.8109999999999999</v>
      </c>
      <c r="L44" s="62">
        <v>4.8109999999999999</v>
      </c>
      <c r="M44" s="62">
        <v>4.8109999999999999</v>
      </c>
      <c r="N44" s="62">
        <v>4.8109999999999999</v>
      </c>
      <c r="O44" s="62">
        <v>4.8109999999999999</v>
      </c>
      <c r="P44" s="62">
        <v>4.8109999999999999</v>
      </c>
      <c r="Q44" s="62">
        <v>4.8109999999999999</v>
      </c>
      <c r="R44" s="62">
        <v>4.8109999999999999</v>
      </c>
      <c r="S44" s="62">
        <v>4.8109999999999999</v>
      </c>
      <c r="T44" s="62">
        <v>4.8109999999999999</v>
      </c>
      <c r="U44" s="62">
        <v>4.8109999999999999</v>
      </c>
      <c r="V44" s="62">
        <v>4.8109999999999999</v>
      </c>
      <c r="W44" s="62">
        <v>4.8109999999999999</v>
      </c>
      <c r="X44" s="62">
        <v>4.8109999999999999</v>
      </c>
      <c r="Y44" s="62">
        <v>4.8109999999999999</v>
      </c>
      <c r="Z44" s="62">
        <v>4.8109999999999999</v>
      </c>
    </row>
    <row r="45" spans="1:26" s="72" customFormat="1" ht="24.75" thickBot="1" x14ac:dyDescent="0.3">
      <c r="B45" s="78" t="s">
        <v>214</v>
      </c>
      <c r="C45" s="79">
        <v>1283</v>
      </c>
      <c r="D45" s="79">
        <v>1283</v>
      </c>
      <c r="E45" s="79">
        <v>1283</v>
      </c>
      <c r="F45" s="79">
        <v>1283</v>
      </c>
      <c r="G45" s="79">
        <v>1283</v>
      </c>
      <c r="H45" s="79">
        <v>1283</v>
      </c>
      <c r="I45" s="79">
        <v>1283</v>
      </c>
      <c r="J45" s="79">
        <v>1283</v>
      </c>
      <c r="K45" s="79">
        <v>1283</v>
      </c>
      <c r="L45" s="79">
        <v>1283</v>
      </c>
      <c r="M45" s="79">
        <v>1283</v>
      </c>
      <c r="N45" s="79">
        <v>1283</v>
      </c>
      <c r="O45" s="79">
        <v>1283</v>
      </c>
      <c r="P45" s="79">
        <v>1283</v>
      </c>
      <c r="Q45" s="79">
        <v>1283</v>
      </c>
      <c r="R45" s="79">
        <v>1283</v>
      </c>
      <c r="S45" s="79">
        <v>1283</v>
      </c>
      <c r="T45" s="79">
        <v>1283</v>
      </c>
      <c r="U45" s="79">
        <v>1283</v>
      </c>
      <c r="V45" s="79">
        <v>1283</v>
      </c>
      <c r="W45" s="79">
        <v>1283</v>
      </c>
      <c r="X45" s="79">
        <v>1283</v>
      </c>
      <c r="Y45" s="79">
        <v>1283</v>
      </c>
      <c r="Z45" s="79">
        <v>1283</v>
      </c>
    </row>
    <row r="46" spans="1:26" ht="13.5" thickBot="1" x14ac:dyDescent="0.2">
      <c r="A46" s="54"/>
      <c r="B46" s="59" t="s">
        <v>157</v>
      </c>
      <c r="C46" s="60">
        <f>C47+C48+C49+C50+C51</f>
        <v>4195.3910000000005</v>
      </c>
      <c r="D46" s="60">
        <f t="shared" ref="D46:Z46" si="6">D47+D48+D49+D50+D51</f>
        <v>4207.8109999999997</v>
      </c>
      <c r="E46" s="60">
        <f t="shared" si="6"/>
        <v>4174.0709999999999</v>
      </c>
      <c r="F46" s="60">
        <f t="shared" si="6"/>
        <v>4164.3410000000003</v>
      </c>
      <c r="G46" s="60">
        <f t="shared" si="6"/>
        <v>4132.5709999999999</v>
      </c>
      <c r="H46" s="60">
        <f t="shared" si="6"/>
        <v>4141.9809999999998</v>
      </c>
      <c r="I46" s="60">
        <f t="shared" si="6"/>
        <v>4167.7510000000002</v>
      </c>
      <c r="J46" s="60">
        <f t="shared" si="6"/>
        <v>4186.1310000000003</v>
      </c>
      <c r="K46" s="60">
        <f t="shared" si="6"/>
        <v>4204.2309999999998</v>
      </c>
      <c r="L46" s="60">
        <f t="shared" si="6"/>
        <v>4219.6710000000003</v>
      </c>
      <c r="M46" s="60">
        <f t="shared" si="6"/>
        <v>4199.9210000000003</v>
      </c>
      <c r="N46" s="60">
        <f t="shared" si="6"/>
        <v>4166.1210000000001</v>
      </c>
      <c r="O46" s="60">
        <f t="shared" si="6"/>
        <v>4143.7610000000004</v>
      </c>
      <c r="P46" s="60">
        <f t="shared" si="6"/>
        <v>4171.3510000000006</v>
      </c>
      <c r="Q46" s="60">
        <f t="shared" si="6"/>
        <v>4170.4210000000003</v>
      </c>
      <c r="R46" s="60">
        <f t="shared" si="6"/>
        <v>4206.2309999999998</v>
      </c>
      <c r="S46" s="60">
        <f t="shared" si="6"/>
        <v>4274.8410000000003</v>
      </c>
      <c r="T46" s="60">
        <f t="shared" si="6"/>
        <v>4278.4110000000001</v>
      </c>
      <c r="U46" s="60">
        <f t="shared" si="6"/>
        <v>4250.1610000000001</v>
      </c>
      <c r="V46" s="60">
        <f t="shared" si="6"/>
        <v>4266.5010000000002</v>
      </c>
      <c r="W46" s="60">
        <f t="shared" si="6"/>
        <v>4274.7710000000006</v>
      </c>
      <c r="X46" s="60">
        <f t="shared" si="6"/>
        <v>4280.8010000000004</v>
      </c>
      <c r="Y46" s="60">
        <f t="shared" si="6"/>
        <v>4270.6810000000005</v>
      </c>
      <c r="Z46" s="60">
        <f t="shared" si="6"/>
        <v>4266.7210000000005</v>
      </c>
    </row>
    <row r="47" spans="1:26" ht="38.25" x14ac:dyDescent="0.15">
      <c r="A47" s="54"/>
      <c r="B47" s="61" t="s">
        <v>151</v>
      </c>
      <c r="C47" s="62">
        <v>1972.14</v>
      </c>
      <c r="D47" s="62">
        <v>1984.56</v>
      </c>
      <c r="E47" s="62">
        <v>1950.82</v>
      </c>
      <c r="F47" s="62">
        <v>1941.09</v>
      </c>
      <c r="G47" s="62">
        <v>1909.32</v>
      </c>
      <c r="H47" s="62">
        <v>1918.73</v>
      </c>
      <c r="I47" s="62">
        <v>1944.5</v>
      </c>
      <c r="J47" s="62">
        <v>1962.88</v>
      </c>
      <c r="K47" s="62">
        <v>1980.98</v>
      </c>
      <c r="L47" s="62">
        <v>1996.42</v>
      </c>
      <c r="M47" s="62">
        <v>1976.67</v>
      </c>
      <c r="N47" s="62">
        <v>1942.87</v>
      </c>
      <c r="O47" s="62">
        <v>1920.51</v>
      </c>
      <c r="P47" s="62">
        <v>1948.1</v>
      </c>
      <c r="Q47" s="62">
        <v>1947.17</v>
      </c>
      <c r="R47" s="62">
        <v>1982.98</v>
      </c>
      <c r="S47" s="62">
        <v>2051.59</v>
      </c>
      <c r="T47" s="62">
        <v>2055.16</v>
      </c>
      <c r="U47" s="62">
        <v>2026.91</v>
      </c>
      <c r="V47" s="62">
        <v>2043.25</v>
      </c>
      <c r="W47" s="62">
        <v>2051.52</v>
      </c>
      <c r="X47" s="62">
        <v>2057.5500000000002</v>
      </c>
      <c r="Y47" s="62">
        <v>2047.43</v>
      </c>
      <c r="Z47" s="62">
        <v>2043.47</v>
      </c>
    </row>
    <row r="48" spans="1:26" ht="12.75" x14ac:dyDescent="0.15">
      <c r="A48" s="54"/>
      <c r="B48" s="61" t="s">
        <v>204</v>
      </c>
      <c r="C48" s="62">
        <v>230.27</v>
      </c>
      <c r="D48" s="62">
        <v>230.27</v>
      </c>
      <c r="E48" s="62">
        <v>230.27</v>
      </c>
      <c r="F48" s="62">
        <v>230.27</v>
      </c>
      <c r="G48" s="62">
        <v>230.27</v>
      </c>
      <c r="H48" s="62">
        <v>230.27</v>
      </c>
      <c r="I48" s="62">
        <v>230.27</v>
      </c>
      <c r="J48" s="62">
        <v>230.27</v>
      </c>
      <c r="K48" s="62">
        <v>230.27</v>
      </c>
      <c r="L48" s="62">
        <v>230.27</v>
      </c>
      <c r="M48" s="62">
        <v>230.27</v>
      </c>
      <c r="N48" s="62">
        <v>230.27</v>
      </c>
      <c r="O48" s="62">
        <v>230.27</v>
      </c>
      <c r="P48" s="62">
        <v>230.27</v>
      </c>
      <c r="Q48" s="62">
        <v>230.27</v>
      </c>
      <c r="R48" s="62">
        <v>230.27</v>
      </c>
      <c r="S48" s="62">
        <v>230.27</v>
      </c>
      <c r="T48" s="62">
        <v>230.27</v>
      </c>
      <c r="U48" s="62">
        <v>230.27</v>
      </c>
      <c r="V48" s="62">
        <v>230.27</v>
      </c>
      <c r="W48" s="62">
        <v>230.27</v>
      </c>
      <c r="X48" s="62">
        <v>230.27</v>
      </c>
      <c r="Y48" s="62">
        <v>230.27</v>
      </c>
      <c r="Z48" s="62">
        <v>230.27</v>
      </c>
    </row>
    <row r="49" spans="1:26" ht="12.75" x14ac:dyDescent="0.15">
      <c r="A49" s="54"/>
      <c r="B49" s="61" t="s">
        <v>205</v>
      </c>
      <c r="C49" s="62">
        <v>705.17</v>
      </c>
      <c r="D49" s="62">
        <v>705.17</v>
      </c>
      <c r="E49" s="62">
        <v>705.17</v>
      </c>
      <c r="F49" s="62">
        <v>705.17</v>
      </c>
      <c r="G49" s="62">
        <v>705.17</v>
      </c>
      <c r="H49" s="62">
        <v>705.17</v>
      </c>
      <c r="I49" s="62">
        <v>705.17</v>
      </c>
      <c r="J49" s="62">
        <v>705.17</v>
      </c>
      <c r="K49" s="62">
        <v>705.17</v>
      </c>
      <c r="L49" s="62">
        <v>705.17</v>
      </c>
      <c r="M49" s="62">
        <v>705.17</v>
      </c>
      <c r="N49" s="62">
        <v>705.17</v>
      </c>
      <c r="O49" s="62">
        <v>705.17</v>
      </c>
      <c r="P49" s="62">
        <v>705.17</v>
      </c>
      <c r="Q49" s="62">
        <v>705.17</v>
      </c>
      <c r="R49" s="62">
        <v>705.17</v>
      </c>
      <c r="S49" s="62">
        <v>705.17</v>
      </c>
      <c r="T49" s="62">
        <v>705.17</v>
      </c>
      <c r="U49" s="62">
        <v>705.17</v>
      </c>
      <c r="V49" s="62">
        <v>705.17</v>
      </c>
      <c r="W49" s="62">
        <v>705.17</v>
      </c>
      <c r="X49" s="62">
        <v>705.17</v>
      </c>
      <c r="Y49" s="62">
        <v>705.17</v>
      </c>
      <c r="Z49" s="62">
        <v>705.17</v>
      </c>
    </row>
    <row r="50" spans="1:26" ht="13.5" thickBot="1" x14ac:dyDescent="0.2">
      <c r="A50" s="54"/>
      <c r="B50" s="61" t="s">
        <v>212</v>
      </c>
      <c r="C50" s="62">
        <v>4.8109999999999999</v>
      </c>
      <c r="D50" s="62">
        <v>4.8109999999999999</v>
      </c>
      <c r="E50" s="62">
        <v>4.8109999999999999</v>
      </c>
      <c r="F50" s="62">
        <v>4.8109999999999999</v>
      </c>
      <c r="G50" s="62">
        <v>4.8109999999999999</v>
      </c>
      <c r="H50" s="62">
        <v>4.8109999999999999</v>
      </c>
      <c r="I50" s="62">
        <v>4.8109999999999999</v>
      </c>
      <c r="J50" s="62">
        <v>4.8109999999999999</v>
      </c>
      <c r="K50" s="62">
        <v>4.8109999999999999</v>
      </c>
      <c r="L50" s="62">
        <v>4.8109999999999999</v>
      </c>
      <c r="M50" s="62">
        <v>4.8109999999999999</v>
      </c>
      <c r="N50" s="62">
        <v>4.8109999999999999</v>
      </c>
      <c r="O50" s="62">
        <v>4.8109999999999999</v>
      </c>
      <c r="P50" s="62">
        <v>4.8109999999999999</v>
      </c>
      <c r="Q50" s="62">
        <v>4.8109999999999999</v>
      </c>
      <c r="R50" s="62">
        <v>4.8109999999999999</v>
      </c>
      <c r="S50" s="62">
        <v>4.8109999999999999</v>
      </c>
      <c r="T50" s="62">
        <v>4.8109999999999999</v>
      </c>
      <c r="U50" s="62">
        <v>4.8109999999999999</v>
      </c>
      <c r="V50" s="62">
        <v>4.8109999999999999</v>
      </c>
      <c r="W50" s="62">
        <v>4.8109999999999999</v>
      </c>
      <c r="X50" s="62">
        <v>4.8109999999999999</v>
      </c>
      <c r="Y50" s="62">
        <v>4.8109999999999999</v>
      </c>
      <c r="Z50" s="62">
        <v>4.8109999999999999</v>
      </c>
    </row>
    <row r="51" spans="1:26" s="72" customFormat="1" ht="24.75" thickBot="1" x14ac:dyDescent="0.3">
      <c r="B51" s="78" t="s">
        <v>214</v>
      </c>
      <c r="C51" s="79">
        <v>1283</v>
      </c>
      <c r="D51" s="79">
        <v>1283</v>
      </c>
      <c r="E51" s="79">
        <v>1283</v>
      </c>
      <c r="F51" s="79">
        <v>1283</v>
      </c>
      <c r="G51" s="79">
        <v>1283</v>
      </c>
      <c r="H51" s="79">
        <v>1283</v>
      </c>
      <c r="I51" s="79">
        <v>1283</v>
      </c>
      <c r="J51" s="79">
        <v>1283</v>
      </c>
      <c r="K51" s="79">
        <v>1283</v>
      </c>
      <c r="L51" s="79">
        <v>1283</v>
      </c>
      <c r="M51" s="79">
        <v>1283</v>
      </c>
      <c r="N51" s="79">
        <v>1283</v>
      </c>
      <c r="O51" s="79">
        <v>1283</v>
      </c>
      <c r="P51" s="79">
        <v>1283</v>
      </c>
      <c r="Q51" s="79">
        <v>1283</v>
      </c>
      <c r="R51" s="79">
        <v>1283</v>
      </c>
      <c r="S51" s="79">
        <v>1283</v>
      </c>
      <c r="T51" s="79">
        <v>1283</v>
      </c>
      <c r="U51" s="79">
        <v>1283</v>
      </c>
      <c r="V51" s="79">
        <v>1283</v>
      </c>
      <c r="W51" s="79">
        <v>1283</v>
      </c>
      <c r="X51" s="79">
        <v>1283</v>
      </c>
      <c r="Y51" s="79">
        <v>1283</v>
      </c>
      <c r="Z51" s="79">
        <v>1283</v>
      </c>
    </row>
    <row r="52" spans="1:26" ht="13.5" thickBot="1" x14ac:dyDescent="0.2">
      <c r="A52" s="54"/>
      <c r="B52" s="59" t="s">
        <v>158</v>
      </c>
      <c r="C52" s="60">
        <f>C53+C54+C55+C56+C57</f>
        <v>4549.8310000000001</v>
      </c>
      <c r="D52" s="60">
        <f t="shared" ref="D52:Z52" si="7">D53+D54+D55+D56+D57</f>
        <v>4403.5410000000002</v>
      </c>
      <c r="E52" s="60">
        <f t="shared" si="7"/>
        <v>4264.9210000000003</v>
      </c>
      <c r="F52" s="60">
        <f t="shared" si="7"/>
        <v>4211.8710000000001</v>
      </c>
      <c r="G52" s="60">
        <f t="shared" si="7"/>
        <v>4208.4410000000007</v>
      </c>
      <c r="H52" s="60">
        <f t="shared" si="7"/>
        <v>4206.6010000000006</v>
      </c>
      <c r="I52" s="60">
        <f t="shared" si="7"/>
        <v>4221.3209999999999</v>
      </c>
      <c r="J52" s="60">
        <f t="shared" si="7"/>
        <v>4228.9710000000005</v>
      </c>
      <c r="K52" s="60">
        <f t="shared" si="7"/>
        <v>4244.4410000000007</v>
      </c>
      <c r="L52" s="60">
        <f t="shared" si="7"/>
        <v>4262.7110000000002</v>
      </c>
      <c r="M52" s="60">
        <f t="shared" si="7"/>
        <v>4243.5910000000003</v>
      </c>
      <c r="N52" s="60">
        <f t="shared" si="7"/>
        <v>4217.7710000000006</v>
      </c>
      <c r="O52" s="60">
        <f t="shared" si="7"/>
        <v>4206.1010000000006</v>
      </c>
      <c r="P52" s="60">
        <f t="shared" si="7"/>
        <v>4210.6110000000008</v>
      </c>
      <c r="Q52" s="60">
        <f t="shared" si="7"/>
        <v>4241.6710000000003</v>
      </c>
      <c r="R52" s="60">
        <f t="shared" si="7"/>
        <v>4293.1010000000006</v>
      </c>
      <c r="S52" s="60">
        <f t="shared" si="7"/>
        <v>4310.1310000000003</v>
      </c>
      <c r="T52" s="60">
        <f t="shared" si="7"/>
        <v>4343.201</v>
      </c>
      <c r="U52" s="60">
        <f t="shared" si="7"/>
        <v>4346.3410000000003</v>
      </c>
      <c r="V52" s="60">
        <f t="shared" si="7"/>
        <v>4366.2110000000002</v>
      </c>
      <c r="W52" s="60">
        <f t="shared" si="7"/>
        <v>4375.3109999999997</v>
      </c>
      <c r="X52" s="60">
        <f t="shared" si="7"/>
        <v>4381.7910000000002</v>
      </c>
      <c r="Y52" s="60">
        <f t="shared" si="7"/>
        <v>4372.9110000000001</v>
      </c>
      <c r="Z52" s="60">
        <f t="shared" si="7"/>
        <v>4361.8610000000008</v>
      </c>
    </row>
    <row r="53" spans="1:26" ht="38.25" x14ac:dyDescent="0.15">
      <c r="A53" s="54"/>
      <c r="B53" s="61" t="s">
        <v>151</v>
      </c>
      <c r="C53" s="62">
        <v>2326.58</v>
      </c>
      <c r="D53" s="62">
        <v>2180.29</v>
      </c>
      <c r="E53" s="62">
        <v>2041.67</v>
      </c>
      <c r="F53" s="62">
        <v>1988.62</v>
      </c>
      <c r="G53" s="62">
        <v>1985.19</v>
      </c>
      <c r="H53" s="62">
        <v>1983.35</v>
      </c>
      <c r="I53" s="62">
        <v>1998.07</v>
      </c>
      <c r="J53" s="62">
        <v>2005.72</v>
      </c>
      <c r="K53" s="62">
        <v>2021.19</v>
      </c>
      <c r="L53" s="62">
        <v>2039.46</v>
      </c>
      <c r="M53" s="62">
        <v>2020.34</v>
      </c>
      <c r="N53" s="62">
        <v>1994.52</v>
      </c>
      <c r="O53" s="62">
        <v>1982.85</v>
      </c>
      <c r="P53" s="62">
        <v>1987.36</v>
      </c>
      <c r="Q53" s="62">
        <v>2018.42</v>
      </c>
      <c r="R53" s="62">
        <v>2069.85</v>
      </c>
      <c r="S53" s="62">
        <v>2086.88</v>
      </c>
      <c r="T53" s="62">
        <v>2119.9499999999998</v>
      </c>
      <c r="U53" s="62">
        <v>2123.09</v>
      </c>
      <c r="V53" s="62">
        <v>2142.96</v>
      </c>
      <c r="W53" s="62">
        <v>2152.06</v>
      </c>
      <c r="X53" s="62">
        <v>2158.54</v>
      </c>
      <c r="Y53" s="62">
        <v>2149.66</v>
      </c>
      <c r="Z53" s="62">
        <v>2138.61</v>
      </c>
    </row>
    <row r="54" spans="1:26" ht="12.75" x14ac:dyDescent="0.15">
      <c r="A54" s="54"/>
      <c r="B54" s="61" t="s">
        <v>204</v>
      </c>
      <c r="C54" s="62">
        <v>230.27</v>
      </c>
      <c r="D54" s="62">
        <v>230.27</v>
      </c>
      <c r="E54" s="62">
        <v>230.27</v>
      </c>
      <c r="F54" s="62">
        <v>230.27</v>
      </c>
      <c r="G54" s="62">
        <v>230.27</v>
      </c>
      <c r="H54" s="62">
        <v>230.27</v>
      </c>
      <c r="I54" s="62">
        <v>230.27</v>
      </c>
      <c r="J54" s="62">
        <v>230.27</v>
      </c>
      <c r="K54" s="62">
        <v>230.27</v>
      </c>
      <c r="L54" s="62">
        <v>230.27</v>
      </c>
      <c r="M54" s="62">
        <v>230.27</v>
      </c>
      <c r="N54" s="62">
        <v>230.27</v>
      </c>
      <c r="O54" s="62">
        <v>230.27</v>
      </c>
      <c r="P54" s="62">
        <v>230.27</v>
      </c>
      <c r="Q54" s="62">
        <v>230.27</v>
      </c>
      <c r="R54" s="62">
        <v>230.27</v>
      </c>
      <c r="S54" s="62">
        <v>230.27</v>
      </c>
      <c r="T54" s="62">
        <v>230.27</v>
      </c>
      <c r="U54" s="62">
        <v>230.27</v>
      </c>
      <c r="V54" s="62">
        <v>230.27</v>
      </c>
      <c r="W54" s="62">
        <v>230.27</v>
      </c>
      <c r="X54" s="62">
        <v>230.27</v>
      </c>
      <c r="Y54" s="62">
        <v>230.27</v>
      </c>
      <c r="Z54" s="62">
        <v>230.27</v>
      </c>
    </row>
    <row r="55" spans="1:26" ht="12.75" x14ac:dyDescent="0.15">
      <c r="A55" s="54"/>
      <c r="B55" s="61" t="s">
        <v>205</v>
      </c>
      <c r="C55" s="62">
        <v>705.17</v>
      </c>
      <c r="D55" s="62">
        <v>705.17</v>
      </c>
      <c r="E55" s="62">
        <v>705.17</v>
      </c>
      <c r="F55" s="62">
        <v>705.17</v>
      </c>
      <c r="G55" s="62">
        <v>705.17</v>
      </c>
      <c r="H55" s="62">
        <v>705.17</v>
      </c>
      <c r="I55" s="62">
        <v>705.17</v>
      </c>
      <c r="J55" s="62">
        <v>705.17</v>
      </c>
      <c r="K55" s="62">
        <v>705.17</v>
      </c>
      <c r="L55" s="62">
        <v>705.17</v>
      </c>
      <c r="M55" s="62">
        <v>705.17</v>
      </c>
      <c r="N55" s="62">
        <v>705.17</v>
      </c>
      <c r="O55" s="62">
        <v>705.17</v>
      </c>
      <c r="P55" s="62">
        <v>705.17</v>
      </c>
      <c r="Q55" s="62">
        <v>705.17</v>
      </c>
      <c r="R55" s="62">
        <v>705.17</v>
      </c>
      <c r="S55" s="62">
        <v>705.17</v>
      </c>
      <c r="T55" s="62">
        <v>705.17</v>
      </c>
      <c r="U55" s="62">
        <v>705.17</v>
      </c>
      <c r="V55" s="62">
        <v>705.17</v>
      </c>
      <c r="W55" s="62">
        <v>705.17</v>
      </c>
      <c r="X55" s="62">
        <v>705.17</v>
      </c>
      <c r="Y55" s="62">
        <v>705.17</v>
      </c>
      <c r="Z55" s="62">
        <v>705.17</v>
      </c>
    </row>
    <row r="56" spans="1:26" ht="13.5" thickBot="1" x14ac:dyDescent="0.2">
      <c r="A56" s="54"/>
      <c r="B56" s="61" t="s">
        <v>212</v>
      </c>
      <c r="C56" s="62">
        <v>4.8109999999999999</v>
      </c>
      <c r="D56" s="62">
        <v>4.8109999999999999</v>
      </c>
      <c r="E56" s="62">
        <v>4.8109999999999999</v>
      </c>
      <c r="F56" s="62">
        <v>4.8109999999999999</v>
      </c>
      <c r="G56" s="62">
        <v>4.8109999999999999</v>
      </c>
      <c r="H56" s="62">
        <v>4.8109999999999999</v>
      </c>
      <c r="I56" s="62">
        <v>4.8109999999999999</v>
      </c>
      <c r="J56" s="62">
        <v>4.8109999999999999</v>
      </c>
      <c r="K56" s="62">
        <v>4.8109999999999999</v>
      </c>
      <c r="L56" s="62">
        <v>4.8109999999999999</v>
      </c>
      <c r="M56" s="62">
        <v>4.8109999999999999</v>
      </c>
      <c r="N56" s="62">
        <v>4.8109999999999999</v>
      </c>
      <c r="O56" s="62">
        <v>4.8109999999999999</v>
      </c>
      <c r="P56" s="62">
        <v>4.8109999999999999</v>
      </c>
      <c r="Q56" s="62">
        <v>4.8109999999999999</v>
      </c>
      <c r="R56" s="62">
        <v>4.8109999999999999</v>
      </c>
      <c r="S56" s="62">
        <v>4.8109999999999999</v>
      </c>
      <c r="T56" s="62">
        <v>4.8109999999999999</v>
      </c>
      <c r="U56" s="62">
        <v>4.8109999999999999</v>
      </c>
      <c r="V56" s="62">
        <v>4.8109999999999999</v>
      </c>
      <c r="W56" s="62">
        <v>4.8109999999999999</v>
      </c>
      <c r="X56" s="62">
        <v>4.8109999999999999</v>
      </c>
      <c r="Y56" s="62">
        <v>4.8109999999999999</v>
      </c>
      <c r="Z56" s="62">
        <v>4.8109999999999999</v>
      </c>
    </row>
    <row r="57" spans="1:26" s="72" customFormat="1" ht="24.75" thickBot="1" x14ac:dyDescent="0.3">
      <c r="B57" s="78" t="s">
        <v>214</v>
      </c>
      <c r="C57" s="79">
        <v>1283</v>
      </c>
      <c r="D57" s="79">
        <v>1283</v>
      </c>
      <c r="E57" s="79">
        <v>1283</v>
      </c>
      <c r="F57" s="79">
        <v>1283</v>
      </c>
      <c r="G57" s="79">
        <v>1283</v>
      </c>
      <c r="H57" s="79">
        <v>1283</v>
      </c>
      <c r="I57" s="79">
        <v>1283</v>
      </c>
      <c r="J57" s="79">
        <v>1283</v>
      </c>
      <c r="K57" s="79">
        <v>1283</v>
      </c>
      <c r="L57" s="79">
        <v>1283</v>
      </c>
      <c r="M57" s="79">
        <v>1283</v>
      </c>
      <c r="N57" s="79">
        <v>1283</v>
      </c>
      <c r="O57" s="79">
        <v>1283</v>
      </c>
      <c r="P57" s="79">
        <v>1283</v>
      </c>
      <c r="Q57" s="79">
        <v>1283</v>
      </c>
      <c r="R57" s="79">
        <v>1283</v>
      </c>
      <c r="S57" s="79">
        <v>1283</v>
      </c>
      <c r="T57" s="79">
        <v>1283</v>
      </c>
      <c r="U57" s="79">
        <v>1283</v>
      </c>
      <c r="V57" s="79">
        <v>1283</v>
      </c>
      <c r="W57" s="79">
        <v>1283</v>
      </c>
      <c r="X57" s="79">
        <v>1283</v>
      </c>
      <c r="Y57" s="79">
        <v>1283</v>
      </c>
      <c r="Z57" s="79">
        <v>1283</v>
      </c>
    </row>
    <row r="58" spans="1:26" ht="13.5" thickBot="1" x14ac:dyDescent="0.2">
      <c r="A58" s="54"/>
      <c r="B58" s="59" t="s">
        <v>159</v>
      </c>
      <c r="C58" s="60">
        <f>C59+C60+C61+C62+C63</f>
        <v>4357.4110000000001</v>
      </c>
      <c r="D58" s="60">
        <f t="shared" ref="D58:Z58" si="8">D59+D60+D61+D62+D63</f>
        <v>4335.7610000000004</v>
      </c>
      <c r="E58" s="60">
        <f t="shared" si="8"/>
        <v>4355.9809999999998</v>
      </c>
      <c r="F58" s="60">
        <f t="shared" si="8"/>
        <v>4314.6310000000003</v>
      </c>
      <c r="G58" s="60">
        <f t="shared" si="8"/>
        <v>4276.0810000000001</v>
      </c>
      <c r="H58" s="60">
        <f t="shared" si="8"/>
        <v>4262.2010000000009</v>
      </c>
      <c r="I58" s="60">
        <f t="shared" si="8"/>
        <v>4279.0310000000009</v>
      </c>
      <c r="J58" s="60">
        <f t="shared" si="8"/>
        <v>4251.1310000000003</v>
      </c>
      <c r="K58" s="60">
        <f t="shared" si="8"/>
        <v>4257.4009999999998</v>
      </c>
      <c r="L58" s="60">
        <f t="shared" si="8"/>
        <v>4287.2610000000004</v>
      </c>
      <c r="M58" s="60">
        <f t="shared" si="8"/>
        <v>4297.4709999999995</v>
      </c>
      <c r="N58" s="60">
        <f t="shared" si="8"/>
        <v>4268.7610000000004</v>
      </c>
      <c r="O58" s="60">
        <f t="shared" si="8"/>
        <v>4249.2710000000006</v>
      </c>
      <c r="P58" s="60">
        <f t="shared" si="8"/>
        <v>4245.2309999999998</v>
      </c>
      <c r="Q58" s="60">
        <f t="shared" si="8"/>
        <v>4260.3510000000006</v>
      </c>
      <c r="R58" s="60">
        <f t="shared" si="8"/>
        <v>4272.3510000000006</v>
      </c>
      <c r="S58" s="60">
        <f t="shared" si="8"/>
        <v>4247.9610000000002</v>
      </c>
      <c r="T58" s="60">
        <f t="shared" si="8"/>
        <v>4305.5410000000002</v>
      </c>
      <c r="U58" s="60">
        <f t="shared" si="8"/>
        <v>4368.9210000000003</v>
      </c>
      <c r="V58" s="60">
        <f t="shared" si="8"/>
        <v>4383.3310000000001</v>
      </c>
      <c r="W58" s="60">
        <f t="shared" si="8"/>
        <v>4392.6210000000001</v>
      </c>
      <c r="X58" s="60">
        <f t="shared" si="8"/>
        <v>4385.0310000000009</v>
      </c>
      <c r="Y58" s="60">
        <f t="shared" si="8"/>
        <v>4388.5910000000003</v>
      </c>
      <c r="Z58" s="60">
        <f t="shared" si="8"/>
        <v>4368.7309999999998</v>
      </c>
    </row>
    <row r="59" spans="1:26" ht="38.25" x14ac:dyDescent="0.15">
      <c r="A59" s="54"/>
      <c r="B59" s="61" t="s">
        <v>151</v>
      </c>
      <c r="C59" s="62">
        <v>2134.16</v>
      </c>
      <c r="D59" s="62">
        <v>2112.5100000000002</v>
      </c>
      <c r="E59" s="62">
        <v>2132.73</v>
      </c>
      <c r="F59" s="62">
        <v>2091.38</v>
      </c>
      <c r="G59" s="62">
        <v>2052.83</v>
      </c>
      <c r="H59" s="62">
        <v>2038.95</v>
      </c>
      <c r="I59" s="62">
        <v>2055.7800000000002</v>
      </c>
      <c r="J59" s="62">
        <v>2027.88</v>
      </c>
      <c r="K59" s="62">
        <v>2034.15</v>
      </c>
      <c r="L59" s="62">
        <v>2064.0100000000002</v>
      </c>
      <c r="M59" s="62">
        <v>2074.2199999999998</v>
      </c>
      <c r="N59" s="62">
        <v>2045.51</v>
      </c>
      <c r="O59" s="62">
        <v>2026.02</v>
      </c>
      <c r="P59" s="62">
        <v>2021.98</v>
      </c>
      <c r="Q59" s="62">
        <v>2037.1</v>
      </c>
      <c r="R59" s="62">
        <v>2049.1</v>
      </c>
      <c r="S59" s="62">
        <v>2024.71</v>
      </c>
      <c r="T59" s="62">
        <v>2082.29</v>
      </c>
      <c r="U59" s="62">
        <v>2145.67</v>
      </c>
      <c r="V59" s="62">
        <v>2160.08</v>
      </c>
      <c r="W59" s="62">
        <v>2169.37</v>
      </c>
      <c r="X59" s="62">
        <v>2161.7800000000002</v>
      </c>
      <c r="Y59" s="62">
        <v>2165.34</v>
      </c>
      <c r="Z59" s="62">
        <v>2145.48</v>
      </c>
    </row>
    <row r="60" spans="1:26" ht="12.75" x14ac:dyDescent="0.15">
      <c r="A60" s="54"/>
      <c r="B60" s="61" t="s">
        <v>204</v>
      </c>
      <c r="C60" s="62">
        <v>230.27</v>
      </c>
      <c r="D60" s="62">
        <v>230.27</v>
      </c>
      <c r="E60" s="62">
        <v>230.27</v>
      </c>
      <c r="F60" s="62">
        <v>230.27</v>
      </c>
      <c r="G60" s="62">
        <v>230.27</v>
      </c>
      <c r="H60" s="62">
        <v>230.27</v>
      </c>
      <c r="I60" s="62">
        <v>230.27</v>
      </c>
      <c r="J60" s="62">
        <v>230.27</v>
      </c>
      <c r="K60" s="62">
        <v>230.27</v>
      </c>
      <c r="L60" s="62">
        <v>230.27</v>
      </c>
      <c r="M60" s="62">
        <v>230.27</v>
      </c>
      <c r="N60" s="62">
        <v>230.27</v>
      </c>
      <c r="O60" s="62">
        <v>230.27</v>
      </c>
      <c r="P60" s="62">
        <v>230.27</v>
      </c>
      <c r="Q60" s="62">
        <v>230.27</v>
      </c>
      <c r="R60" s="62">
        <v>230.27</v>
      </c>
      <c r="S60" s="62">
        <v>230.27</v>
      </c>
      <c r="T60" s="62">
        <v>230.27</v>
      </c>
      <c r="U60" s="62">
        <v>230.27</v>
      </c>
      <c r="V60" s="62">
        <v>230.27</v>
      </c>
      <c r="W60" s="62">
        <v>230.27</v>
      </c>
      <c r="X60" s="62">
        <v>230.27</v>
      </c>
      <c r="Y60" s="62">
        <v>230.27</v>
      </c>
      <c r="Z60" s="62">
        <v>230.27</v>
      </c>
    </row>
    <row r="61" spans="1:26" ht="12.75" x14ac:dyDescent="0.15">
      <c r="A61" s="54"/>
      <c r="B61" s="61" t="s">
        <v>205</v>
      </c>
      <c r="C61" s="62">
        <v>705.17</v>
      </c>
      <c r="D61" s="62">
        <v>705.17</v>
      </c>
      <c r="E61" s="62">
        <v>705.17</v>
      </c>
      <c r="F61" s="62">
        <v>705.17</v>
      </c>
      <c r="G61" s="62">
        <v>705.17</v>
      </c>
      <c r="H61" s="62">
        <v>705.17</v>
      </c>
      <c r="I61" s="62">
        <v>705.17</v>
      </c>
      <c r="J61" s="62">
        <v>705.17</v>
      </c>
      <c r="K61" s="62">
        <v>705.17</v>
      </c>
      <c r="L61" s="62">
        <v>705.17</v>
      </c>
      <c r="M61" s="62">
        <v>705.17</v>
      </c>
      <c r="N61" s="62">
        <v>705.17</v>
      </c>
      <c r="O61" s="62">
        <v>705.17</v>
      </c>
      <c r="P61" s="62">
        <v>705.17</v>
      </c>
      <c r="Q61" s="62">
        <v>705.17</v>
      </c>
      <c r="R61" s="62">
        <v>705.17</v>
      </c>
      <c r="S61" s="62">
        <v>705.17</v>
      </c>
      <c r="T61" s="62">
        <v>705.17</v>
      </c>
      <c r="U61" s="62">
        <v>705.17</v>
      </c>
      <c r="V61" s="62">
        <v>705.17</v>
      </c>
      <c r="W61" s="62">
        <v>705.17</v>
      </c>
      <c r="X61" s="62">
        <v>705.17</v>
      </c>
      <c r="Y61" s="62">
        <v>705.17</v>
      </c>
      <c r="Z61" s="62">
        <v>705.17</v>
      </c>
    </row>
    <row r="62" spans="1:26" ht="13.5" thickBot="1" x14ac:dyDescent="0.2">
      <c r="A62" s="54"/>
      <c r="B62" s="61" t="s">
        <v>212</v>
      </c>
      <c r="C62" s="62">
        <v>4.8109999999999999</v>
      </c>
      <c r="D62" s="62">
        <v>4.8109999999999999</v>
      </c>
      <c r="E62" s="62">
        <v>4.8109999999999999</v>
      </c>
      <c r="F62" s="62">
        <v>4.8109999999999999</v>
      </c>
      <c r="G62" s="62">
        <v>4.8109999999999999</v>
      </c>
      <c r="H62" s="62">
        <v>4.8109999999999999</v>
      </c>
      <c r="I62" s="62">
        <v>4.8109999999999999</v>
      </c>
      <c r="J62" s="62">
        <v>4.8109999999999999</v>
      </c>
      <c r="K62" s="62">
        <v>4.8109999999999999</v>
      </c>
      <c r="L62" s="62">
        <v>4.8109999999999999</v>
      </c>
      <c r="M62" s="62">
        <v>4.8109999999999999</v>
      </c>
      <c r="N62" s="62">
        <v>4.8109999999999999</v>
      </c>
      <c r="O62" s="62">
        <v>4.8109999999999999</v>
      </c>
      <c r="P62" s="62">
        <v>4.8109999999999999</v>
      </c>
      <c r="Q62" s="62">
        <v>4.8109999999999999</v>
      </c>
      <c r="R62" s="62">
        <v>4.8109999999999999</v>
      </c>
      <c r="S62" s="62">
        <v>4.8109999999999999</v>
      </c>
      <c r="T62" s="62">
        <v>4.8109999999999999</v>
      </c>
      <c r="U62" s="62">
        <v>4.8109999999999999</v>
      </c>
      <c r="V62" s="62">
        <v>4.8109999999999999</v>
      </c>
      <c r="W62" s="62">
        <v>4.8109999999999999</v>
      </c>
      <c r="X62" s="62">
        <v>4.8109999999999999</v>
      </c>
      <c r="Y62" s="62">
        <v>4.8109999999999999</v>
      </c>
      <c r="Z62" s="62">
        <v>4.8109999999999999</v>
      </c>
    </row>
    <row r="63" spans="1:26" s="72" customFormat="1" ht="24.75" thickBot="1" x14ac:dyDescent="0.3">
      <c r="B63" s="78" t="s">
        <v>214</v>
      </c>
      <c r="C63" s="79">
        <v>1283</v>
      </c>
      <c r="D63" s="79">
        <v>1283</v>
      </c>
      <c r="E63" s="79">
        <v>1283</v>
      </c>
      <c r="F63" s="79">
        <v>1283</v>
      </c>
      <c r="G63" s="79">
        <v>1283</v>
      </c>
      <c r="H63" s="79">
        <v>1283</v>
      </c>
      <c r="I63" s="79">
        <v>1283</v>
      </c>
      <c r="J63" s="79">
        <v>1283</v>
      </c>
      <c r="K63" s="79">
        <v>1283</v>
      </c>
      <c r="L63" s="79">
        <v>1283</v>
      </c>
      <c r="M63" s="79">
        <v>1283</v>
      </c>
      <c r="N63" s="79">
        <v>1283</v>
      </c>
      <c r="O63" s="79">
        <v>1283</v>
      </c>
      <c r="P63" s="79">
        <v>1283</v>
      </c>
      <c r="Q63" s="79">
        <v>1283</v>
      </c>
      <c r="R63" s="79">
        <v>1283</v>
      </c>
      <c r="S63" s="79">
        <v>1283</v>
      </c>
      <c r="T63" s="79">
        <v>1283</v>
      </c>
      <c r="U63" s="79">
        <v>1283</v>
      </c>
      <c r="V63" s="79">
        <v>1283</v>
      </c>
      <c r="W63" s="79">
        <v>1283</v>
      </c>
      <c r="X63" s="79">
        <v>1283</v>
      </c>
      <c r="Y63" s="79">
        <v>1283</v>
      </c>
      <c r="Z63" s="79">
        <v>1283</v>
      </c>
    </row>
    <row r="64" spans="1:26" ht="13.5" thickBot="1" x14ac:dyDescent="0.2">
      <c r="A64" s="54"/>
      <c r="B64" s="59" t="s">
        <v>160</v>
      </c>
      <c r="C64" s="60">
        <f>C65+C66+C67+C68+C69</f>
        <v>4371.3209999999999</v>
      </c>
      <c r="D64" s="60">
        <f t="shared" ref="D64:Z64" si="9">D65+D66+D67+D68+D69</f>
        <v>4395.6310000000003</v>
      </c>
      <c r="E64" s="60">
        <f t="shared" si="9"/>
        <v>4414.451</v>
      </c>
      <c r="F64" s="60">
        <f t="shared" si="9"/>
        <v>4341.1409999999996</v>
      </c>
      <c r="G64" s="60">
        <f t="shared" si="9"/>
        <v>4316.6710000000003</v>
      </c>
      <c r="H64" s="60">
        <f t="shared" si="9"/>
        <v>4309.5510000000004</v>
      </c>
      <c r="I64" s="60">
        <f t="shared" si="9"/>
        <v>4331.2110000000002</v>
      </c>
      <c r="J64" s="60">
        <f t="shared" si="9"/>
        <v>4355.7910000000002</v>
      </c>
      <c r="K64" s="60">
        <f t="shared" si="9"/>
        <v>4388.2710000000006</v>
      </c>
      <c r="L64" s="60">
        <f t="shared" si="9"/>
        <v>4414.7810000000009</v>
      </c>
      <c r="M64" s="60">
        <f t="shared" si="9"/>
        <v>4426.2209999999995</v>
      </c>
      <c r="N64" s="60">
        <f t="shared" si="9"/>
        <v>4407.1310000000003</v>
      </c>
      <c r="O64" s="60">
        <f t="shared" si="9"/>
        <v>4410.6110000000008</v>
      </c>
      <c r="P64" s="60">
        <f t="shared" si="9"/>
        <v>4446.201</v>
      </c>
      <c r="Q64" s="60">
        <f t="shared" si="9"/>
        <v>4415.451</v>
      </c>
      <c r="R64" s="60">
        <f t="shared" si="9"/>
        <v>4392.7610000000004</v>
      </c>
      <c r="S64" s="60">
        <f t="shared" si="9"/>
        <v>4420.7510000000002</v>
      </c>
      <c r="T64" s="60">
        <f t="shared" si="9"/>
        <v>4485.6509999999998</v>
      </c>
      <c r="U64" s="60">
        <f t="shared" si="9"/>
        <v>4482.2710000000006</v>
      </c>
      <c r="V64" s="60">
        <f t="shared" si="9"/>
        <v>4495.8810000000003</v>
      </c>
      <c r="W64" s="60">
        <f t="shared" si="9"/>
        <v>4492.8109999999997</v>
      </c>
      <c r="X64" s="60">
        <f t="shared" si="9"/>
        <v>4496.8710000000001</v>
      </c>
      <c r="Y64" s="60">
        <f t="shared" si="9"/>
        <v>4488.5310000000009</v>
      </c>
      <c r="Z64" s="60">
        <f t="shared" si="9"/>
        <v>4437.951</v>
      </c>
    </row>
    <row r="65" spans="1:26" ht="38.25" x14ac:dyDescent="0.15">
      <c r="A65" s="54"/>
      <c r="B65" s="61" t="s">
        <v>151</v>
      </c>
      <c r="C65" s="62">
        <v>2148.0700000000002</v>
      </c>
      <c r="D65" s="62">
        <v>2172.38</v>
      </c>
      <c r="E65" s="62">
        <v>2191.1999999999998</v>
      </c>
      <c r="F65" s="62">
        <v>2117.89</v>
      </c>
      <c r="G65" s="62">
        <v>2093.42</v>
      </c>
      <c r="H65" s="62">
        <v>2086.3000000000002</v>
      </c>
      <c r="I65" s="62">
        <v>2107.96</v>
      </c>
      <c r="J65" s="62">
        <v>2132.54</v>
      </c>
      <c r="K65" s="62">
        <v>2165.02</v>
      </c>
      <c r="L65" s="62">
        <v>2191.5300000000002</v>
      </c>
      <c r="M65" s="62">
        <v>2202.9699999999998</v>
      </c>
      <c r="N65" s="62">
        <v>2183.88</v>
      </c>
      <c r="O65" s="62">
        <v>2187.36</v>
      </c>
      <c r="P65" s="62">
        <v>2222.9499999999998</v>
      </c>
      <c r="Q65" s="62">
        <v>2192.1999999999998</v>
      </c>
      <c r="R65" s="62">
        <v>2169.5100000000002</v>
      </c>
      <c r="S65" s="62">
        <v>2197.5</v>
      </c>
      <c r="T65" s="62">
        <v>2262.4</v>
      </c>
      <c r="U65" s="62">
        <v>2259.02</v>
      </c>
      <c r="V65" s="62">
        <v>2272.63</v>
      </c>
      <c r="W65" s="62">
        <v>2269.56</v>
      </c>
      <c r="X65" s="62">
        <v>2273.62</v>
      </c>
      <c r="Y65" s="62">
        <v>2265.2800000000002</v>
      </c>
      <c r="Z65" s="62">
        <v>2214.6999999999998</v>
      </c>
    </row>
    <row r="66" spans="1:26" ht="12.75" x14ac:dyDescent="0.15">
      <c r="A66" s="54"/>
      <c r="B66" s="61" t="s">
        <v>204</v>
      </c>
      <c r="C66" s="62">
        <v>230.27</v>
      </c>
      <c r="D66" s="62">
        <v>230.27</v>
      </c>
      <c r="E66" s="62">
        <v>230.27</v>
      </c>
      <c r="F66" s="62">
        <v>230.27</v>
      </c>
      <c r="G66" s="62">
        <v>230.27</v>
      </c>
      <c r="H66" s="62">
        <v>230.27</v>
      </c>
      <c r="I66" s="62">
        <v>230.27</v>
      </c>
      <c r="J66" s="62">
        <v>230.27</v>
      </c>
      <c r="K66" s="62">
        <v>230.27</v>
      </c>
      <c r="L66" s="62">
        <v>230.27</v>
      </c>
      <c r="M66" s="62">
        <v>230.27</v>
      </c>
      <c r="N66" s="62">
        <v>230.27</v>
      </c>
      <c r="O66" s="62">
        <v>230.27</v>
      </c>
      <c r="P66" s="62">
        <v>230.27</v>
      </c>
      <c r="Q66" s="62">
        <v>230.27</v>
      </c>
      <c r="R66" s="62">
        <v>230.27</v>
      </c>
      <c r="S66" s="62">
        <v>230.27</v>
      </c>
      <c r="T66" s="62">
        <v>230.27</v>
      </c>
      <c r="U66" s="62">
        <v>230.27</v>
      </c>
      <c r="V66" s="62">
        <v>230.27</v>
      </c>
      <c r="W66" s="62">
        <v>230.27</v>
      </c>
      <c r="X66" s="62">
        <v>230.27</v>
      </c>
      <c r="Y66" s="62">
        <v>230.27</v>
      </c>
      <c r="Z66" s="62">
        <v>230.27</v>
      </c>
    </row>
    <row r="67" spans="1:26" ht="12.75" x14ac:dyDescent="0.15">
      <c r="A67" s="54"/>
      <c r="B67" s="61" t="s">
        <v>205</v>
      </c>
      <c r="C67" s="62">
        <v>705.17</v>
      </c>
      <c r="D67" s="62">
        <v>705.17</v>
      </c>
      <c r="E67" s="62">
        <v>705.17</v>
      </c>
      <c r="F67" s="62">
        <v>705.17</v>
      </c>
      <c r="G67" s="62">
        <v>705.17</v>
      </c>
      <c r="H67" s="62">
        <v>705.17</v>
      </c>
      <c r="I67" s="62">
        <v>705.17</v>
      </c>
      <c r="J67" s="62">
        <v>705.17</v>
      </c>
      <c r="K67" s="62">
        <v>705.17</v>
      </c>
      <c r="L67" s="62">
        <v>705.17</v>
      </c>
      <c r="M67" s="62">
        <v>705.17</v>
      </c>
      <c r="N67" s="62">
        <v>705.17</v>
      </c>
      <c r="O67" s="62">
        <v>705.17</v>
      </c>
      <c r="P67" s="62">
        <v>705.17</v>
      </c>
      <c r="Q67" s="62">
        <v>705.17</v>
      </c>
      <c r="R67" s="62">
        <v>705.17</v>
      </c>
      <c r="S67" s="62">
        <v>705.17</v>
      </c>
      <c r="T67" s="62">
        <v>705.17</v>
      </c>
      <c r="U67" s="62">
        <v>705.17</v>
      </c>
      <c r="V67" s="62">
        <v>705.17</v>
      </c>
      <c r="W67" s="62">
        <v>705.17</v>
      </c>
      <c r="X67" s="62">
        <v>705.17</v>
      </c>
      <c r="Y67" s="62">
        <v>705.17</v>
      </c>
      <c r="Z67" s="62">
        <v>705.17</v>
      </c>
    </row>
    <row r="68" spans="1:26" ht="13.5" thickBot="1" x14ac:dyDescent="0.2">
      <c r="A68" s="54"/>
      <c r="B68" s="61" t="s">
        <v>212</v>
      </c>
      <c r="C68" s="62">
        <v>4.8109999999999999</v>
      </c>
      <c r="D68" s="62">
        <v>4.8109999999999999</v>
      </c>
      <c r="E68" s="62">
        <v>4.8109999999999999</v>
      </c>
      <c r="F68" s="62">
        <v>4.8109999999999999</v>
      </c>
      <c r="G68" s="62">
        <v>4.8109999999999999</v>
      </c>
      <c r="H68" s="62">
        <v>4.8109999999999999</v>
      </c>
      <c r="I68" s="62">
        <v>4.8109999999999999</v>
      </c>
      <c r="J68" s="62">
        <v>4.8109999999999999</v>
      </c>
      <c r="K68" s="62">
        <v>4.8109999999999999</v>
      </c>
      <c r="L68" s="62">
        <v>4.8109999999999999</v>
      </c>
      <c r="M68" s="62">
        <v>4.8109999999999999</v>
      </c>
      <c r="N68" s="62">
        <v>4.8109999999999999</v>
      </c>
      <c r="O68" s="62">
        <v>4.8109999999999999</v>
      </c>
      <c r="P68" s="62">
        <v>4.8109999999999999</v>
      </c>
      <c r="Q68" s="62">
        <v>4.8109999999999999</v>
      </c>
      <c r="R68" s="62">
        <v>4.8109999999999999</v>
      </c>
      <c r="S68" s="62">
        <v>4.8109999999999999</v>
      </c>
      <c r="T68" s="62">
        <v>4.8109999999999999</v>
      </c>
      <c r="U68" s="62">
        <v>4.8109999999999999</v>
      </c>
      <c r="V68" s="62">
        <v>4.8109999999999999</v>
      </c>
      <c r="W68" s="62">
        <v>4.8109999999999999</v>
      </c>
      <c r="X68" s="62">
        <v>4.8109999999999999</v>
      </c>
      <c r="Y68" s="62">
        <v>4.8109999999999999</v>
      </c>
      <c r="Z68" s="62">
        <v>4.8109999999999999</v>
      </c>
    </row>
    <row r="69" spans="1:26" s="72" customFormat="1" ht="24.75" thickBot="1" x14ac:dyDescent="0.3">
      <c r="B69" s="78" t="s">
        <v>214</v>
      </c>
      <c r="C69" s="79">
        <v>1283</v>
      </c>
      <c r="D69" s="79">
        <v>1283</v>
      </c>
      <c r="E69" s="79">
        <v>1283</v>
      </c>
      <c r="F69" s="79">
        <v>1283</v>
      </c>
      <c r="G69" s="79">
        <v>1283</v>
      </c>
      <c r="H69" s="79">
        <v>1283</v>
      </c>
      <c r="I69" s="79">
        <v>1283</v>
      </c>
      <c r="J69" s="79">
        <v>1283</v>
      </c>
      <c r="K69" s="79">
        <v>1283</v>
      </c>
      <c r="L69" s="79">
        <v>1283</v>
      </c>
      <c r="M69" s="79">
        <v>1283</v>
      </c>
      <c r="N69" s="79">
        <v>1283</v>
      </c>
      <c r="O69" s="79">
        <v>1283</v>
      </c>
      <c r="P69" s="79">
        <v>1283</v>
      </c>
      <c r="Q69" s="79">
        <v>1283</v>
      </c>
      <c r="R69" s="79">
        <v>1283</v>
      </c>
      <c r="S69" s="79">
        <v>1283</v>
      </c>
      <c r="T69" s="79">
        <v>1283</v>
      </c>
      <c r="U69" s="79">
        <v>1283</v>
      </c>
      <c r="V69" s="79">
        <v>1283</v>
      </c>
      <c r="W69" s="79">
        <v>1283</v>
      </c>
      <c r="X69" s="79">
        <v>1283</v>
      </c>
      <c r="Y69" s="79">
        <v>1283</v>
      </c>
      <c r="Z69" s="79">
        <v>1283</v>
      </c>
    </row>
    <row r="70" spans="1:26" ht="13.5" thickBot="1" x14ac:dyDescent="0.2">
      <c r="A70" s="54"/>
      <c r="B70" s="59" t="s">
        <v>161</v>
      </c>
      <c r="C70" s="60">
        <f>C71+C72+C73+C74+C75</f>
        <v>4349.0410000000002</v>
      </c>
      <c r="D70" s="60">
        <f t="shared" ref="D70:Z70" si="10">D71+D72+D73+D74+D75</f>
        <v>4367.6810000000005</v>
      </c>
      <c r="E70" s="60">
        <f t="shared" si="10"/>
        <v>4378.6210000000001</v>
      </c>
      <c r="F70" s="60">
        <f t="shared" si="10"/>
        <v>4339.1409999999996</v>
      </c>
      <c r="G70" s="60">
        <f t="shared" si="10"/>
        <v>4346.3209999999999</v>
      </c>
      <c r="H70" s="60">
        <f t="shared" si="10"/>
        <v>4311.6810000000005</v>
      </c>
      <c r="I70" s="60">
        <f t="shared" si="10"/>
        <v>4336.0810000000001</v>
      </c>
      <c r="J70" s="60">
        <f t="shared" si="10"/>
        <v>4346.9110000000001</v>
      </c>
      <c r="K70" s="60">
        <f t="shared" si="10"/>
        <v>4363.8510000000006</v>
      </c>
      <c r="L70" s="60">
        <f t="shared" si="10"/>
        <v>4371.9009999999998</v>
      </c>
      <c r="M70" s="60">
        <f t="shared" si="10"/>
        <v>4344.5810000000001</v>
      </c>
      <c r="N70" s="60">
        <f t="shared" si="10"/>
        <v>4337.9809999999998</v>
      </c>
      <c r="O70" s="60">
        <f t="shared" si="10"/>
        <v>4331.2309999999998</v>
      </c>
      <c r="P70" s="60">
        <f t="shared" si="10"/>
        <v>4308.8109999999997</v>
      </c>
      <c r="Q70" s="60">
        <f t="shared" si="10"/>
        <v>4235.7610000000004</v>
      </c>
      <c r="R70" s="60">
        <f t="shared" si="10"/>
        <v>4242.8109999999997</v>
      </c>
      <c r="S70" s="60">
        <f t="shared" si="10"/>
        <v>4271.7710000000006</v>
      </c>
      <c r="T70" s="60">
        <f t="shared" si="10"/>
        <v>4363.4610000000002</v>
      </c>
      <c r="U70" s="60">
        <f t="shared" si="10"/>
        <v>4429.0210000000006</v>
      </c>
      <c r="V70" s="60">
        <f t="shared" si="10"/>
        <v>4452.201</v>
      </c>
      <c r="W70" s="60">
        <f t="shared" si="10"/>
        <v>4427.1610000000001</v>
      </c>
      <c r="X70" s="60">
        <f t="shared" si="10"/>
        <v>4426.7710000000006</v>
      </c>
      <c r="Y70" s="60">
        <f t="shared" si="10"/>
        <v>4411.4809999999998</v>
      </c>
      <c r="Z70" s="60">
        <f t="shared" si="10"/>
        <v>4365.5410000000002</v>
      </c>
    </row>
    <row r="71" spans="1:26" ht="38.25" x14ac:dyDescent="0.15">
      <c r="A71" s="54"/>
      <c r="B71" s="61" t="s">
        <v>151</v>
      </c>
      <c r="C71" s="62">
        <v>2125.79</v>
      </c>
      <c r="D71" s="62">
        <v>2144.4299999999998</v>
      </c>
      <c r="E71" s="62">
        <v>2155.37</v>
      </c>
      <c r="F71" s="62">
        <v>2115.89</v>
      </c>
      <c r="G71" s="62">
        <v>2123.0700000000002</v>
      </c>
      <c r="H71" s="62">
        <v>2088.4299999999998</v>
      </c>
      <c r="I71" s="62">
        <v>2112.83</v>
      </c>
      <c r="J71" s="62">
        <v>2123.66</v>
      </c>
      <c r="K71" s="62">
        <v>2140.6</v>
      </c>
      <c r="L71" s="62">
        <v>2148.65</v>
      </c>
      <c r="M71" s="62">
        <v>2121.33</v>
      </c>
      <c r="N71" s="62">
        <v>2114.73</v>
      </c>
      <c r="O71" s="62">
        <v>2107.98</v>
      </c>
      <c r="P71" s="62">
        <v>2085.56</v>
      </c>
      <c r="Q71" s="62">
        <v>2012.51</v>
      </c>
      <c r="R71" s="62">
        <v>2019.56</v>
      </c>
      <c r="S71" s="62">
        <v>2048.52</v>
      </c>
      <c r="T71" s="62">
        <v>2140.21</v>
      </c>
      <c r="U71" s="62">
        <v>2205.77</v>
      </c>
      <c r="V71" s="62">
        <v>2228.9499999999998</v>
      </c>
      <c r="W71" s="62">
        <v>2203.91</v>
      </c>
      <c r="X71" s="62">
        <v>2203.52</v>
      </c>
      <c r="Y71" s="62">
        <v>2188.23</v>
      </c>
      <c r="Z71" s="62">
        <v>2142.29</v>
      </c>
    </row>
    <row r="72" spans="1:26" ht="12.75" x14ac:dyDescent="0.15">
      <c r="A72" s="54"/>
      <c r="B72" s="61" t="s">
        <v>204</v>
      </c>
      <c r="C72" s="62">
        <v>230.27</v>
      </c>
      <c r="D72" s="62">
        <v>230.27</v>
      </c>
      <c r="E72" s="62">
        <v>230.27</v>
      </c>
      <c r="F72" s="62">
        <v>230.27</v>
      </c>
      <c r="G72" s="62">
        <v>230.27</v>
      </c>
      <c r="H72" s="62">
        <v>230.27</v>
      </c>
      <c r="I72" s="62">
        <v>230.27</v>
      </c>
      <c r="J72" s="62">
        <v>230.27</v>
      </c>
      <c r="K72" s="62">
        <v>230.27</v>
      </c>
      <c r="L72" s="62">
        <v>230.27</v>
      </c>
      <c r="M72" s="62">
        <v>230.27</v>
      </c>
      <c r="N72" s="62">
        <v>230.27</v>
      </c>
      <c r="O72" s="62">
        <v>230.27</v>
      </c>
      <c r="P72" s="62">
        <v>230.27</v>
      </c>
      <c r="Q72" s="62">
        <v>230.27</v>
      </c>
      <c r="R72" s="62">
        <v>230.27</v>
      </c>
      <c r="S72" s="62">
        <v>230.27</v>
      </c>
      <c r="T72" s="62">
        <v>230.27</v>
      </c>
      <c r="U72" s="62">
        <v>230.27</v>
      </c>
      <c r="V72" s="62">
        <v>230.27</v>
      </c>
      <c r="W72" s="62">
        <v>230.27</v>
      </c>
      <c r="X72" s="62">
        <v>230.27</v>
      </c>
      <c r="Y72" s="62">
        <v>230.27</v>
      </c>
      <c r="Z72" s="62">
        <v>230.27</v>
      </c>
    </row>
    <row r="73" spans="1:26" ht="12.75" x14ac:dyDescent="0.15">
      <c r="A73" s="54"/>
      <c r="B73" s="61" t="s">
        <v>205</v>
      </c>
      <c r="C73" s="62">
        <v>705.17</v>
      </c>
      <c r="D73" s="62">
        <v>705.17</v>
      </c>
      <c r="E73" s="62">
        <v>705.17</v>
      </c>
      <c r="F73" s="62">
        <v>705.17</v>
      </c>
      <c r="G73" s="62">
        <v>705.17</v>
      </c>
      <c r="H73" s="62">
        <v>705.17</v>
      </c>
      <c r="I73" s="62">
        <v>705.17</v>
      </c>
      <c r="J73" s="62">
        <v>705.17</v>
      </c>
      <c r="K73" s="62">
        <v>705.17</v>
      </c>
      <c r="L73" s="62">
        <v>705.17</v>
      </c>
      <c r="M73" s="62">
        <v>705.17</v>
      </c>
      <c r="N73" s="62">
        <v>705.17</v>
      </c>
      <c r="O73" s="62">
        <v>705.17</v>
      </c>
      <c r="P73" s="62">
        <v>705.17</v>
      </c>
      <c r="Q73" s="62">
        <v>705.17</v>
      </c>
      <c r="R73" s="62">
        <v>705.17</v>
      </c>
      <c r="S73" s="62">
        <v>705.17</v>
      </c>
      <c r="T73" s="62">
        <v>705.17</v>
      </c>
      <c r="U73" s="62">
        <v>705.17</v>
      </c>
      <c r="V73" s="62">
        <v>705.17</v>
      </c>
      <c r="W73" s="62">
        <v>705.17</v>
      </c>
      <c r="X73" s="62">
        <v>705.17</v>
      </c>
      <c r="Y73" s="62">
        <v>705.17</v>
      </c>
      <c r="Z73" s="62">
        <v>705.17</v>
      </c>
    </row>
    <row r="74" spans="1:26" ht="13.5" thickBot="1" x14ac:dyDescent="0.2">
      <c r="A74" s="54"/>
      <c r="B74" s="61" t="s">
        <v>212</v>
      </c>
      <c r="C74" s="62">
        <v>4.8109999999999999</v>
      </c>
      <c r="D74" s="62">
        <v>4.8109999999999999</v>
      </c>
      <c r="E74" s="62">
        <v>4.8109999999999999</v>
      </c>
      <c r="F74" s="62">
        <v>4.8109999999999999</v>
      </c>
      <c r="G74" s="62">
        <v>4.8109999999999999</v>
      </c>
      <c r="H74" s="62">
        <v>4.8109999999999999</v>
      </c>
      <c r="I74" s="62">
        <v>4.8109999999999999</v>
      </c>
      <c r="J74" s="62">
        <v>4.8109999999999999</v>
      </c>
      <c r="K74" s="62">
        <v>4.8109999999999999</v>
      </c>
      <c r="L74" s="62">
        <v>4.8109999999999999</v>
      </c>
      <c r="M74" s="62">
        <v>4.8109999999999999</v>
      </c>
      <c r="N74" s="62">
        <v>4.8109999999999999</v>
      </c>
      <c r="O74" s="62">
        <v>4.8109999999999999</v>
      </c>
      <c r="P74" s="62">
        <v>4.8109999999999999</v>
      </c>
      <c r="Q74" s="62">
        <v>4.8109999999999999</v>
      </c>
      <c r="R74" s="62">
        <v>4.8109999999999999</v>
      </c>
      <c r="S74" s="62">
        <v>4.8109999999999999</v>
      </c>
      <c r="T74" s="62">
        <v>4.8109999999999999</v>
      </c>
      <c r="U74" s="62">
        <v>4.8109999999999999</v>
      </c>
      <c r="V74" s="62">
        <v>4.8109999999999999</v>
      </c>
      <c r="W74" s="62">
        <v>4.8109999999999999</v>
      </c>
      <c r="X74" s="62">
        <v>4.8109999999999999</v>
      </c>
      <c r="Y74" s="62">
        <v>4.8109999999999999</v>
      </c>
      <c r="Z74" s="62">
        <v>4.8109999999999999</v>
      </c>
    </row>
    <row r="75" spans="1:26" s="72" customFormat="1" ht="24.75" thickBot="1" x14ac:dyDescent="0.3">
      <c r="B75" s="78" t="s">
        <v>214</v>
      </c>
      <c r="C75" s="79">
        <v>1283</v>
      </c>
      <c r="D75" s="79">
        <v>1283</v>
      </c>
      <c r="E75" s="79">
        <v>1283</v>
      </c>
      <c r="F75" s="79">
        <v>1283</v>
      </c>
      <c r="G75" s="79">
        <v>1283</v>
      </c>
      <c r="H75" s="79">
        <v>1283</v>
      </c>
      <c r="I75" s="79">
        <v>1283</v>
      </c>
      <c r="J75" s="79">
        <v>1283</v>
      </c>
      <c r="K75" s="79">
        <v>1283</v>
      </c>
      <c r="L75" s="79">
        <v>1283</v>
      </c>
      <c r="M75" s="79">
        <v>1283</v>
      </c>
      <c r="N75" s="79">
        <v>1283</v>
      </c>
      <c r="O75" s="79">
        <v>1283</v>
      </c>
      <c r="P75" s="79">
        <v>1283</v>
      </c>
      <c r="Q75" s="79">
        <v>1283</v>
      </c>
      <c r="R75" s="79">
        <v>1283</v>
      </c>
      <c r="S75" s="79">
        <v>1283</v>
      </c>
      <c r="T75" s="79">
        <v>1283</v>
      </c>
      <c r="U75" s="79">
        <v>1283</v>
      </c>
      <c r="V75" s="79">
        <v>1283</v>
      </c>
      <c r="W75" s="79">
        <v>1283</v>
      </c>
      <c r="X75" s="79">
        <v>1283</v>
      </c>
      <c r="Y75" s="79">
        <v>1283</v>
      </c>
      <c r="Z75" s="79">
        <v>1283</v>
      </c>
    </row>
    <row r="76" spans="1:26" ht="13.5" thickBot="1" x14ac:dyDescent="0.2">
      <c r="A76" s="54"/>
      <c r="B76" s="59" t="s">
        <v>162</v>
      </c>
      <c r="C76" s="60">
        <f>C77+C78+C79+C80+C81</f>
        <v>4390.3310000000001</v>
      </c>
      <c r="D76" s="60">
        <f t="shared" ref="D76:Z76" si="11">D77+D78+D79+D80+D81</f>
        <v>4408.8610000000008</v>
      </c>
      <c r="E76" s="60">
        <f t="shared" si="11"/>
        <v>4407.8109999999997</v>
      </c>
      <c r="F76" s="60">
        <f t="shared" si="11"/>
        <v>4393.0609999999997</v>
      </c>
      <c r="G76" s="60">
        <f t="shared" si="11"/>
        <v>4348.491</v>
      </c>
      <c r="H76" s="60">
        <f t="shared" si="11"/>
        <v>4375.4809999999998</v>
      </c>
      <c r="I76" s="60">
        <f t="shared" si="11"/>
        <v>4367.7810000000009</v>
      </c>
      <c r="J76" s="60">
        <f t="shared" si="11"/>
        <v>4384.201</v>
      </c>
      <c r="K76" s="60">
        <f t="shared" si="11"/>
        <v>4439.4110000000001</v>
      </c>
      <c r="L76" s="60">
        <f t="shared" si="11"/>
        <v>4421.201</v>
      </c>
      <c r="M76" s="60">
        <f t="shared" si="11"/>
        <v>4394.6310000000003</v>
      </c>
      <c r="N76" s="60">
        <f t="shared" si="11"/>
        <v>4349.1810000000005</v>
      </c>
      <c r="O76" s="60">
        <f t="shared" si="11"/>
        <v>4323.1810000000005</v>
      </c>
      <c r="P76" s="60">
        <f t="shared" si="11"/>
        <v>4496.2309999999998</v>
      </c>
      <c r="Q76" s="60">
        <f t="shared" si="11"/>
        <v>4544.2110000000002</v>
      </c>
      <c r="R76" s="60">
        <f t="shared" si="11"/>
        <v>4602.9110000000001</v>
      </c>
      <c r="S76" s="60">
        <f t="shared" si="11"/>
        <v>4587.1409999999996</v>
      </c>
      <c r="T76" s="60">
        <f t="shared" si="11"/>
        <v>4536.1310000000003</v>
      </c>
      <c r="U76" s="60">
        <f t="shared" si="11"/>
        <v>4416.4110000000001</v>
      </c>
      <c r="V76" s="60">
        <f t="shared" si="11"/>
        <v>4440.6810000000005</v>
      </c>
      <c r="W76" s="60">
        <f t="shared" si="11"/>
        <v>4436.8010000000004</v>
      </c>
      <c r="X76" s="60">
        <f t="shared" si="11"/>
        <v>4433.9310000000005</v>
      </c>
      <c r="Y76" s="60">
        <f t="shared" si="11"/>
        <v>4424.3610000000008</v>
      </c>
      <c r="Z76" s="60">
        <f t="shared" si="11"/>
        <v>4520.4210000000003</v>
      </c>
    </row>
    <row r="77" spans="1:26" ht="38.25" x14ac:dyDescent="0.15">
      <c r="A77" s="54"/>
      <c r="B77" s="61" t="s">
        <v>151</v>
      </c>
      <c r="C77" s="62">
        <v>2167.08</v>
      </c>
      <c r="D77" s="62">
        <v>2185.61</v>
      </c>
      <c r="E77" s="62">
        <v>2184.56</v>
      </c>
      <c r="F77" s="62">
        <v>2169.81</v>
      </c>
      <c r="G77" s="62">
        <v>2125.2399999999998</v>
      </c>
      <c r="H77" s="62">
        <v>2152.23</v>
      </c>
      <c r="I77" s="62">
        <v>2144.5300000000002</v>
      </c>
      <c r="J77" s="62">
        <v>2160.9499999999998</v>
      </c>
      <c r="K77" s="62">
        <v>2216.16</v>
      </c>
      <c r="L77" s="62">
        <v>2197.9499999999998</v>
      </c>
      <c r="M77" s="62">
        <v>2171.38</v>
      </c>
      <c r="N77" s="62">
        <v>2125.9299999999998</v>
      </c>
      <c r="O77" s="62">
        <v>2099.9299999999998</v>
      </c>
      <c r="P77" s="62">
        <v>2272.98</v>
      </c>
      <c r="Q77" s="62">
        <v>2320.96</v>
      </c>
      <c r="R77" s="62">
        <v>2379.66</v>
      </c>
      <c r="S77" s="62">
        <v>2363.89</v>
      </c>
      <c r="T77" s="62">
        <v>2312.88</v>
      </c>
      <c r="U77" s="62">
        <v>2193.16</v>
      </c>
      <c r="V77" s="62">
        <v>2217.4299999999998</v>
      </c>
      <c r="W77" s="62">
        <v>2213.5500000000002</v>
      </c>
      <c r="X77" s="62">
        <v>2210.6799999999998</v>
      </c>
      <c r="Y77" s="62">
        <v>2201.11</v>
      </c>
      <c r="Z77" s="62">
        <v>2297.17</v>
      </c>
    </row>
    <row r="78" spans="1:26" ht="12.75" x14ac:dyDescent="0.15">
      <c r="A78" s="54"/>
      <c r="B78" s="61" t="s">
        <v>204</v>
      </c>
      <c r="C78" s="62">
        <v>230.27</v>
      </c>
      <c r="D78" s="62">
        <v>230.27</v>
      </c>
      <c r="E78" s="62">
        <v>230.27</v>
      </c>
      <c r="F78" s="62">
        <v>230.27</v>
      </c>
      <c r="G78" s="62">
        <v>230.27</v>
      </c>
      <c r="H78" s="62">
        <v>230.27</v>
      </c>
      <c r="I78" s="62">
        <v>230.27</v>
      </c>
      <c r="J78" s="62">
        <v>230.27</v>
      </c>
      <c r="K78" s="62">
        <v>230.27</v>
      </c>
      <c r="L78" s="62">
        <v>230.27</v>
      </c>
      <c r="M78" s="62">
        <v>230.27</v>
      </c>
      <c r="N78" s="62">
        <v>230.27</v>
      </c>
      <c r="O78" s="62">
        <v>230.27</v>
      </c>
      <c r="P78" s="62">
        <v>230.27</v>
      </c>
      <c r="Q78" s="62">
        <v>230.27</v>
      </c>
      <c r="R78" s="62">
        <v>230.27</v>
      </c>
      <c r="S78" s="62">
        <v>230.27</v>
      </c>
      <c r="T78" s="62">
        <v>230.27</v>
      </c>
      <c r="U78" s="62">
        <v>230.27</v>
      </c>
      <c r="V78" s="62">
        <v>230.27</v>
      </c>
      <c r="W78" s="62">
        <v>230.27</v>
      </c>
      <c r="X78" s="62">
        <v>230.27</v>
      </c>
      <c r="Y78" s="62">
        <v>230.27</v>
      </c>
      <c r="Z78" s="62">
        <v>230.27</v>
      </c>
    </row>
    <row r="79" spans="1:26" ht="12.75" x14ac:dyDescent="0.15">
      <c r="A79" s="54"/>
      <c r="B79" s="61" t="s">
        <v>205</v>
      </c>
      <c r="C79" s="62">
        <v>705.17</v>
      </c>
      <c r="D79" s="62">
        <v>705.17</v>
      </c>
      <c r="E79" s="62">
        <v>705.17</v>
      </c>
      <c r="F79" s="62">
        <v>705.17</v>
      </c>
      <c r="G79" s="62">
        <v>705.17</v>
      </c>
      <c r="H79" s="62">
        <v>705.17</v>
      </c>
      <c r="I79" s="62">
        <v>705.17</v>
      </c>
      <c r="J79" s="62">
        <v>705.17</v>
      </c>
      <c r="K79" s="62">
        <v>705.17</v>
      </c>
      <c r="L79" s="62">
        <v>705.17</v>
      </c>
      <c r="M79" s="62">
        <v>705.17</v>
      </c>
      <c r="N79" s="62">
        <v>705.17</v>
      </c>
      <c r="O79" s="62">
        <v>705.17</v>
      </c>
      <c r="P79" s="62">
        <v>705.17</v>
      </c>
      <c r="Q79" s="62">
        <v>705.17</v>
      </c>
      <c r="R79" s="62">
        <v>705.17</v>
      </c>
      <c r="S79" s="62">
        <v>705.17</v>
      </c>
      <c r="T79" s="62">
        <v>705.17</v>
      </c>
      <c r="U79" s="62">
        <v>705.17</v>
      </c>
      <c r="V79" s="62">
        <v>705.17</v>
      </c>
      <c r="W79" s="62">
        <v>705.17</v>
      </c>
      <c r="X79" s="62">
        <v>705.17</v>
      </c>
      <c r="Y79" s="62">
        <v>705.17</v>
      </c>
      <c r="Z79" s="62">
        <v>705.17</v>
      </c>
    </row>
    <row r="80" spans="1:26" ht="13.5" thickBot="1" x14ac:dyDescent="0.2">
      <c r="A80" s="54"/>
      <c r="B80" s="61" t="s">
        <v>212</v>
      </c>
      <c r="C80" s="62">
        <v>4.8109999999999999</v>
      </c>
      <c r="D80" s="62">
        <v>4.8109999999999999</v>
      </c>
      <c r="E80" s="62">
        <v>4.8109999999999999</v>
      </c>
      <c r="F80" s="62">
        <v>4.8109999999999999</v>
      </c>
      <c r="G80" s="62">
        <v>4.8109999999999999</v>
      </c>
      <c r="H80" s="62">
        <v>4.8109999999999999</v>
      </c>
      <c r="I80" s="62">
        <v>4.8109999999999999</v>
      </c>
      <c r="J80" s="62">
        <v>4.8109999999999999</v>
      </c>
      <c r="K80" s="62">
        <v>4.8109999999999999</v>
      </c>
      <c r="L80" s="62">
        <v>4.8109999999999999</v>
      </c>
      <c r="M80" s="62">
        <v>4.8109999999999999</v>
      </c>
      <c r="N80" s="62">
        <v>4.8109999999999999</v>
      </c>
      <c r="O80" s="62">
        <v>4.8109999999999999</v>
      </c>
      <c r="P80" s="62">
        <v>4.8109999999999999</v>
      </c>
      <c r="Q80" s="62">
        <v>4.8109999999999999</v>
      </c>
      <c r="R80" s="62">
        <v>4.8109999999999999</v>
      </c>
      <c r="S80" s="62">
        <v>4.8109999999999999</v>
      </c>
      <c r="T80" s="62">
        <v>4.8109999999999999</v>
      </c>
      <c r="U80" s="62">
        <v>4.8109999999999999</v>
      </c>
      <c r="V80" s="62">
        <v>4.8109999999999999</v>
      </c>
      <c r="W80" s="62">
        <v>4.8109999999999999</v>
      </c>
      <c r="X80" s="62">
        <v>4.8109999999999999</v>
      </c>
      <c r="Y80" s="62">
        <v>4.8109999999999999</v>
      </c>
      <c r="Z80" s="62">
        <v>4.8109999999999999</v>
      </c>
    </row>
    <row r="81" spans="1:26" s="72" customFormat="1" ht="24.75" thickBot="1" x14ac:dyDescent="0.3">
      <c r="B81" s="78" t="s">
        <v>214</v>
      </c>
      <c r="C81" s="79">
        <v>1283</v>
      </c>
      <c r="D81" s="79">
        <v>1283</v>
      </c>
      <c r="E81" s="79">
        <v>1283</v>
      </c>
      <c r="F81" s="79">
        <v>1283</v>
      </c>
      <c r="G81" s="79">
        <v>1283</v>
      </c>
      <c r="H81" s="79">
        <v>1283</v>
      </c>
      <c r="I81" s="79">
        <v>1283</v>
      </c>
      <c r="J81" s="79">
        <v>1283</v>
      </c>
      <c r="K81" s="79">
        <v>1283</v>
      </c>
      <c r="L81" s="79">
        <v>1283</v>
      </c>
      <c r="M81" s="79">
        <v>1283</v>
      </c>
      <c r="N81" s="79">
        <v>1283</v>
      </c>
      <c r="O81" s="79">
        <v>1283</v>
      </c>
      <c r="P81" s="79">
        <v>1283</v>
      </c>
      <c r="Q81" s="79">
        <v>1283</v>
      </c>
      <c r="R81" s="79">
        <v>1283</v>
      </c>
      <c r="S81" s="79">
        <v>1283</v>
      </c>
      <c r="T81" s="79">
        <v>1283</v>
      </c>
      <c r="U81" s="79">
        <v>1283</v>
      </c>
      <c r="V81" s="79">
        <v>1283</v>
      </c>
      <c r="W81" s="79">
        <v>1283</v>
      </c>
      <c r="X81" s="79">
        <v>1283</v>
      </c>
      <c r="Y81" s="79">
        <v>1283</v>
      </c>
      <c r="Z81" s="79">
        <v>1283</v>
      </c>
    </row>
    <row r="82" spans="1:26" ht="13.5" thickBot="1" x14ac:dyDescent="0.2">
      <c r="A82" s="54"/>
      <c r="B82" s="59" t="s">
        <v>163</v>
      </c>
      <c r="C82" s="60">
        <f>C83+C84+C85+C86+C87</f>
        <v>4361.5110000000004</v>
      </c>
      <c r="D82" s="60">
        <f t="shared" ref="D82:Z82" si="12">D83+D84+D85+D86+D87</f>
        <v>4392.5910000000003</v>
      </c>
      <c r="E82" s="60">
        <f t="shared" si="12"/>
        <v>4384.0310000000009</v>
      </c>
      <c r="F82" s="60">
        <f t="shared" si="12"/>
        <v>4372.6010000000006</v>
      </c>
      <c r="G82" s="60">
        <f t="shared" si="12"/>
        <v>4378.9709999999995</v>
      </c>
      <c r="H82" s="60">
        <f t="shared" si="12"/>
        <v>4365.7209999999995</v>
      </c>
      <c r="I82" s="60">
        <f t="shared" si="12"/>
        <v>4331.451</v>
      </c>
      <c r="J82" s="60">
        <f t="shared" si="12"/>
        <v>4355.4809999999998</v>
      </c>
      <c r="K82" s="60">
        <f t="shared" si="12"/>
        <v>4377.4210000000003</v>
      </c>
      <c r="L82" s="60">
        <f t="shared" si="12"/>
        <v>4382.4210000000003</v>
      </c>
      <c r="M82" s="60">
        <f t="shared" si="12"/>
        <v>4418.2710000000006</v>
      </c>
      <c r="N82" s="60">
        <f t="shared" si="12"/>
        <v>4400.9210000000003</v>
      </c>
      <c r="O82" s="60">
        <f t="shared" si="12"/>
        <v>4325.241</v>
      </c>
      <c r="P82" s="60">
        <f t="shared" si="12"/>
        <v>4340.1509999999998</v>
      </c>
      <c r="Q82" s="60">
        <f t="shared" si="12"/>
        <v>4293.2710000000006</v>
      </c>
      <c r="R82" s="60">
        <f t="shared" si="12"/>
        <v>4287.7209999999995</v>
      </c>
      <c r="S82" s="60">
        <f t="shared" si="12"/>
        <v>4340.9809999999998</v>
      </c>
      <c r="T82" s="60">
        <f t="shared" si="12"/>
        <v>4522.4210000000003</v>
      </c>
      <c r="U82" s="60">
        <f t="shared" si="12"/>
        <v>4567.201</v>
      </c>
      <c r="V82" s="60">
        <f t="shared" si="12"/>
        <v>4584.6910000000007</v>
      </c>
      <c r="W82" s="60">
        <f t="shared" si="12"/>
        <v>4588.3510000000006</v>
      </c>
      <c r="X82" s="60">
        <f t="shared" si="12"/>
        <v>4590.4610000000002</v>
      </c>
      <c r="Y82" s="60">
        <f t="shared" si="12"/>
        <v>4591.2110000000002</v>
      </c>
      <c r="Z82" s="60">
        <f t="shared" si="12"/>
        <v>4563.5810000000001</v>
      </c>
    </row>
    <row r="83" spans="1:26" ht="38.25" x14ac:dyDescent="0.15">
      <c r="A83" s="54"/>
      <c r="B83" s="61" t="s">
        <v>151</v>
      </c>
      <c r="C83" s="62">
        <v>2138.2600000000002</v>
      </c>
      <c r="D83" s="62">
        <v>2169.34</v>
      </c>
      <c r="E83" s="62">
        <v>2160.7800000000002</v>
      </c>
      <c r="F83" s="62">
        <v>2149.35</v>
      </c>
      <c r="G83" s="62">
        <v>2155.7199999999998</v>
      </c>
      <c r="H83" s="62">
        <v>2142.4699999999998</v>
      </c>
      <c r="I83" s="62">
        <v>2108.1999999999998</v>
      </c>
      <c r="J83" s="62">
        <v>2132.23</v>
      </c>
      <c r="K83" s="62">
        <v>2154.17</v>
      </c>
      <c r="L83" s="62">
        <v>2159.17</v>
      </c>
      <c r="M83" s="62">
        <v>2195.02</v>
      </c>
      <c r="N83" s="62">
        <v>2177.67</v>
      </c>
      <c r="O83" s="62">
        <v>2101.9899999999998</v>
      </c>
      <c r="P83" s="62">
        <v>2116.9</v>
      </c>
      <c r="Q83" s="62">
        <v>2070.02</v>
      </c>
      <c r="R83" s="62">
        <v>2064.4699999999998</v>
      </c>
      <c r="S83" s="62">
        <v>2117.73</v>
      </c>
      <c r="T83" s="62">
        <v>2299.17</v>
      </c>
      <c r="U83" s="62">
        <v>2343.9499999999998</v>
      </c>
      <c r="V83" s="62">
        <v>2361.44</v>
      </c>
      <c r="W83" s="62">
        <v>2365.1</v>
      </c>
      <c r="X83" s="62">
        <v>2367.21</v>
      </c>
      <c r="Y83" s="62">
        <v>2367.96</v>
      </c>
      <c r="Z83" s="62">
        <v>2340.33</v>
      </c>
    </row>
    <row r="84" spans="1:26" ht="12.75" x14ac:dyDescent="0.15">
      <c r="A84" s="54"/>
      <c r="B84" s="61" t="s">
        <v>204</v>
      </c>
      <c r="C84" s="62">
        <v>230.27</v>
      </c>
      <c r="D84" s="62">
        <v>230.27</v>
      </c>
      <c r="E84" s="62">
        <v>230.27</v>
      </c>
      <c r="F84" s="62">
        <v>230.27</v>
      </c>
      <c r="G84" s="62">
        <v>230.27</v>
      </c>
      <c r="H84" s="62">
        <v>230.27</v>
      </c>
      <c r="I84" s="62">
        <v>230.27</v>
      </c>
      <c r="J84" s="62">
        <v>230.27</v>
      </c>
      <c r="K84" s="62">
        <v>230.27</v>
      </c>
      <c r="L84" s="62">
        <v>230.27</v>
      </c>
      <c r="M84" s="62">
        <v>230.27</v>
      </c>
      <c r="N84" s="62">
        <v>230.27</v>
      </c>
      <c r="O84" s="62">
        <v>230.27</v>
      </c>
      <c r="P84" s="62">
        <v>230.27</v>
      </c>
      <c r="Q84" s="62">
        <v>230.27</v>
      </c>
      <c r="R84" s="62">
        <v>230.27</v>
      </c>
      <c r="S84" s="62">
        <v>230.27</v>
      </c>
      <c r="T84" s="62">
        <v>230.27</v>
      </c>
      <c r="U84" s="62">
        <v>230.27</v>
      </c>
      <c r="V84" s="62">
        <v>230.27</v>
      </c>
      <c r="W84" s="62">
        <v>230.27</v>
      </c>
      <c r="X84" s="62">
        <v>230.27</v>
      </c>
      <c r="Y84" s="62">
        <v>230.27</v>
      </c>
      <c r="Z84" s="62">
        <v>230.27</v>
      </c>
    </row>
    <row r="85" spans="1:26" ht="12.75" x14ac:dyDescent="0.15">
      <c r="A85" s="54"/>
      <c r="B85" s="61" t="s">
        <v>205</v>
      </c>
      <c r="C85" s="62">
        <v>705.17</v>
      </c>
      <c r="D85" s="62">
        <v>705.17</v>
      </c>
      <c r="E85" s="62">
        <v>705.17</v>
      </c>
      <c r="F85" s="62">
        <v>705.17</v>
      </c>
      <c r="G85" s="62">
        <v>705.17</v>
      </c>
      <c r="H85" s="62">
        <v>705.17</v>
      </c>
      <c r="I85" s="62">
        <v>705.17</v>
      </c>
      <c r="J85" s="62">
        <v>705.17</v>
      </c>
      <c r="K85" s="62">
        <v>705.17</v>
      </c>
      <c r="L85" s="62">
        <v>705.17</v>
      </c>
      <c r="M85" s="62">
        <v>705.17</v>
      </c>
      <c r="N85" s="62">
        <v>705.17</v>
      </c>
      <c r="O85" s="62">
        <v>705.17</v>
      </c>
      <c r="P85" s="62">
        <v>705.17</v>
      </c>
      <c r="Q85" s="62">
        <v>705.17</v>
      </c>
      <c r="R85" s="62">
        <v>705.17</v>
      </c>
      <c r="S85" s="62">
        <v>705.17</v>
      </c>
      <c r="T85" s="62">
        <v>705.17</v>
      </c>
      <c r="U85" s="62">
        <v>705.17</v>
      </c>
      <c r="V85" s="62">
        <v>705.17</v>
      </c>
      <c r="W85" s="62">
        <v>705.17</v>
      </c>
      <c r="X85" s="62">
        <v>705.17</v>
      </c>
      <c r="Y85" s="62">
        <v>705.17</v>
      </c>
      <c r="Z85" s="62">
        <v>705.17</v>
      </c>
    </row>
    <row r="86" spans="1:26" ht="13.5" thickBot="1" x14ac:dyDescent="0.2">
      <c r="A86" s="54"/>
      <c r="B86" s="61" t="s">
        <v>212</v>
      </c>
      <c r="C86" s="62">
        <v>4.8109999999999999</v>
      </c>
      <c r="D86" s="62">
        <v>4.8109999999999999</v>
      </c>
      <c r="E86" s="62">
        <v>4.8109999999999999</v>
      </c>
      <c r="F86" s="62">
        <v>4.8109999999999999</v>
      </c>
      <c r="G86" s="62">
        <v>4.8109999999999999</v>
      </c>
      <c r="H86" s="62">
        <v>4.8109999999999999</v>
      </c>
      <c r="I86" s="62">
        <v>4.8109999999999999</v>
      </c>
      <c r="J86" s="62">
        <v>4.8109999999999999</v>
      </c>
      <c r="K86" s="62">
        <v>4.8109999999999999</v>
      </c>
      <c r="L86" s="62">
        <v>4.8109999999999999</v>
      </c>
      <c r="M86" s="62">
        <v>4.8109999999999999</v>
      </c>
      <c r="N86" s="62">
        <v>4.8109999999999999</v>
      </c>
      <c r="O86" s="62">
        <v>4.8109999999999999</v>
      </c>
      <c r="P86" s="62">
        <v>4.8109999999999999</v>
      </c>
      <c r="Q86" s="62">
        <v>4.8109999999999999</v>
      </c>
      <c r="R86" s="62">
        <v>4.8109999999999999</v>
      </c>
      <c r="S86" s="62">
        <v>4.8109999999999999</v>
      </c>
      <c r="T86" s="62">
        <v>4.8109999999999999</v>
      </c>
      <c r="U86" s="62">
        <v>4.8109999999999999</v>
      </c>
      <c r="V86" s="62">
        <v>4.8109999999999999</v>
      </c>
      <c r="W86" s="62">
        <v>4.8109999999999999</v>
      </c>
      <c r="X86" s="62">
        <v>4.8109999999999999</v>
      </c>
      <c r="Y86" s="62">
        <v>4.8109999999999999</v>
      </c>
      <c r="Z86" s="62">
        <v>4.8109999999999999</v>
      </c>
    </row>
    <row r="87" spans="1:26" s="72" customFormat="1" ht="24.75" thickBot="1" x14ac:dyDescent="0.3">
      <c r="B87" s="78" t="s">
        <v>214</v>
      </c>
      <c r="C87" s="79">
        <v>1283</v>
      </c>
      <c r="D87" s="79">
        <v>1283</v>
      </c>
      <c r="E87" s="79">
        <v>1283</v>
      </c>
      <c r="F87" s="79">
        <v>1283</v>
      </c>
      <c r="G87" s="79">
        <v>1283</v>
      </c>
      <c r="H87" s="79">
        <v>1283</v>
      </c>
      <c r="I87" s="79">
        <v>1283</v>
      </c>
      <c r="J87" s="79">
        <v>1283</v>
      </c>
      <c r="K87" s="79">
        <v>1283</v>
      </c>
      <c r="L87" s="79">
        <v>1283</v>
      </c>
      <c r="M87" s="79">
        <v>1283</v>
      </c>
      <c r="N87" s="79">
        <v>1283</v>
      </c>
      <c r="O87" s="79">
        <v>1283</v>
      </c>
      <c r="P87" s="79">
        <v>1283</v>
      </c>
      <c r="Q87" s="79">
        <v>1283</v>
      </c>
      <c r="R87" s="79">
        <v>1283</v>
      </c>
      <c r="S87" s="79">
        <v>1283</v>
      </c>
      <c r="T87" s="79">
        <v>1283</v>
      </c>
      <c r="U87" s="79">
        <v>1283</v>
      </c>
      <c r="V87" s="79">
        <v>1283</v>
      </c>
      <c r="W87" s="79">
        <v>1283</v>
      </c>
      <c r="X87" s="79">
        <v>1283</v>
      </c>
      <c r="Y87" s="79">
        <v>1283</v>
      </c>
      <c r="Z87" s="79">
        <v>1283</v>
      </c>
    </row>
    <row r="88" spans="1:26" ht="13.5" thickBot="1" x14ac:dyDescent="0.2">
      <c r="A88" s="54"/>
      <c r="B88" s="59" t="s">
        <v>164</v>
      </c>
      <c r="C88" s="60">
        <f>C89+C90+C91+C92+C93</f>
        <v>4433.4110000000001</v>
      </c>
      <c r="D88" s="60">
        <f t="shared" ref="D88:Z88" si="13">D89+D90+D91+D92+D93</f>
        <v>4445.6409999999996</v>
      </c>
      <c r="E88" s="60">
        <f t="shared" si="13"/>
        <v>4421.7309999999998</v>
      </c>
      <c r="F88" s="60">
        <f t="shared" si="13"/>
        <v>4414.8610000000008</v>
      </c>
      <c r="G88" s="60">
        <f t="shared" si="13"/>
        <v>4355.4110000000001</v>
      </c>
      <c r="H88" s="60">
        <f t="shared" si="13"/>
        <v>4367.3310000000001</v>
      </c>
      <c r="I88" s="60">
        <f t="shared" si="13"/>
        <v>4384.5810000000001</v>
      </c>
      <c r="J88" s="60">
        <f t="shared" si="13"/>
        <v>4396.6710000000003</v>
      </c>
      <c r="K88" s="60">
        <f t="shared" si="13"/>
        <v>4443.3209999999999</v>
      </c>
      <c r="L88" s="60">
        <f t="shared" si="13"/>
        <v>4458.8310000000001</v>
      </c>
      <c r="M88" s="60">
        <f t="shared" si="13"/>
        <v>4433.3510000000006</v>
      </c>
      <c r="N88" s="60">
        <f t="shared" si="13"/>
        <v>4399.0110000000004</v>
      </c>
      <c r="O88" s="60">
        <f t="shared" si="13"/>
        <v>4372.8610000000008</v>
      </c>
      <c r="P88" s="60">
        <f t="shared" si="13"/>
        <v>4402.6310000000003</v>
      </c>
      <c r="Q88" s="60">
        <f t="shared" si="13"/>
        <v>4474.7209999999995</v>
      </c>
      <c r="R88" s="60">
        <f t="shared" si="13"/>
        <v>4488.5810000000001</v>
      </c>
      <c r="S88" s="60">
        <f t="shared" si="13"/>
        <v>4533.3410000000003</v>
      </c>
      <c r="T88" s="60">
        <f t="shared" si="13"/>
        <v>4445.0810000000001</v>
      </c>
      <c r="U88" s="60">
        <f t="shared" si="13"/>
        <v>4253.8510000000006</v>
      </c>
      <c r="V88" s="60">
        <f t="shared" si="13"/>
        <v>4270.9009999999998</v>
      </c>
      <c r="W88" s="60">
        <f t="shared" si="13"/>
        <v>4276.201</v>
      </c>
      <c r="X88" s="60">
        <f t="shared" si="13"/>
        <v>4274.3909999999996</v>
      </c>
      <c r="Y88" s="60">
        <f t="shared" si="13"/>
        <v>4284.6710000000003</v>
      </c>
      <c r="Z88" s="60">
        <f t="shared" si="13"/>
        <v>4258.1310000000003</v>
      </c>
    </row>
    <row r="89" spans="1:26" ht="38.25" x14ac:dyDescent="0.15">
      <c r="A89" s="54"/>
      <c r="B89" s="61" t="s">
        <v>151</v>
      </c>
      <c r="C89" s="62">
        <v>2210.16</v>
      </c>
      <c r="D89" s="62">
        <v>2222.39</v>
      </c>
      <c r="E89" s="62">
        <v>2198.48</v>
      </c>
      <c r="F89" s="62">
        <v>2191.61</v>
      </c>
      <c r="G89" s="62">
        <v>2132.16</v>
      </c>
      <c r="H89" s="62">
        <v>2144.08</v>
      </c>
      <c r="I89" s="62">
        <v>2161.33</v>
      </c>
      <c r="J89" s="62">
        <v>2173.42</v>
      </c>
      <c r="K89" s="62">
        <v>2220.0700000000002</v>
      </c>
      <c r="L89" s="62">
        <v>2235.58</v>
      </c>
      <c r="M89" s="62">
        <v>2210.1</v>
      </c>
      <c r="N89" s="62">
        <v>2175.7600000000002</v>
      </c>
      <c r="O89" s="62">
        <v>2149.61</v>
      </c>
      <c r="P89" s="62">
        <v>2179.38</v>
      </c>
      <c r="Q89" s="62">
        <v>2251.4699999999998</v>
      </c>
      <c r="R89" s="62">
        <v>2265.33</v>
      </c>
      <c r="S89" s="62">
        <v>2310.09</v>
      </c>
      <c r="T89" s="62">
        <v>2221.83</v>
      </c>
      <c r="U89" s="62">
        <v>2030.6</v>
      </c>
      <c r="V89" s="62">
        <v>2047.65</v>
      </c>
      <c r="W89" s="62">
        <v>2052.9499999999998</v>
      </c>
      <c r="X89" s="62">
        <v>2051.14</v>
      </c>
      <c r="Y89" s="62">
        <v>2061.42</v>
      </c>
      <c r="Z89" s="62">
        <v>2034.88</v>
      </c>
    </row>
    <row r="90" spans="1:26" ht="12.75" x14ac:dyDescent="0.15">
      <c r="A90" s="54"/>
      <c r="B90" s="61" t="s">
        <v>204</v>
      </c>
      <c r="C90" s="62">
        <v>230.27</v>
      </c>
      <c r="D90" s="62">
        <v>230.27</v>
      </c>
      <c r="E90" s="62">
        <v>230.27</v>
      </c>
      <c r="F90" s="62">
        <v>230.27</v>
      </c>
      <c r="G90" s="62">
        <v>230.27</v>
      </c>
      <c r="H90" s="62">
        <v>230.27</v>
      </c>
      <c r="I90" s="62">
        <v>230.27</v>
      </c>
      <c r="J90" s="62">
        <v>230.27</v>
      </c>
      <c r="K90" s="62">
        <v>230.27</v>
      </c>
      <c r="L90" s="62">
        <v>230.27</v>
      </c>
      <c r="M90" s="62">
        <v>230.27</v>
      </c>
      <c r="N90" s="62">
        <v>230.27</v>
      </c>
      <c r="O90" s="62">
        <v>230.27</v>
      </c>
      <c r="P90" s="62">
        <v>230.27</v>
      </c>
      <c r="Q90" s="62">
        <v>230.27</v>
      </c>
      <c r="R90" s="62">
        <v>230.27</v>
      </c>
      <c r="S90" s="62">
        <v>230.27</v>
      </c>
      <c r="T90" s="62">
        <v>230.27</v>
      </c>
      <c r="U90" s="62">
        <v>230.27</v>
      </c>
      <c r="V90" s="62">
        <v>230.27</v>
      </c>
      <c r="W90" s="62">
        <v>230.27</v>
      </c>
      <c r="X90" s="62">
        <v>230.27</v>
      </c>
      <c r="Y90" s="62">
        <v>230.27</v>
      </c>
      <c r="Z90" s="62">
        <v>230.27</v>
      </c>
    </row>
    <row r="91" spans="1:26" ht="12.75" x14ac:dyDescent="0.15">
      <c r="A91" s="54"/>
      <c r="B91" s="61" t="s">
        <v>205</v>
      </c>
      <c r="C91" s="62">
        <v>705.17</v>
      </c>
      <c r="D91" s="62">
        <v>705.17</v>
      </c>
      <c r="E91" s="62">
        <v>705.17</v>
      </c>
      <c r="F91" s="62">
        <v>705.17</v>
      </c>
      <c r="G91" s="62">
        <v>705.17</v>
      </c>
      <c r="H91" s="62">
        <v>705.17</v>
      </c>
      <c r="I91" s="62">
        <v>705.17</v>
      </c>
      <c r="J91" s="62">
        <v>705.17</v>
      </c>
      <c r="K91" s="62">
        <v>705.17</v>
      </c>
      <c r="L91" s="62">
        <v>705.17</v>
      </c>
      <c r="M91" s="62">
        <v>705.17</v>
      </c>
      <c r="N91" s="62">
        <v>705.17</v>
      </c>
      <c r="O91" s="62">
        <v>705.17</v>
      </c>
      <c r="P91" s="62">
        <v>705.17</v>
      </c>
      <c r="Q91" s="62">
        <v>705.17</v>
      </c>
      <c r="R91" s="62">
        <v>705.17</v>
      </c>
      <c r="S91" s="62">
        <v>705.17</v>
      </c>
      <c r="T91" s="62">
        <v>705.17</v>
      </c>
      <c r="U91" s="62">
        <v>705.17</v>
      </c>
      <c r="V91" s="62">
        <v>705.17</v>
      </c>
      <c r="W91" s="62">
        <v>705.17</v>
      </c>
      <c r="X91" s="62">
        <v>705.17</v>
      </c>
      <c r="Y91" s="62">
        <v>705.17</v>
      </c>
      <c r="Z91" s="62">
        <v>705.17</v>
      </c>
    </row>
    <row r="92" spans="1:26" ht="13.5" thickBot="1" x14ac:dyDescent="0.2">
      <c r="A92" s="54"/>
      <c r="B92" s="61" t="s">
        <v>212</v>
      </c>
      <c r="C92" s="62">
        <v>4.8109999999999999</v>
      </c>
      <c r="D92" s="62">
        <v>4.8109999999999999</v>
      </c>
      <c r="E92" s="62">
        <v>4.8109999999999999</v>
      </c>
      <c r="F92" s="62">
        <v>4.8109999999999999</v>
      </c>
      <c r="G92" s="62">
        <v>4.8109999999999999</v>
      </c>
      <c r="H92" s="62">
        <v>4.8109999999999999</v>
      </c>
      <c r="I92" s="62">
        <v>4.8109999999999999</v>
      </c>
      <c r="J92" s="62">
        <v>4.8109999999999999</v>
      </c>
      <c r="K92" s="62">
        <v>4.8109999999999999</v>
      </c>
      <c r="L92" s="62">
        <v>4.8109999999999999</v>
      </c>
      <c r="M92" s="62">
        <v>4.8109999999999999</v>
      </c>
      <c r="N92" s="62">
        <v>4.8109999999999999</v>
      </c>
      <c r="O92" s="62">
        <v>4.8109999999999999</v>
      </c>
      <c r="P92" s="62">
        <v>4.8109999999999999</v>
      </c>
      <c r="Q92" s="62">
        <v>4.8109999999999999</v>
      </c>
      <c r="R92" s="62">
        <v>4.8109999999999999</v>
      </c>
      <c r="S92" s="62">
        <v>4.8109999999999999</v>
      </c>
      <c r="T92" s="62">
        <v>4.8109999999999999</v>
      </c>
      <c r="U92" s="62">
        <v>4.8109999999999999</v>
      </c>
      <c r="V92" s="62">
        <v>4.8109999999999999</v>
      </c>
      <c r="W92" s="62">
        <v>4.8109999999999999</v>
      </c>
      <c r="X92" s="62">
        <v>4.8109999999999999</v>
      </c>
      <c r="Y92" s="62">
        <v>4.8109999999999999</v>
      </c>
      <c r="Z92" s="62">
        <v>4.8109999999999999</v>
      </c>
    </row>
    <row r="93" spans="1:26" s="72" customFormat="1" ht="24.75" thickBot="1" x14ac:dyDescent="0.3">
      <c r="B93" s="78" t="s">
        <v>214</v>
      </c>
      <c r="C93" s="79">
        <v>1283</v>
      </c>
      <c r="D93" s="79">
        <v>1283</v>
      </c>
      <c r="E93" s="79">
        <v>1283</v>
      </c>
      <c r="F93" s="79">
        <v>1283</v>
      </c>
      <c r="G93" s="79">
        <v>1283</v>
      </c>
      <c r="H93" s="79">
        <v>1283</v>
      </c>
      <c r="I93" s="79">
        <v>1283</v>
      </c>
      <c r="J93" s="79">
        <v>1283</v>
      </c>
      <c r="K93" s="79">
        <v>1283</v>
      </c>
      <c r="L93" s="79">
        <v>1283</v>
      </c>
      <c r="M93" s="79">
        <v>1283</v>
      </c>
      <c r="N93" s="79">
        <v>1283</v>
      </c>
      <c r="O93" s="79">
        <v>1283</v>
      </c>
      <c r="P93" s="79">
        <v>1283</v>
      </c>
      <c r="Q93" s="79">
        <v>1283</v>
      </c>
      <c r="R93" s="79">
        <v>1283</v>
      </c>
      <c r="S93" s="79">
        <v>1283</v>
      </c>
      <c r="T93" s="79">
        <v>1283</v>
      </c>
      <c r="U93" s="79">
        <v>1283</v>
      </c>
      <c r="V93" s="79">
        <v>1283</v>
      </c>
      <c r="W93" s="79">
        <v>1283</v>
      </c>
      <c r="X93" s="79">
        <v>1283</v>
      </c>
      <c r="Y93" s="79">
        <v>1283</v>
      </c>
      <c r="Z93" s="79">
        <v>1283</v>
      </c>
    </row>
    <row r="94" spans="1:26" ht="13.5" thickBot="1" x14ac:dyDescent="0.2">
      <c r="A94" s="54"/>
      <c r="B94" s="59" t="s">
        <v>165</v>
      </c>
      <c r="C94" s="60">
        <f>C95+C96+C97+C98+C99</f>
        <v>4283.8710000000001</v>
      </c>
      <c r="D94" s="60">
        <f t="shared" ref="D94:Z94" si="14">D95+D96+D97+D98+D99</f>
        <v>4250.4210000000003</v>
      </c>
      <c r="E94" s="60">
        <f t="shared" si="14"/>
        <v>4180.4809999999998</v>
      </c>
      <c r="F94" s="60">
        <f t="shared" si="14"/>
        <v>4171.4110000000001</v>
      </c>
      <c r="G94" s="60">
        <f t="shared" si="14"/>
        <v>4177.9410000000007</v>
      </c>
      <c r="H94" s="60">
        <f t="shared" si="14"/>
        <v>4192.2910000000002</v>
      </c>
      <c r="I94" s="60">
        <f t="shared" si="14"/>
        <v>4215.7710000000006</v>
      </c>
      <c r="J94" s="60">
        <f t="shared" si="14"/>
        <v>4232.2010000000009</v>
      </c>
      <c r="K94" s="60">
        <f t="shared" si="14"/>
        <v>4240.241</v>
      </c>
      <c r="L94" s="60">
        <f t="shared" si="14"/>
        <v>4268.1310000000003</v>
      </c>
      <c r="M94" s="60">
        <f t="shared" si="14"/>
        <v>4260.8510000000006</v>
      </c>
      <c r="N94" s="60">
        <f t="shared" si="14"/>
        <v>4228.0310000000009</v>
      </c>
      <c r="O94" s="60">
        <f t="shared" si="14"/>
        <v>4196.6710000000003</v>
      </c>
      <c r="P94" s="60">
        <f t="shared" si="14"/>
        <v>4198.1410000000005</v>
      </c>
      <c r="Q94" s="60">
        <f t="shared" si="14"/>
        <v>4224.3710000000001</v>
      </c>
      <c r="R94" s="60">
        <f t="shared" si="14"/>
        <v>4301.1310000000003</v>
      </c>
      <c r="S94" s="60">
        <f t="shared" si="14"/>
        <v>4331.951</v>
      </c>
      <c r="T94" s="60">
        <f t="shared" si="14"/>
        <v>4452.3310000000001</v>
      </c>
      <c r="U94" s="60">
        <f t="shared" si="14"/>
        <v>4287.8710000000001</v>
      </c>
      <c r="V94" s="60">
        <f t="shared" si="14"/>
        <v>4300.5709999999999</v>
      </c>
      <c r="W94" s="60">
        <f t="shared" si="14"/>
        <v>4314.8010000000004</v>
      </c>
      <c r="X94" s="60">
        <f t="shared" si="14"/>
        <v>4320.9610000000002</v>
      </c>
      <c r="Y94" s="60">
        <f t="shared" si="14"/>
        <v>4310.701</v>
      </c>
      <c r="Z94" s="60">
        <f t="shared" si="14"/>
        <v>4297.5510000000004</v>
      </c>
    </row>
    <row r="95" spans="1:26" ht="38.25" x14ac:dyDescent="0.15">
      <c r="A95" s="54"/>
      <c r="B95" s="61" t="s">
        <v>151</v>
      </c>
      <c r="C95" s="62">
        <v>2060.62</v>
      </c>
      <c r="D95" s="62">
        <v>2027.17</v>
      </c>
      <c r="E95" s="62">
        <v>1957.23</v>
      </c>
      <c r="F95" s="62">
        <v>1948.16</v>
      </c>
      <c r="G95" s="62">
        <v>1954.69</v>
      </c>
      <c r="H95" s="62">
        <v>1969.04</v>
      </c>
      <c r="I95" s="62">
        <v>1992.52</v>
      </c>
      <c r="J95" s="62">
        <v>2008.95</v>
      </c>
      <c r="K95" s="62">
        <v>2016.99</v>
      </c>
      <c r="L95" s="62">
        <v>2044.88</v>
      </c>
      <c r="M95" s="62">
        <v>2037.6</v>
      </c>
      <c r="N95" s="62">
        <v>2004.78</v>
      </c>
      <c r="O95" s="62">
        <v>1973.42</v>
      </c>
      <c r="P95" s="62">
        <v>1974.89</v>
      </c>
      <c r="Q95" s="62">
        <v>2001.12</v>
      </c>
      <c r="R95" s="62">
        <v>2077.88</v>
      </c>
      <c r="S95" s="62">
        <v>2108.6999999999998</v>
      </c>
      <c r="T95" s="62">
        <v>2229.08</v>
      </c>
      <c r="U95" s="62">
        <v>2064.62</v>
      </c>
      <c r="V95" s="62">
        <v>2077.3200000000002</v>
      </c>
      <c r="W95" s="62">
        <v>2091.5500000000002</v>
      </c>
      <c r="X95" s="62">
        <v>2097.71</v>
      </c>
      <c r="Y95" s="62">
        <v>2087.4499999999998</v>
      </c>
      <c r="Z95" s="62">
        <v>2074.3000000000002</v>
      </c>
    </row>
    <row r="96" spans="1:26" ht="12.75" x14ac:dyDescent="0.15">
      <c r="A96" s="54"/>
      <c r="B96" s="61" t="s">
        <v>204</v>
      </c>
      <c r="C96" s="62">
        <v>230.27</v>
      </c>
      <c r="D96" s="62">
        <v>230.27</v>
      </c>
      <c r="E96" s="62">
        <v>230.27</v>
      </c>
      <c r="F96" s="62">
        <v>230.27</v>
      </c>
      <c r="G96" s="62">
        <v>230.27</v>
      </c>
      <c r="H96" s="62">
        <v>230.27</v>
      </c>
      <c r="I96" s="62">
        <v>230.27</v>
      </c>
      <c r="J96" s="62">
        <v>230.27</v>
      </c>
      <c r="K96" s="62">
        <v>230.27</v>
      </c>
      <c r="L96" s="62">
        <v>230.27</v>
      </c>
      <c r="M96" s="62">
        <v>230.27</v>
      </c>
      <c r="N96" s="62">
        <v>230.27</v>
      </c>
      <c r="O96" s="62">
        <v>230.27</v>
      </c>
      <c r="P96" s="62">
        <v>230.27</v>
      </c>
      <c r="Q96" s="62">
        <v>230.27</v>
      </c>
      <c r="R96" s="62">
        <v>230.27</v>
      </c>
      <c r="S96" s="62">
        <v>230.27</v>
      </c>
      <c r="T96" s="62">
        <v>230.27</v>
      </c>
      <c r="U96" s="62">
        <v>230.27</v>
      </c>
      <c r="V96" s="62">
        <v>230.27</v>
      </c>
      <c r="W96" s="62">
        <v>230.27</v>
      </c>
      <c r="X96" s="62">
        <v>230.27</v>
      </c>
      <c r="Y96" s="62">
        <v>230.27</v>
      </c>
      <c r="Z96" s="62">
        <v>230.27</v>
      </c>
    </row>
    <row r="97" spans="1:26" ht="12.75" x14ac:dyDescent="0.15">
      <c r="A97" s="54"/>
      <c r="B97" s="61" t="s">
        <v>205</v>
      </c>
      <c r="C97" s="62">
        <v>705.17</v>
      </c>
      <c r="D97" s="62">
        <v>705.17</v>
      </c>
      <c r="E97" s="62">
        <v>705.17</v>
      </c>
      <c r="F97" s="62">
        <v>705.17</v>
      </c>
      <c r="G97" s="62">
        <v>705.17</v>
      </c>
      <c r="H97" s="62">
        <v>705.17</v>
      </c>
      <c r="I97" s="62">
        <v>705.17</v>
      </c>
      <c r="J97" s="62">
        <v>705.17</v>
      </c>
      <c r="K97" s="62">
        <v>705.17</v>
      </c>
      <c r="L97" s="62">
        <v>705.17</v>
      </c>
      <c r="M97" s="62">
        <v>705.17</v>
      </c>
      <c r="N97" s="62">
        <v>705.17</v>
      </c>
      <c r="O97" s="62">
        <v>705.17</v>
      </c>
      <c r="P97" s="62">
        <v>705.17</v>
      </c>
      <c r="Q97" s="62">
        <v>705.17</v>
      </c>
      <c r="R97" s="62">
        <v>705.17</v>
      </c>
      <c r="S97" s="62">
        <v>705.17</v>
      </c>
      <c r="T97" s="62">
        <v>705.17</v>
      </c>
      <c r="U97" s="62">
        <v>705.17</v>
      </c>
      <c r="V97" s="62">
        <v>705.17</v>
      </c>
      <c r="W97" s="62">
        <v>705.17</v>
      </c>
      <c r="X97" s="62">
        <v>705.17</v>
      </c>
      <c r="Y97" s="62">
        <v>705.17</v>
      </c>
      <c r="Z97" s="62">
        <v>705.17</v>
      </c>
    </row>
    <row r="98" spans="1:26" ht="13.5" thickBot="1" x14ac:dyDescent="0.2">
      <c r="A98" s="54"/>
      <c r="B98" s="61" t="s">
        <v>212</v>
      </c>
      <c r="C98" s="62">
        <v>4.8109999999999999</v>
      </c>
      <c r="D98" s="62">
        <v>4.8109999999999999</v>
      </c>
      <c r="E98" s="62">
        <v>4.8109999999999999</v>
      </c>
      <c r="F98" s="62">
        <v>4.8109999999999999</v>
      </c>
      <c r="G98" s="62">
        <v>4.8109999999999999</v>
      </c>
      <c r="H98" s="62">
        <v>4.8109999999999999</v>
      </c>
      <c r="I98" s="62">
        <v>4.8109999999999999</v>
      </c>
      <c r="J98" s="62">
        <v>4.8109999999999999</v>
      </c>
      <c r="K98" s="62">
        <v>4.8109999999999999</v>
      </c>
      <c r="L98" s="62">
        <v>4.8109999999999999</v>
      </c>
      <c r="M98" s="62">
        <v>4.8109999999999999</v>
      </c>
      <c r="N98" s="62">
        <v>4.8109999999999999</v>
      </c>
      <c r="O98" s="62">
        <v>4.8109999999999999</v>
      </c>
      <c r="P98" s="62">
        <v>4.8109999999999999</v>
      </c>
      <c r="Q98" s="62">
        <v>4.8109999999999999</v>
      </c>
      <c r="R98" s="62">
        <v>4.8109999999999999</v>
      </c>
      <c r="S98" s="62">
        <v>4.8109999999999999</v>
      </c>
      <c r="T98" s="62">
        <v>4.8109999999999999</v>
      </c>
      <c r="U98" s="62">
        <v>4.8109999999999999</v>
      </c>
      <c r="V98" s="62">
        <v>4.8109999999999999</v>
      </c>
      <c r="W98" s="62">
        <v>4.8109999999999999</v>
      </c>
      <c r="X98" s="62">
        <v>4.8109999999999999</v>
      </c>
      <c r="Y98" s="62">
        <v>4.8109999999999999</v>
      </c>
      <c r="Z98" s="62">
        <v>4.8109999999999999</v>
      </c>
    </row>
    <row r="99" spans="1:26" s="72" customFormat="1" ht="24.75" thickBot="1" x14ac:dyDescent="0.3">
      <c r="B99" s="78" t="s">
        <v>214</v>
      </c>
      <c r="C99" s="79">
        <v>1283</v>
      </c>
      <c r="D99" s="79">
        <v>1283</v>
      </c>
      <c r="E99" s="79">
        <v>1283</v>
      </c>
      <c r="F99" s="79">
        <v>1283</v>
      </c>
      <c r="G99" s="79">
        <v>1283</v>
      </c>
      <c r="H99" s="79">
        <v>1283</v>
      </c>
      <c r="I99" s="79">
        <v>1283</v>
      </c>
      <c r="J99" s="79">
        <v>1283</v>
      </c>
      <c r="K99" s="79">
        <v>1283</v>
      </c>
      <c r="L99" s="79">
        <v>1283</v>
      </c>
      <c r="M99" s="79">
        <v>1283</v>
      </c>
      <c r="N99" s="79">
        <v>1283</v>
      </c>
      <c r="O99" s="79">
        <v>1283</v>
      </c>
      <c r="P99" s="79">
        <v>1283</v>
      </c>
      <c r="Q99" s="79">
        <v>1283</v>
      </c>
      <c r="R99" s="79">
        <v>1283</v>
      </c>
      <c r="S99" s="79">
        <v>1283</v>
      </c>
      <c r="T99" s="79">
        <v>1283</v>
      </c>
      <c r="U99" s="79">
        <v>1283</v>
      </c>
      <c r="V99" s="79">
        <v>1283</v>
      </c>
      <c r="W99" s="79">
        <v>1283</v>
      </c>
      <c r="X99" s="79">
        <v>1283</v>
      </c>
      <c r="Y99" s="79">
        <v>1283</v>
      </c>
      <c r="Z99" s="79">
        <v>1283</v>
      </c>
    </row>
    <row r="100" spans="1:26" ht="13.5" thickBot="1" x14ac:dyDescent="0.2">
      <c r="A100" s="54"/>
      <c r="B100" s="59" t="s">
        <v>166</v>
      </c>
      <c r="C100" s="60">
        <f>C101+C102+C103+C104+C105</f>
        <v>4371.5210000000006</v>
      </c>
      <c r="D100" s="60">
        <f t="shared" ref="D100:Z100" si="15">D101+D102+D103+D104+D105</f>
        <v>4350.7309999999998</v>
      </c>
      <c r="E100" s="60">
        <f t="shared" si="15"/>
        <v>4285.0709999999999</v>
      </c>
      <c r="F100" s="60">
        <f t="shared" si="15"/>
        <v>4272.491</v>
      </c>
      <c r="G100" s="60">
        <f t="shared" si="15"/>
        <v>4264.8410000000003</v>
      </c>
      <c r="H100" s="60">
        <f t="shared" si="15"/>
        <v>4276.5510000000004</v>
      </c>
      <c r="I100" s="60">
        <f t="shared" si="15"/>
        <v>4302.1810000000005</v>
      </c>
      <c r="J100" s="60">
        <f t="shared" si="15"/>
        <v>4325.3310000000001</v>
      </c>
      <c r="K100" s="60">
        <f t="shared" si="15"/>
        <v>4330.8610000000008</v>
      </c>
      <c r="L100" s="60">
        <f t="shared" si="15"/>
        <v>4342.491</v>
      </c>
      <c r="M100" s="60">
        <f t="shared" si="15"/>
        <v>4317.2710000000006</v>
      </c>
      <c r="N100" s="60">
        <f t="shared" si="15"/>
        <v>4289.1810000000005</v>
      </c>
      <c r="O100" s="60">
        <f t="shared" si="15"/>
        <v>4266.7810000000009</v>
      </c>
      <c r="P100" s="60">
        <f t="shared" si="15"/>
        <v>4242.5709999999999</v>
      </c>
      <c r="Q100" s="60">
        <f t="shared" si="15"/>
        <v>4259.4710000000005</v>
      </c>
      <c r="R100" s="60">
        <f t="shared" si="15"/>
        <v>4335.5510000000004</v>
      </c>
      <c r="S100" s="60">
        <f t="shared" si="15"/>
        <v>4268.1910000000007</v>
      </c>
      <c r="T100" s="60">
        <f t="shared" si="15"/>
        <v>4268.3610000000008</v>
      </c>
      <c r="U100" s="60">
        <f t="shared" si="15"/>
        <v>4227.4110000000001</v>
      </c>
      <c r="V100" s="60">
        <f t="shared" si="15"/>
        <v>4250.741</v>
      </c>
      <c r="W100" s="60">
        <f t="shared" si="15"/>
        <v>4252.741</v>
      </c>
      <c r="X100" s="60">
        <f t="shared" si="15"/>
        <v>4239.0410000000002</v>
      </c>
      <c r="Y100" s="60">
        <f t="shared" si="15"/>
        <v>4227.9809999999998</v>
      </c>
      <c r="Z100" s="60">
        <f t="shared" si="15"/>
        <v>4189.4210000000003</v>
      </c>
    </row>
    <row r="101" spans="1:26" ht="38.25" x14ac:dyDescent="0.15">
      <c r="A101" s="54"/>
      <c r="B101" s="61" t="s">
        <v>151</v>
      </c>
      <c r="C101" s="62">
        <v>2148.27</v>
      </c>
      <c r="D101" s="62">
        <v>2127.48</v>
      </c>
      <c r="E101" s="62">
        <v>2061.8200000000002</v>
      </c>
      <c r="F101" s="62">
        <v>2049.2399999999998</v>
      </c>
      <c r="G101" s="62">
        <v>2041.59</v>
      </c>
      <c r="H101" s="62">
        <v>2053.3000000000002</v>
      </c>
      <c r="I101" s="62">
        <v>2078.9299999999998</v>
      </c>
      <c r="J101" s="62">
        <v>2102.08</v>
      </c>
      <c r="K101" s="62">
        <v>2107.61</v>
      </c>
      <c r="L101" s="62">
        <v>2119.2399999999998</v>
      </c>
      <c r="M101" s="62">
        <v>2094.02</v>
      </c>
      <c r="N101" s="62">
        <v>2065.9299999999998</v>
      </c>
      <c r="O101" s="62">
        <v>2043.53</v>
      </c>
      <c r="P101" s="62">
        <v>2019.32</v>
      </c>
      <c r="Q101" s="62">
        <v>2036.22</v>
      </c>
      <c r="R101" s="62">
        <v>2112.3000000000002</v>
      </c>
      <c r="S101" s="62">
        <v>2044.94</v>
      </c>
      <c r="T101" s="62">
        <v>2045.11</v>
      </c>
      <c r="U101" s="62">
        <v>2004.16</v>
      </c>
      <c r="V101" s="62">
        <v>2027.49</v>
      </c>
      <c r="W101" s="62">
        <v>2029.49</v>
      </c>
      <c r="X101" s="62">
        <v>2015.79</v>
      </c>
      <c r="Y101" s="62">
        <v>2004.73</v>
      </c>
      <c r="Z101" s="62">
        <v>1966.17</v>
      </c>
    </row>
    <row r="102" spans="1:26" ht="12.75" x14ac:dyDescent="0.15">
      <c r="A102" s="54"/>
      <c r="B102" s="61" t="s">
        <v>204</v>
      </c>
      <c r="C102" s="62">
        <v>230.27</v>
      </c>
      <c r="D102" s="62">
        <v>230.27</v>
      </c>
      <c r="E102" s="62">
        <v>230.27</v>
      </c>
      <c r="F102" s="62">
        <v>230.27</v>
      </c>
      <c r="G102" s="62">
        <v>230.27</v>
      </c>
      <c r="H102" s="62">
        <v>230.27</v>
      </c>
      <c r="I102" s="62">
        <v>230.27</v>
      </c>
      <c r="J102" s="62">
        <v>230.27</v>
      </c>
      <c r="K102" s="62">
        <v>230.27</v>
      </c>
      <c r="L102" s="62">
        <v>230.27</v>
      </c>
      <c r="M102" s="62">
        <v>230.27</v>
      </c>
      <c r="N102" s="62">
        <v>230.27</v>
      </c>
      <c r="O102" s="62">
        <v>230.27</v>
      </c>
      <c r="P102" s="62">
        <v>230.27</v>
      </c>
      <c r="Q102" s="62">
        <v>230.27</v>
      </c>
      <c r="R102" s="62">
        <v>230.27</v>
      </c>
      <c r="S102" s="62">
        <v>230.27</v>
      </c>
      <c r="T102" s="62">
        <v>230.27</v>
      </c>
      <c r="U102" s="62">
        <v>230.27</v>
      </c>
      <c r="V102" s="62">
        <v>230.27</v>
      </c>
      <c r="W102" s="62">
        <v>230.27</v>
      </c>
      <c r="X102" s="62">
        <v>230.27</v>
      </c>
      <c r="Y102" s="62">
        <v>230.27</v>
      </c>
      <c r="Z102" s="62">
        <v>230.27</v>
      </c>
    </row>
    <row r="103" spans="1:26" ht="12.75" x14ac:dyDescent="0.15">
      <c r="A103" s="54"/>
      <c r="B103" s="61" t="s">
        <v>205</v>
      </c>
      <c r="C103" s="62">
        <v>705.17</v>
      </c>
      <c r="D103" s="62">
        <v>705.17</v>
      </c>
      <c r="E103" s="62">
        <v>705.17</v>
      </c>
      <c r="F103" s="62">
        <v>705.17</v>
      </c>
      <c r="G103" s="62">
        <v>705.17</v>
      </c>
      <c r="H103" s="62">
        <v>705.17</v>
      </c>
      <c r="I103" s="62">
        <v>705.17</v>
      </c>
      <c r="J103" s="62">
        <v>705.17</v>
      </c>
      <c r="K103" s="62">
        <v>705.17</v>
      </c>
      <c r="L103" s="62">
        <v>705.17</v>
      </c>
      <c r="M103" s="62">
        <v>705.17</v>
      </c>
      <c r="N103" s="62">
        <v>705.17</v>
      </c>
      <c r="O103" s="62">
        <v>705.17</v>
      </c>
      <c r="P103" s="62">
        <v>705.17</v>
      </c>
      <c r="Q103" s="62">
        <v>705.17</v>
      </c>
      <c r="R103" s="62">
        <v>705.17</v>
      </c>
      <c r="S103" s="62">
        <v>705.17</v>
      </c>
      <c r="T103" s="62">
        <v>705.17</v>
      </c>
      <c r="U103" s="62">
        <v>705.17</v>
      </c>
      <c r="V103" s="62">
        <v>705.17</v>
      </c>
      <c r="W103" s="62">
        <v>705.17</v>
      </c>
      <c r="X103" s="62">
        <v>705.17</v>
      </c>
      <c r="Y103" s="62">
        <v>705.17</v>
      </c>
      <c r="Z103" s="62">
        <v>705.17</v>
      </c>
    </row>
    <row r="104" spans="1:26" ht="13.5" thickBot="1" x14ac:dyDescent="0.2">
      <c r="A104" s="54"/>
      <c r="B104" s="61" t="s">
        <v>212</v>
      </c>
      <c r="C104" s="62">
        <v>4.8109999999999999</v>
      </c>
      <c r="D104" s="62">
        <v>4.8109999999999999</v>
      </c>
      <c r="E104" s="62">
        <v>4.8109999999999999</v>
      </c>
      <c r="F104" s="62">
        <v>4.8109999999999999</v>
      </c>
      <c r="G104" s="62">
        <v>4.8109999999999999</v>
      </c>
      <c r="H104" s="62">
        <v>4.8109999999999999</v>
      </c>
      <c r="I104" s="62">
        <v>4.8109999999999999</v>
      </c>
      <c r="J104" s="62">
        <v>4.8109999999999999</v>
      </c>
      <c r="K104" s="62">
        <v>4.8109999999999999</v>
      </c>
      <c r="L104" s="62">
        <v>4.8109999999999999</v>
      </c>
      <c r="M104" s="62">
        <v>4.8109999999999999</v>
      </c>
      <c r="N104" s="62">
        <v>4.8109999999999999</v>
      </c>
      <c r="O104" s="62">
        <v>4.8109999999999999</v>
      </c>
      <c r="P104" s="62">
        <v>4.8109999999999999</v>
      </c>
      <c r="Q104" s="62">
        <v>4.8109999999999999</v>
      </c>
      <c r="R104" s="62">
        <v>4.8109999999999999</v>
      </c>
      <c r="S104" s="62">
        <v>4.8109999999999999</v>
      </c>
      <c r="T104" s="62">
        <v>4.8109999999999999</v>
      </c>
      <c r="U104" s="62">
        <v>4.8109999999999999</v>
      </c>
      <c r="V104" s="62">
        <v>4.8109999999999999</v>
      </c>
      <c r="W104" s="62">
        <v>4.8109999999999999</v>
      </c>
      <c r="X104" s="62">
        <v>4.8109999999999999</v>
      </c>
      <c r="Y104" s="62">
        <v>4.8109999999999999</v>
      </c>
      <c r="Z104" s="62">
        <v>4.8109999999999999</v>
      </c>
    </row>
    <row r="105" spans="1:26" s="72" customFormat="1" ht="24.75" thickBot="1" x14ac:dyDescent="0.3">
      <c r="B105" s="78" t="s">
        <v>214</v>
      </c>
      <c r="C105" s="79">
        <v>1283</v>
      </c>
      <c r="D105" s="79">
        <v>1283</v>
      </c>
      <c r="E105" s="79">
        <v>1283</v>
      </c>
      <c r="F105" s="79">
        <v>1283</v>
      </c>
      <c r="G105" s="79">
        <v>1283</v>
      </c>
      <c r="H105" s="79">
        <v>1283</v>
      </c>
      <c r="I105" s="79">
        <v>1283</v>
      </c>
      <c r="J105" s="79">
        <v>1283</v>
      </c>
      <c r="K105" s="79">
        <v>1283</v>
      </c>
      <c r="L105" s="79">
        <v>1283</v>
      </c>
      <c r="M105" s="79">
        <v>1283</v>
      </c>
      <c r="N105" s="79">
        <v>1283</v>
      </c>
      <c r="O105" s="79">
        <v>1283</v>
      </c>
      <c r="P105" s="79">
        <v>1283</v>
      </c>
      <c r="Q105" s="79">
        <v>1283</v>
      </c>
      <c r="R105" s="79">
        <v>1283</v>
      </c>
      <c r="S105" s="79">
        <v>1283</v>
      </c>
      <c r="T105" s="79">
        <v>1283</v>
      </c>
      <c r="U105" s="79">
        <v>1283</v>
      </c>
      <c r="V105" s="79">
        <v>1283</v>
      </c>
      <c r="W105" s="79">
        <v>1283</v>
      </c>
      <c r="X105" s="79">
        <v>1283</v>
      </c>
      <c r="Y105" s="79">
        <v>1283</v>
      </c>
      <c r="Z105" s="79">
        <v>1283</v>
      </c>
    </row>
    <row r="106" spans="1:26" ht="13.5" thickBot="1" x14ac:dyDescent="0.2">
      <c r="A106" s="54"/>
      <c r="B106" s="59" t="s">
        <v>167</v>
      </c>
      <c r="C106" s="60">
        <f>C107+C108+C109+C110+C111</f>
        <v>4367.6310000000003</v>
      </c>
      <c r="D106" s="60">
        <f t="shared" ref="D106:Z106" si="16">D107+D108+D109+D110+D111</f>
        <v>4348.0709999999999</v>
      </c>
      <c r="E106" s="60">
        <f t="shared" si="16"/>
        <v>4245.5609999999997</v>
      </c>
      <c r="F106" s="60">
        <f t="shared" si="16"/>
        <v>4223.3810000000003</v>
      </c>
      <c r="G106" s="60">
        <f t="shared" si="16"/>
        <v>4210.6310000000003</v>
      </c>
      <c r="H106" s="60">
        <f t="shared" si="16"/>
        <v>4238.3810000000003</v>
      </c>
      <c r="I106" s="60">
        <f t="shared" si="16"/>
        <v>4260.9210000000003</v>
      </c>
      <c r="J106" s="60">
        <f t="shared" si="16"/>
        <v>4282.1210000000001</v>
      </c>
      <c r="K106" s="60">
        <f t="shared" si="16"/>
        <v>4284.8610000000008</v>
      </c>
      <c r="L106" s="60">
        <f t="shared" si="16"/>
        <v>4301.7510000000002</v>
      </c>
      <c r="M106" s="60">
        <f t="shared" si="16"/>
        <v>4276.3109999999997</v>
      </c>
      <c r="N106" s="60">
        <f t="shared" si="16"/>
        <v>4238.3410000000003</v>
      </c>
      <c r="O106" s="60">
        <f t="shared" si="16"/>
        <v>4226.4210000000003</v>
      </c>
      <c r="P106" s="60">
        <f t="shared" si="16"/>
        <v>4235.9809999999998</v>
      </c>
      <c r="Q106" s="60">
        <f t="shared" si="16"/>
        <v>4266.5609999999997</v>
      </c>
      <c r="R106" s="60">
        <f t="shared" si="16"/>
        <v>4334.0910000000003</v>
      </c>
      <c r="S106" s="60">
        <f t="shared" si="16"/>
        <v>4323.2710000000006</v>
      </c>
      <c r="T106" s="60">
        <f t="shared" si="16"/>
        <v>4403.0609999999997</v>
      </c>
      <c r="U106" s="60">
        <f t="shared" si="16"/>
        <v>4357.7309999999998</v>
      </c>
      <c r="V106" s="60">
        <f t="shared" si="16"/>
        <v>4355.5609999999997</v>
      </c>
      <c r="W106" s="60">
        <f t="shared" si="16"/>
        <v>4388.3810000000003</v>
      </c>
      <c r="X106" s="60">
        <f t="shared" si="16"/>
        <v>4388.3109999999997</v>
      </c>
      <c r="Y106" s="60">
        <f t="shared" si="16"/>
        <v>4391.1509999999998</v>
      </c>
      <c r="Z106" s="60">
        <f t="shared" si="16"/>
        <v>4341.8410000000003</v>
      </c>
    </row>
    <row r="107" spans="1:26" ht="38.25" x14ac:dyDescent="0.15">
      <c r="A107" s="54"/>
      <c r="B107" s="61" t="s">
        <v>151</v>
      </c>
      <c r="C107" s="62">
        <v>2144.38</v>
      </c>
      <c r="D107" s="62">
        <v>2124.8200000000002</v>
      </c>
      <c r="E107" s="62">
        <v>2022.31</v>
      </c>
      <c r="F107" s="62">
        <v>2000.13</v>
      </c>
      <c r="G107" s="62">
        <v>1987.38</v>
      </c>
      <c r="H107" s="62">
        <v>2015.13</v>
      </c>
      <c r="I107" s="62">
        <v>2037.67</v>
      </c>
      <c r="J107" s="62">
        <v>2058.87</v>
      </c>
      <c r="K107" s="62">
        <v>2061.61</v>
      </c>
      <c r="L107" s="62">
        <v>2078.5</v>
      </c>
      <c r="M107" s="62">
        <v>2053.06</v>
      </c>
      <c r="N107" s="62">
        <v>2015.09</v>
      </c>
      <c r="O107" s="62">
        <v>2003.17</v>
      </c>
      <c r="P107" s="62">
        <v>2012.73</v>
      </c>
      <c r="Q107" s="62">
        <v>2043.31</v>
      </c>
      <c r="R107" s="62">
        <v>2110.84</v>
      </c>
      <c r="S107" s="62">
        <v>2100.02</v>
      </c>
      <c r="T107" s="62">
        <v>2179.81</v>
      </c>
      <c r="U107" s="62">
        <v>2134.48</v>
      </c>
      <c r="V107" s="62">
        <v>2132.31</v>
      </c>
      <c r="W107" s="62">
        <v>2165.13</v>
      </c>
      <c r="X107" s="62">
        <v>2165.06</v>
      </c>
      <c r="Y107" s="62">
        <v>2167.9</v>
      </c>
      <c r="Z107" s="62">
        <v>2118.59</v>
      </c>
    </row>
    <row r="108" spans="1:26" ht="12.75" x14ac:dyDescent="0.15">
      <c r="A108" s="54"/>
      <c r="B108" s="61" t="s">
        <v>204</v>
      </c>
      <c r="C108" s="62">
        <v>230.27</v>
      </c>
      <c r="D108" s="62">
        <v>230.27</v>
      </c>
      <c r="E108" s="62">
        <v>230.27</v>
      </c>
      <c r="F108" s="62">
        <v>230.27</v>
      </c>
      <c r="G108" s="62">
        <v>230.27</v>
      </c>
      <c r="H108" s="62">
        <v>230.27</v>
      </c>
      <c r="I108" s="62">
        <v>230.27</v>
      </c>
      <c r="J108" s="62">
        <v>230.27</v>
      </c>
      <c r="K108" s="62">
        <v>230.27</v>
      </c>
      <c r="L108" s="62">
        <v>230.27</v>
      </c>
      <c r="M108" s="62">
        <v>230.27</v>
      </c>
      <c r="N108" s="62">
        <v>230.27</v>
      </c>
      <c r="O108" s="62">
        <v>230.27</v>
      </c>
      <c r="P108" s="62">
        <v>230.27</v>
      </c>
      <c r="Q108" s="62">
        <v>230.27</v>
      </c>
      <c r="R108" s="62">
        <v>230.27</v>
      </c>
      <c r="S108" s="62">
        <v>230.27</v>
      </c>
      <c r="T108" s="62">
        <v>230.27</v>
      </c>
      <c r="U108" s="62">
        <v>230.27</v>
      </c>
      <c r="V108" s="62">
        <v>230.27</v>
      </c>
      <c r="W108" s="62">
        <v>230.27</v>
      </c>
      <c r="X108" s="62">
        <v>230.27</v>
      </c>
      <c r="Y108" s="62">
        <v>230.27</v>
      </c>
      <c r="Z108" s="62">
        <v>230.27</v>
      </c>
    </row>
    <row r="109" spans="1:26" ht="12.75" x14ac:dyDescent="0.15">
      <c r="A109" s="54"/>
      <c r="B109" s="61" t="s">
        <v>205</v>
      </c>
      <c r="C109" s="62">
        <v>705.17</v>
      </c>
      <c r="D109" s="62">
        <v>705.17</v>
      </c>
      <c r="E109" s="62">
        <v>705.17</v>
      </c>
      <c r="F109" s="62">
        <v>705.17</v>
      </c>
      <c r="G109" s="62">
        <v>705.17</v>
      </c>
      <c r="H109" s="62">
        <v>705.17</v>
      </c>
      <c r="I109" s="62">
        <v>705.17</v>
      </c>
      <c r="J109" s="62">
        <v>705.17</v>
      </c>
      <c r="K109" s="62">
        <v>705.17</v>
      </c>
      <c r="L109" s="62">
        <v>705.17</v>
      </c>
      <c r="M109" s="62">
        <v>705.17</v>
      </c>
      <c r="N109" s="62">
        <v>705.17</v>
      </c>
      <c r="O109" s="62">
        <v>705.17</v>
      </c>
      <c r="P109" s="62">
        <v>705.17</v>
      </c>
      <c r="Q109" s="62">
        <v>705.17</v>
      </c>
      <c r="R109" s="62">
        <v>705.17</v>
      </c>
      <c r="S109" s="62">
        <v>705.17</v>
      </c>
      <c r="T109" s="62">
        <v>705.17</v>
      </c>
      <c r="U109" s="62">
        <v>705.17</v>
      </c>
      <c r="V109" s="62">
        <v>705.17</v>
      </c>
      <c r="W109" s="62">
        <v>705.17</v>
      </c>
      <c r="X109" s="62">
        <v>705.17</v>
      </c>
      <c r="Y109" s="62">
        <v>705.17</v>
      </c>
      <c r="Z109" s="62">
        <v>705.17</v>
      </c>
    </row>
    <row r="110" spans="1:26" ht="13.5" thickBot="1" x14ac:dyDescent="0.2">
      <c r="A110" s="54"/>
      <c r="B110" s="61" t="s">
        <v>212</v>
      </c>
      <c r="C110" s="62">
        <v>4.8109999999999999</v>
      </c>
      <c r="D110" s="62">
        <v>4.8109999999999999</v>
      </c>
      <c r="E110" s="62">
        <v>4.8109999999999999</v>
      </c>
      <c r="F110" s="62">
        <v>4.8109999999999999</v>
      </c>
      <c r="G110" s="62">
        <v>4.8109999999999999</v>
      </c>
      <c r="H110" s="62">
        <v>4.8109999999999999</v>
      </c>
      <c r="I110" s="62">
        <v>4.8109999999999999</v>
      </c>
      <c r="J110" s="62">
        <v>4.8109999999999999</v>
      </c>
      <c r="K110" s="62">
        <v>4.8109999999999999</v>
      </c>
      <c r="L110" s="62">
        <v>4.8109999999999999</v>
      </c>
      <c r="M110" s="62">
        <v>4.8109999999999999</v>
      </c>
      <c r="N110" s="62">
        <v>4.8109999999999999</v>
      </c>
      <c r="O110" s="62">
        <v>4.8109999999999999</v>
      </c>
      <c r="P110" s="62">
        <v>4.8109999999999999</v>
      </c>
      <c r="Q110" s="62">
        <v>4.8109999999999999</v>
      </c>
      <c r="R110" s="62">
        <v>4.8109999999999999</v>
      </c>
      <c r="S110" s="62">
        <v>4.8109999999999999</v>
      </c>
      <c r="T110" s="62">
        <v>4.8109999999999999</v>
      </c>
      <c r="U110" s="62">
        <v>4.8109999999999999</v>
      </c>
      <c r="V110" s="62">
        <v>4.8109999999999999</v>
      </c>
      <c r="W110" s="62">
        <v>4.8109999999999999</v>
      </c>
      <c r="X110" s="62">
        <v>4.8109999999999999</v>
      </c>
      <c r="Y110" s="62">
        <v>4.8109999999999999</v>
      </c>
      <c r="Z110" s="62">
        <v>4.8109999999999999</v>
      </c>
    </row>
    <row r="111" spans="1:26" s="72" customFormat="1" ht="24.75" thickBot="1" x14ac:dyDescent="0.3">
      <c r="B111" s="78" t="s">
        <v>214</v>
      </c>
      <c r="C111" s="79">
        <v>1283</v>
      </c>
      <c r="D111" s="79">
        <v>1283</v>
      </c>
      <c r="E111" s="79">
        <v>1283</v>
      </c>
      <c r="F111" s="79">
        <v>1283</v>
      </c>
      <c r="G111" s="79">
        <v>1283</v>
      </c>
      <c r="H111" s="79">
        <v>1283</v>
      </c>
      <c r="I111" s="79">
        <v>1283</v>
      </c>
      <c r="J111" s="79">
        <v>1283</v>
      </c>
      <c r="K111" s="79">
        <v>1283</v>
      </c>
      <c r="L111" s="79">
        <v>1283</v>
      </c>
      <c r="M111" s="79">
        <v>1283</v>
      </c>
      <c r="N111" s="79">
        <v>1283</v>
      </c>
      <c r="O111" s="79">
        <v>1283</v>
      </c>
      <c r="P111" s="79">
        <v>1283</v>
      </c>
      <c r="Q111" s="79">
        <v>1283</v>
      </c>
      <c r="R111" s="79">
        <v>1283</v>
      </c>
      <c r="S111" s="79">
        <v>1283</v>
      </c>
      <c r="T111" s="79">
        <v>1283</v>
      </c>
      <c r="U111" s="79">
        <v>1283</v>
      </c>
      <c r="V111" s="79">
        <v>1283</v>
      </c>
      <c r="W111" s="79">
        <v>1283</v>
      </c>
      <c r="X111" s="79">
        <v>1283</v>
      </c>
      <c r="Y111" s="79">
        <v>1283</v>
      </c>
      <c r="Z111" s="79">
        <v>1283</v>
      </c>
    </row>
    <row r="112" spans="1:26" ht="13.5" thickBot="1" x14ac:dyDescent="0.2">
      <c r="A112" s="54"/>
      <c r="B112" s="59" t="s">
        <v>168</v>
      </c>
      <c r="C112" s="60">
        <f>C113+C114+C115+C116+C117</f>
        <v>4246.1810000000005</v>
      </c>
      <c r="D112" s="60">
        <f t="shared" ref="D112:Z112" si="17">D113+D114+D115+D116+D117</f>
        <v>4312.5410000000002</v>
      </c>
      <c r="E112" s="60">
        <f t="shared" si="17"/>
        <v>4368.6110000000008</v>
      </c>
      <c r="F112" s="60">
        <f t="shared" si="17"/>
        <v>4367.5210000000006</v>
      </c>
      <c r="G112" s="60">
        <f t="shared" si="17"/>
        <v>4319.0210000000006</v>
      </c>
      <c r="H112" s="60">
        <f t="shared" si="17"/>
        <v>4329.3109999999997</v>
      </c>
      <c r="I112" s="60">
        <f t="shared" si="17"/>
        <v>4348.7910000000002</v>
      </c>
      <c r="J112" s="60">
        <f t="shared" si="17"/>
        <v>4367.2510000000002</v>
      </c>
      <c r="K112" s="60">
        <f t="shared" si="17"/>
        <v>4393.8810000000003</v>
      </c>
      <c r="L112" s="60">
        <f t="shared" si="17"/>
        <v>4394.8410000000003</v>
      </c>
      <c r="M112" s="60">
        <f t="shared" si="17"/>
        <v>4374.1509999999998</v>
      </c>
      <c r="N112" s="60">
        <f t="shared" si="17"/>
        <v>4341.9410000000007</v>
      </c>
      <c r="O112" s="60">
        <f t="shared" si="17"/>
        <v>4318.6210000000001</v>
      </c>
      <c r="P112" s="60">
        <f t="shared" si="17"/>
        <v>4351.8810000000003</v>
      </c>
      <c r="Q112" s="60">
        <f t="shared" si="17"/>
        <v>4442.5910000000003</v>
      </c>
      <c r="R112" s="60">
        <f t="shared" si="17"/>
        <v>4536.1610000000001</v>
      </c>
      <c r="S112" s="60">
        <f t="shared" si="17"/>
        <v>4532.8310000000001</v>
      </c>
      <c r="T112" s="60">
        <f t="shared" si="17"/>
        <v>4576.6210000000001</v>
      </c>
      <c r="U112" s="60">
        <f t="shared" si="17"/>
        <v>4453.9110000000001</v>
      </c>
      <c r="V112" s="60">
        <f t="shared" si="17"/>
        <v>4471.0110000000004</v>
      </c>
      <c r="W112" s="60">
        <f t="shared" si="17"/>
        <v>4449.4709999999995</v>
      </c>
      <c r="X112" s="60">
        <f t="shared" si="17"/>
        <v>4458.5010000000002</v>
      </c>
      <c r="Y112" s="60">
        <f t="shared" si="17"/>
        <v>4458.4210000000003</v>
      </c>
      <c r="Z112" s="60">
        <f t="shared" si="17"/>
        <v>4417.701</v>
      </c>
    </row>
    <row r="113" spans="1:26" ht="38.25" x14ac:dyDescent="0.15">
      <c r="A113" s="54"/>
      <c r="B113" s="61" t="s">
        <v>151</v>
      </c>
      <c r="C113" s="62">
        <v>2022.93</v>
      </c>
      <c r="D113" s="62">
        <v>2089.29</v>
      </c>
      <c r="E113" s="62">
        <v>2145.36</v>
      </c>
      <c r="F113" s="62">
        <v>2144.27</v>
      </c>
      <c r="G113" s="62">
        <v>2095.77</v>
      </c>
      <c r="H113" s="62">
        <v>2106.06</v>
      </c>
      <c r="I113" s="62">
        <v>2125.54</v>
      </c>
      <c r="J113" s="62">
        <v>2144</v>
      </c>
      <c r="K113" s="62">
        <v>2170.63</v>
      </c>
      <c r="L113" s="62">
        <v>2171.59</v>
      </c>
      <c r="M113" s="62">
        <v>2150.9</v>
      </c>
      <c r="N113" s="62">
        <v>2118.69</v>
      </c>
      <c r="O113" s="62">
        <v>2095.37</v>
      </c>
      <c r="P113" s="62">
        <v>2128.63</v>
      </c>
      <c r="Q113" s="62">
        <v>2219.34</v>
      </c>
      <c r="R113" s="62">
        <v>2312.91</v>
      </c>
      <c r="S113" s="62">
        <v>2309.58</v>
      </c>
      <c r="T113" s="62">
        <v>2353.37</v>
      </c>
      <c r="U113" s="62">
        <v>2230.66</v>
      </c>
      <c r="V113" s="62">
        <v>2247.7600000000002</v>
      </c>
      <c r="W113" s="62">
        <v>2226.2199999999998</v>
      </c>
      <c r="X113" s="62">
        <v>2235.25</v>
      </c>
      <c r="Y113" s="62">
        <v>2235.17</v>
      </c>
      <c r="Z113" s="62">
        <v>2194.4499999999998</v>
      </c>
    </row>
    <row r="114" spans="1:26" ht="12.75" x14ac:dyDescent="0.15">
      <c r="A114" s="54"/>
      <c r="B114" s="61" t="s">
        <v>204</v>
      </c>
      <c r="C114" s="62">
        <v>230.27</v>
      </c>
      <c r="D114" s="62">
        <v>230.27</v>
      </c>
      <c r="E114" s="62">
        <v>230.27</v>
      </c>
      <c r="F114" s="62">
        <v>230.27</v>
      </c>
      <c r="G114" s="62">
        <v>230.27</v>
      </c>
      <c r="H114" s="62">
        <v>230.27</v>
      </c>
      <c r="I114" s="62">
        <v>230.27</v>
      </c>
      <c r="J114" s="62">
        <v>230.27</v>
      </c>
      <c r="K114" s="62">
        <v>230.27</v>
      </c>
      <c r="L114" s="62">
        <v>230.27</v>
      </c>
      <c r="M114" s="62">
        <v>230.27</v>
      </c>
      <c r="N114" s="62">
        <v>230.27</v>
      </c>
      <c r="O114" s="62">
        <v>230.27</v>
      </c>
      <c r="P114" s="62">
        <v>230.27</v>
      </c>
      <c r="Q114" s="62">
        <v>230.27</v>
      </c>
      <c r="R114" s="62">
        <v>230.27</v>
      </c>
      <c r="S114" s="62">
        <v>230.27</v>
      </c>
      <c r="T114" s="62">
        <v>230.27</v>
      </c>
      <c r="U114" s="62">
        <v>230.27</v>
      </c>
      <c r="V114" s="62">
        <v>230.27</v>
      </c>
      <c r="W114" s="62">
        <v>230.27</v>
      </c>
      <c r="X114" s="62">
        <v>230.27</v>
      </c>
      <c r="Y114" s="62">
        <v>230.27</v>
      </c>
      <c r="Z114" s="62">
        <v>230.27</v>
      </c>
    </row>
    <row r="115" spans="1:26" ht="12.75" x14ac:dyDescent="0.15">
      <c r="A115" s="54"/>
      <c r="B115" s="61" t="s">
        <v>205</v>
      </c>
      <c r="C115" s="62">
        <v>705.17</v>
      </c>
      <c r="D115" s="62">
        <v>705.17</v>
      </c>
      <c r="E115" s="62">
        <v>705.17</v>
      </c>
      <c r="F115" s="62">
        <v>705.17</v>
      </c>
      <c r="G115" s="62">
        <v>705.17</v>
      </c>
      <c r="H115" s="62">
        <v>705.17</v>
      </c>
      <c r="I115" s="62">
        <v>705.17</v>
      </c>
      <c r="J115" s="62">
        <v>705.17</v>
      </c>
      <c r="K115" s="62">
        <v>705.17</v>
      </c>
      <c r="L115" s="62">
        <v>705.17</v>
      </c>
      <c r="M115" s="62">
        <v>705.17</v>
      </c>
      <c r="N115" s="62">
        <v>705.17</v>
      </c>
      <c r="O115" s="62">
        <v>705.17</v>
      </c>
      <c r="P115" s="62">
        <v>705.17</v>
      </c>
      <c r="Q115" s="62">
        <v>705.17</v>
      </c>
      <c r="R115" s="62">
        <v>705.17</v>
      </c>
      <c r="S115" s="62">
        <v>705.17</v>
      </c>
      <c r="T115" s="62">
        <v>705.17</v>
      </c>
      <c r="U115" s="62">
        <v>705.17</v>
      </c>
      <c r="V115" s="62">
        <v>705.17</v>
      </c>
      <c r="W115" s="62">
        <v>705.17</v>
      </c>
      <c r="X115" s="62">
        <v>705.17</v>
      </c>
      <c r="Y115" s="62">
        <v>705.17</v>
      </c>
      <c r="Z115" s="62">
        <v>705.17</v>
      </c>
    </row>
    <row r="116" spans="1:26" ht="13.5" thickBot="1" x14ac:dyDescent="0.2">
      <c r="A116" s="54"/>
      <c r="B116" s="61" t="s">
        <v>212</v>
      </c>
      <c r="C116" s="62">
        <v>4.8109999999999999</v>
      </c>
      <c r="D116" s="62">
        <v>4.8109999999999999</v>
      </c>
      <c r="E116" s="62">
        <v>4.8109999999999999</v>
      </c>
      <c r="F116" s="62">
        <v>4.8109999999999999</v>
      </c>
      <c r="G116" s="62">
        <v>4.8109999999999999</v>
      </c>
      <c r="H116" s="62">
        <v>4.8109999999999999</v>
      </c>
      <c r="I116" s="62">
        <v>4.8109999999999999</v>
      </c>
      <c r="J116" s="62">
        <v>4.8109999999999999</v>
      </c>
      <c r="K116" s="62">
        <v>4.8109999999999999</v>
      </c>
      <c r="L116" s="62">
        <v>4.8109999999999999</v>
      </c>
      <c r="M116" s="62">
        <v>4.8109999999999999</v>
      </c>
      <c r="N116" s="62">
        <v>4.8109999999999999</v>
      </c>
      <c r="O116" s="62">
        <v>4.8109999999999999</v>
      </c>
      <c r="P116" s="62">
        <v>4.8109999999999999</v>
      </c>
      <c r="Q116" s="62">
        <v>4.8109999999999999</v>
      </c>
      <c r="R116" s="62">
        <v>4.8109999999999999</v>
      </c>
      <c r="S116" s="62">
        <v>4.8109999999999999</v>
      </c>
      <c r="T116" s="62">
        <v>4.8109999999999999</v>
      </c>
      <c r="U116" s="62">
        <v>4.8109999999999999</v>
      </c>
      <c r="V116" s="62">
        <v>4.8109999999999999</v>
      </c>
      <c r="W116" s="62">
        <v>4.8109999999999999</v>
      </c>
      <c r="X116" s="62">
        <v>4.8109999999999999</v>
      </c>
      <c r="Y116" s="62">
        <v>4.8109999999999999</v>
      </c>
      <c r="Z116" s="62">
        <v>4.8109999999999999</v>
      </c>
    </row>
    <row r="117" spans="1:26" s="72" customFormat="1" ht="24.75" thickBot="1" x14ac:dyDescent="0.3">
      <c r="B117" s="78" t="s">
        <v>214</v>
      </c>
      <c r="C117" s="79">
        <v>1283</v>
      </c>
      <c r="D117" s="79">
        <v>1283</v>
      </c>
      <c r="E117" s="79">
        <v>1283</v>
      </c>
      <c r="F117" s="79">
        <v>1283</v>
      </c>
      <c r="G117" s="79">
        <v>1283</v>
      </c>
      <c r="H117" s="79">
        <v>1283</v>
      </c>
      <c r="I117" s="79">
        <v>1283</v>
      </c>
      <c r="J117" s="79">
        <v>1283</v>
      </c>
      <c r="K117" s="79">
        <v>1283</v>
      </c>
      <c r="L117" s="79">
        <v>1283</v>
      </c>
      <c r="M117" s="79">
        <v>1283</v>
      </c>
      <c r="N117" s="79">
        <v>1283</v>
      </c>
      <c r="O117" s="79">
        <v>1283</v>
      </c>
      <c r="P117" s="79">
        <v>1283</v>
      </c>
      <c r="Q117" s="79">
        <v>1283</v>
      </c>
      <c r="R117" s="79">
        <v>1283</v>
      </c>
      <c r="S117" s="79">
        <v>1283</v>
      </c>
      <c r="T117" s="79">
        <v>1283</v>
      </c>
      <c r="U117" s="79">
        <v>1283</v>
      </c>
      <c r="V117" s="79">
        <v>1283</v>
      </c>
      <c r="W117" s="79">
        <v>1283</v>
      </c>
      <c r="X117" s="79">
        <v>1283</v>
      </c>
      <c r="Y117" s="79">
        <v>1283</v>
      </c>
      <c r="Z117" s="79">
        <v>1283</v>
      </c>
    </row>
    <row r="118" spans="1:26" ht="13.5" thickBot="1" x14ac:dyDescent="0.2">
      <c r="A118" s="54"/>
      <c r="B118" s="59" t="s">
        <v>169</v>
      </c>
      <c r="C118" s="60">
        <f>C119+C120+C121+C122+C123</f>
        <v>4385.7209999999995</v>
      </c>
      <c r="D118" s="60">
        <f t="shared" ref="D118:Z118" si="18">D119+D120+D121+D122+D123</f>
        <v>4419.3209999999999</v>
      </c>
      <c r="E118" s="60">
        <f t="shared" si="18"/>
        <v>4430.9310000000005</v>
      </c>
      <c r="F118" s="60">
        <f t="shared" si="18"/>
        <v>4440.991</v>
      </c>
      <c r="G118" s="60">
        <f t="shared" si="18"/>
        <v>4424.1409999999996</v>
      </c>
      <c r="H118" s="60">
        <f t="shared" si="18"/>
        <v>4467.3510000000006</v>
      </c>
      <c r="I118" s="60">
        <f t="shared" si="18"/>
        <v>4541.4709999999995</v>
      </c>
      <c r="J118" s="60">
        <f t="shared" si="18"/>
        <v>4519.6409999999996</v>
      </c>
      <c r="K118" s="60">
        <f t="shared" si="18"/>
        <v>4536.3710000000001</v>
      </c>
      <c r="L118" s="60">
        <f t="shared" si="18"/>
        <v>4549.951</v>
      </c>
      <c r="M118" s="60">
        <f t="shared" si="18"/>
        <v>4531.7309999999998</v>
      </c>
      <c r="N118" s="60">
        <f t="shared" si="18"/>
        <v>4507.6409999999996</v>
      </c>
      <c r="O118" s="60">
        <f t="shared" si="18"/>
        <v>4477.3909999999996</v>
      </c>
      <c r="P118" s="60">
        <f t="shared" si="18"/>
        <v>4513.3109999999997</v>
      </c>
      <c r="Q118" s="60">
        <f t="shared" si="18"/>
        <v>4512.1509999999998</v>
      </c>
      <c r="R118" s="60">
        <f t="shared" si="18"/>
        <v>4502.2110000000002</v>
      </c>
      <c r="S118" s="60">
        <f t="shared" si="18"/>
        <v>4499.9809999999998</v>
      </c>
      <c r="T118" s="60">
        <f t="shared" si="18"/>
        <v>4522.2309999999998</v>
      </c>
      <c r="U118" s="60">
        <f t="shared" si="18"/>
        <v>4512.701</v>
      </c>
      <c r="V118" s="60">
        <f t="shared" si="18"/>
        <v>4510.5210000000006</v>
      </c>
      <c r="W118" s="60">
        <f t="shared" si="18"/>
        <v>4518.9009999999998</v>
      </c>
      <c r="X118" s="60">
        <f t="shared" si="18"/>
        <v>4518.6910000000007</v>
      </c>
      <c r="Y118" s="60">
        <f t="shared" si="18"/>
        <v>4503.4210000000003</v>
      </c>
      <c r="Z118" s="60">
        <f t="shared" si="18"/>
        <v>4486.0810000000001</v>
      </c>
    </row>
    <row r="119" spans="1:26" ht="38.25" x14ac:dyDescent="0.15">
      <c r="A119" s="54"/>
      <c r="B119" s="61" t="s">
        <v>151</v>
      </c>
      <c r="C119" s="62">
        <v>2162.4699999999998</v>
      </c>
      <c r="D119" s="62">
        <v>2196.0700000000002</v>
      </c>
      <c r="E119" s="62">
        <v>2207.6799999999998</v>
      </c>
      <c r="F119" s="62">
        <v>2217.7399999999998</v>
      </c>
      <c r="G119" s="62">
        <v>2200.89</v>
      </c>
      <c r="H119" s="62">
        <v>2244.1</v>
      </c>
      <c r="I119" s="62">
        <v>2318.2199999999998</v>
      </c>
      <c r="J119" s="62">
        <v>2296.39</v>
      </c>
      <c r="K119" s="62">
        <v>2313.12</v>
      </c>
      <c r="L119" s="62">
        <v>2326.6999999999998</v>
      </c>
      <c r="M119" s="62">
        <v>2308.48</v>
      </c>
      <c r="N119" s="62">
        <v>2284.39</v>
      </c>
      <c r="O119" s="62">
        <v>2254.14</v>
      </c>
      <c r="P119" s="62">
        <v>2290.06</v>
      </c>
      <c r="Q119" s="62">
        <v>2288.9</v>
      </c>
      <c r="R119" s="62">
        <v>2278.96</v>
      </c>
      <c r="S119" s="62">
        <v>2276.73</v>
      </c>
      <c r="T119" s="62">
        <v>2298.98</v>
      </c>
      <c r="U119" s="62">
        <v>2289.4499999999998</v>
      </c>
      <c r="V119" s="62">
        <v>2287.27</v>
      </c>
      <c r="W119" s="62">
        <v>2295.65</v>
      </c>
      <c r="X119" s="62">
        <v>2295.44</v>
      </c>
      <c r="Y119" s="62">
        <v>2280.17</v>
      </c>
      <c r="Z119" s="62">
        <v>2262.83</v>
      </c>
    </row>
    <row r="120" spans="1:26" ht="12.75" x14ac:dyDescent="0.15">
      <c r="A120" s="54"/>
      <c r="B120" s="61" t="s">
        <v>204</v>
      </c>
      <c r="C120" s="62">
        <v>230.27</v>
      </c>
      <c r="D120" s="62">
        <v>230.27</v>
      </c>
      <c r="E120" s="62">
        <v>230.27</v>
      </c>
      <c r="F120" s="62">
        <v>230.27</v>
      </c>
      <c r="G120" s="62">
        <v>230.27</v>
      </c>
      <c r="H120" s="62">
        <v>230.27</v>
      </c>
      <c r="I120" s="62">
        <v>230.27</v>
      </c>
      <c r="J120" s="62">
        <v>230.27</v>
      </c>
      <c r="K120" s="62">
        <v>230.27</v>
      </c>
      <c r="L120" s="62">
        <v>230.27</v>
      </c>
      <c r="M120" s="62">
        <v>230.27</v>
      </c>
      <c r="N120" s="62">
        <v>230.27</v>
      </c>
      <c r="O120" s="62">
        <v>230.27</v>
      </c>
      <c r="P120" s="62">
        <v>230.27</v>
      </c>
      <c r="Q120" s="62">
        <v>230.27</v>
      </c>
      <c r="R120" s="62">
        <v>230.27</v>
      </c>
      <c r="S120" s="62">
        <v>230.27</v>
      </c>
      <c r="T120" s="62">
        <v>230.27</v>
      </c>
      <c r="U120" s="62">
        <v>230.27</v>
      </c>
      <c r="V120" s="62">
        <v>230.27</v>
      </c>
      <c r="W120" s="62">
        <v>230.27</v>
      </c>
      <c r="X120" s="62">
        <v>230.27</v>
      </c>
      <c r="Y120" s="62">
        <v>230.27</v>
      </c>
      <c r="Z120" s="62">
        <v>230.27</v>
      </c>
    </row>
    <row r="121" spans="1:26" ht="12.75" x14ac:dyDescent="0.15">
      <c r="A121" s="54"/>
      <c r="B121" s="61" t="s">
        <v>205</v>
      </c>
      <c r="C121" s="62">
        <v>705.17</v>
      </c>
      <c r="D121" s="62">
        <v>705.17</v>
      </c>
      <c r="E121" s="62">
        <v>705.17</v>
      </c>
      <c r="F121" s="62">
        <v>705.17</v>
      </c>
      <c r="G121" s="62">
        <v>705.17</v>
      </c>
      <c r="H121" s="62">
        <v>705.17</v>
      </c>
      <c r="I121" s="62">
        <v>705.17</v>
      </c>
      <c r="J121" s="62">
        <v>705.17</v>
      </c>
      <c r="K121" s="62">
        <v>705.17</v>
      </c>
      <c r="L121" s="62">
        <v>705.17</v>
      </c>
      <c r="M121" s="62">
        <v>705.17</v>
      </c>
      <c r="N121" s="62">
        <v>705.17</v>
      </c>
      <c r="O121" s="62">
        <v>705.17</v>
      </c>
      <c r="P121" s="62">
        <v>705.17</v>
      </c>
      <c r="Q121" s="62">
        <v>705.17</v>
      </c>
      <c r="R121" s="62">
        <v>705.17</v>
      </c>
      <c r="S121" s="62">
        <v>705.17</v>
      </c>
      <c r="T121" s="62">
        <v>705.17</v>
      </c>
      <c r="U121" s="62">
        <v>705.17</v>
      </c>
      <c r="V121" s="62">
        <v>705.17</v>
      </c>
      <c r="W121" s="62">
        <v>705.17</v>
      </c>
      <c r="X121" s="62">
        <v>705.17</v>
      </c>
      <c r="Y121" s="62">
        <v>705.17</v>
      </c>
      <c r="Z121" s="62">
        <v>705.17</v>
      </c>
    </row>
    <row r="122" spans="1:26" ht="13.5" thickBot="1" x14ac:dyDescent="0.2">
      <c r="A122" s="54"/>
      <c r="B122" s="61" t="s">
        <v>212</v>
      </c>
      <c r="C122" s="62">
        <v>4.8109999999999999</v>
      </c>
      <c r="D122" s="62">
        <v>4.8109999999999999</v>
      </c>
      <c r="E122" s="62">
        <v>4.8109999999999999</v>
      </c>
      <c r="F122" s="62">
        <v>4.8109999999999999</v>
      </c>
      <c r="G122" s="62">
        <v>4.8109999999999999</v>
      </c>
      <c r="H122" s="62">
        <v>4.8109999999999999</v>
      </c>
      <c r="I122" s="62">
        <v>4.8109999999999999</v>
      </c>
      <c r="J122" s="62">
        <v>4.8109999999999999</v>
      </c>
      <c r="K122" s="62">
        <v>4.8109999999999999</v>
      </c>
      <c r="L122" s="62">
        <v>4.8109999999999999</v>
      </c>
      <c r="M122" s="62">
        <v>4.8109999999999999</v>
      </c>
      <c r="N122" s="62">
        <v>4.8109999999999999</v>
      </c>
      <c r="O122" s="62">
        <v>4.8109999999999999</v>
      </c>
      <c r="P122" s="62">
        <v>4.8109999999999999</v>
      </c>
      <c r="Q122" s="62">
        <v>4.8109999999999999</v>
      </c>
      <c r="R122" s="62">
        <v>4.8109999999999999</v>
      </c>
      <c r="S122" s="62">
        <v>4.8109999999999999</v>
      </c>
      <c r="T122" s="62">
        <v>4.8109999999999999</v>
      </c>
      <c r="U122" s="62">
        <v>4.8109999999999999</v>
      </c>
      <c r="V122" s="62">
        <v>4.8109999999999999</v>
      </c>
      <c r="W122" s="62">
        <v>4.8109999999999999</v>
      </c>
      <c r="X122" s="62">
        <v>4.8109999999999999</v>
      </c>
      <c r="Y122" s="62">
        <v>4.8109999999999999</v>
      </c>
      <c r="Z122" s="62">
        <v>4.8109999999999999</v>
      </c>
    </row>
    <row r="123" spans="1:26" s="72" customFormat="1" ht="24.75" thickBot="1" x14ac:dyDescent="0.3">
      <c r="B123" s="78" t="s">
        <v>214</v>
      </c>
      <c r="C123" s="79">
        <v>1283</v>
      </c>
      <c r="D123" s="79">
        <v>1283</v>
      </c>
      <c r="E123" s="79">
        <v>1283</v>
      </c>
      <c r="F123" s="79">
        <v>1283</v>
      </c>
      <c r="G123" s="79">
        <v>1283</v>
      </c>
      <c r="H123" s="79">
        <v>1283</v>
      </c>
      <c r="I123" s="79">
        <v>1283</v>
      </c>
      <c r="J123" s="79">
        <v>1283</v>
      </c>
      <c r="K123" s="79">
        <v>1283</v>
      </c>
      <c r="L123" s="79">
        <v>1283</v>
      </c>
      <c r="M123" s="79">
        <v>1283</v>
      </c>
      <c r="N123" s="79">
        <v>1283</v>
      </c>
      <c r="O123" s="79">
        <v>1283</v>
      </c>
      <c r="P123" s="79">
        <v>1283</v>
      </c>
      <c r="Q123" s="79">
        <v>1283</v>
      </c>
      <c r="R123" s="79">
        <v>1283</v>
      </c>
      <c r="S123" s="79">
        <v>1283</v>
      </c>
      <c r="T123" s="79">
        <v>1283</v>
      </c>
      <c r="U123" s="79">
        <v>1283</v>
      </c>
      <c r="V123" s="79">
        <v>1283</v>
      </c>
      <c r="W123" s="79">
        <v>1283</v>
      </c>
      <c r="X123" s="79">
        <v>1283</v>
      </c>
      <c r="Y123" s="79">
        <v>1283</v>
      </c>
      <c r="Z123" s="79">
        <v>1283</v>
      </c>
    </row>
    <row r="124" spans="1:26" ht="13.5" thickBot="1" x14ac:dyDescent="0.2">
      <c r="A124" s="54"/>
      <c r="B124" s="59" t="s">
        <v>170</v>
      </c>
      <c r="C124" s="60">
        <f>C125+C126+C127+C128+C129</f>
        <v>4433.5110000000004</v>
      </c>
      <c r="D124" s="60">
        <f t="shared" ref="D124:Z124" si="19">D125+D126+D127+D128+D129</f>
        <v>4442.6409999999996</v>
      </c>
      <c r="E124" s="60">
        <f t="shared" si="19"/>
        <v>4355.0110000000004</v>
      </c>
      <c r="F124" s="60">
        <f t="shared" si="19"/>
        <v>4330.0010000000002</v>
      </c>
      <c r="G124" s="60">
        <f t="shared" si="19"/>
        <v>4347.0510000000004</v>
      </c>
      <c r="H124" s="60">
        <f t="shared" si="19"/>
        <v>4306.3810000000003</v>
      </c>
      <c r="I124" s="60">
        <f t="shared" si="19"/>
        <v>4313.2810000000009</v>
      </c>
      <c r="J124" s="60">
        <f t="shared" si="19"/>
        <v>4387.1110000000008</v>
      </c>
      <c r="K124" s="60">
        <f t="shared" si="19"/>
        <v>4376.1610000000001</v>
      </c>
      <c r="L124" s="60">
        <f t="shared" si="19"/>
        <v>4390.3510000000006</v>
      </c>
      <c r="M124" s="60">
        <f t="shared" si="19"/>
        <v>4454.991</v>
      </c>
      <c r="N124" s="60">
        <f t="shared" si="19"/>
        <v>4403.4610000000002</v>
      </c>
      <c r="O124" s="60">
        <f t="shared" si="19"/>
        <v>4435.991</v>
      </c>
      <c r="P124" s="60">
        <f t="shared" si="19"/>
        <v>4425.7810000000009</v>
      </c>
      <c r="Q124" s="60">
        <f t="shared" si="19"/>
        <v>4429.5810000000001</v>
      </c>
      <c r="R124" s="60">
        <f t="shared" si="19"/>
        <v>4553.9009999999998</v>
      </c>
      <c r="S124" s="60">
        <f t="shared" si="19"/>
        <v>4559.2710000000006</v>
      </c>
      <c r="T124" s="60">
        <f t="shared" si="19"/>
        <v>4614.6110000000008</v>
      </c>
      <c r="U124" s="60">
        <f t="shared" si="19"/>
        <v>4522.6910000000007</v>
      </c>
      <c r="V124" s="60">
        <f t="shared" si="19"/>
        <v>4539.6310000000003</v>
      </c>
      <c r="W124" s="60">
        <f t="shared" si="19"/>
        <v>4554.241</v>
      </c>
      <c r="X124" s="60">
        <f t="shared" si="19"/>
        <v>4547.0810000000001</v>
      </c>
      <c r="Y124" s="60">
        <f t="shared" si="19"/>
        <v>4545.9809999999998</v>
      </c>
      <c r="Z124" s="60">
        <f t="shared" si="19"/>
        <v>4581.491</v>
      </c>
    </row>
    <row r="125" spans="1:26" ht="38.25" x14ac:dyDescent="0.15">
      <c r="A125" s="54"/>
      <c r="B125" s="61" t="s">
        <v>151</v>
      </c>
      <c r="C125" s="62">
        <v>2210.2600000000002</v>
      </c>
      <c r="D125" s="62">
        <v>2219.39</v>
      </c>
      <c r="E125" s="62">
        <v>2131.7600000000002</v>
      </c>
      <c r="F125" s="62">
        <v>2106.75</v>
      </c>
      <c r="G125" s="62">
        <v>2123.8000000000002</v>
      </c>
      <c r="H125" s="62">
        <v>2083.13</v>
      </c>
      <c r="I125" s="62">
        <v>2090.0300000000002</v>
      </c>
      <c r="J125" s="62">
        <v>2163.86</v>
      </c>
      <c r="K125" s="62">
        <v>2152.91</v>
      </c>
      <c r="L125" s="62">
        <v>2167.1</v>
      </c>
      <c r="M125" s="62">
        <v>2231.7399999999998</v>
      </c>
      <c r="N125" s="62">
        <v>2180.21</v>
      </c>
      <c r="O125" s="62">
        <v>2212.7399999999998</v>
      </c>
      <c r="P125" s="62">
        <v>2202.5300000000002</v>
      </c>
      <c r="Q125" s="62">
        <v>2206.33</v>
      </c>
      <c r="R125" s="62">
        <v>2330.65</v>
      </c>
      <c r="S125" s="62">
        <v>2336.02</v>
      </c>
      <c r="T125" s="62">
        <v>2391.36</v>
      </c>
      <c r="U125" s="62">
        <v>2299.44</v>
      </c>
      <c r="V125" s="62">
        <v>2316.38</v>
      </c>
      <c r="W125" s="62">
        <v>2330.9899999999998</v>
      </c>
      <c r="X125" s="62">
        <v>2323.83</v>
      </c>
      <c r="Y125" s="62">
        <v>2322.73</v>
      </c>
      <c r="Z125" s="62">
        <v>2358.2399999999998</v>
      </c>
    </row>
    <row r="126" spans="1:26" ht="12.75" x14ac:dyDescent="0.15">
      <c r="A126" s="54"/>
      <c r="B126" s="61" t="s">
        <v>204</v>
      </c>
      <c r="C126" s="62">
        <v>230.27</v>
      </c>
      <c r="D126" s="62">
        <v>230.27</v>
      </c>
      <c r="E126" s="62">
        <v>230.27</v>
      </c>
      <c r="F126" s="62">
        <v>230.27</v>
      </c>
      <c r="G126" s="62">
        <v>230.27</v>
      </c>
      <c r="H126" s="62">
        <v>230.27</v>
      </c>
      <c r="I126" s="62">
        <v>230.27</v>
      </c>
      <c r="J126" s="62">
        <v>230.27</v>
      </c>
      <c r="K126" s="62">
        <v>230.27</v>
      </c>
      <c r="L126" s="62">
        <v>230.27</v>
      </c>
      <c r="M126" s="62">
        <v>230.27</v>
      </c>
      <c r="N126" s="62">
        <v>230.27</v>
      </c>
      <c r="O126" s="62">
        <v>230.27</v>
      </c>
      <c r="P126" s="62">
        <v>230.27</v>
      </c>
      <c r="Q126" s="62">
        <v>230.27</v>
      </c>
      <c r="R126" s="62">
        <v>230.27</v>
      </c>
      <c r="S126" s="62">
        <v>230.27</v>
      </c>
      <c r="T126" s="62">
        <v>230.27</v>
      </c>
      <c r="U126" s="62">
        <v>230.27</v>
      </c>
      <c r="V126" s="62">
        <v>230.27</v>
      </c>
      <c r="W126" s="62">
        <v>230.27</v>
      </c>
      <c r="X126" s="62">
        <v>230.27</v>
      </c>
      <c r="Y126" s="62">
        <v>230.27</v>
      </c>
      <c r="Z126" s="62">
        <v>230.27</v>
      </c>
    </row>
    <row r="127" spans="1:26" ht="12.75" x14ac:dyDescent="0.15">
      <c r="A127" s="54"/>
      <c r="B127" s="61" t="s">
        <v>205</v>
      </c>
      <c r="C127" s="62">
        <v>705.17</v>
      </c>
      <c r="D127" s="62">
        <v>705.17</v>
      </c>
      <c r="E127" s="62">
        <v>705.17</v>
      </c>
      <c r="F127" s="62">
        <v>705.17</v>
      </c>
      <c r="G127" s="62">
        <v>705.17</v>
      </c>
      <c r="H127" s="62">
        <v>705.17</v>
      </c>
      <c r="I127" s="62">
        <v>705.17</v>
      </c>
      <c r="J127" s="62">
        <v>705.17</v>
      </c>
      <c r="K127" s="62">
        <v>705.17</v>
      </c>
      <c r="L127" s="62">
        <v>705.17</v>
      </c>
      <c r="M127" s="62">
        <v>705.17</v>
      </c>
      <c r="N127" s="62">
        <v>705.17</v>
      </c>
      <c r="O127" s="62">
        <v>705.17</v>
      </c>
      <c r="P127" s="62">
        <v>705.17</v>
      </c>
      <c r="Q127" s="62">
        <v>705.17</v>
      </c>
      <c r="R127" s="62">
        <v>705.17</v>
      </c>
      <c r="S127" s="62">
        <v>705.17</v>
      </c>
      <c r="T127" s="62">
        <v>705.17</v>
      </c>
      <c r="U127" s="62">
        <v>705.17</v>
      </c>
      <c r="V127" s="62">
        <v>705.17</v>
      </c>
      <c r="W127" s="62">
        <v>705.17</v>
      </c>
      <c r="X127" s="62">
        <v>705.17</v>
      </c>
      <c r="Y127" s="62">
        <v>705.17</v>
      </c>
      <c r="Z127" s="62">
        <v>705.17</v>
      </c>
    </row>
    <row r="128" spans="1:26" ht="13.5" thickBot="1" x14ac:dyDescent="0.2">
      <c r="A128" s="54"/>
      <c r="B128" s="61" t="s">
        <v>212</v>
      </c>
      <c r="C128" s="62">
        <v>4.8109999999999999</v>
      </c>
      <c r="D128" s="62">
        <v>4.8109999999999999</v>
      </c>
      <c r="E128" s="62">
        <v>4.8109999999999999</v>
      </c>
      <c r="F128" s="62">
        <v>4.8109999999999999</v>
      </c>
      <c r="G128" s="62">
        <v>4.8109999999999999</v>
      </c>
      <c r="H128" s="62">
        <v>4.8109999999999999</v>
      </c>
      <c r="I128" s="62">
        <v>4.8109999999999999</v>
      </c>
      <c r="J128" s="62">
        <v>4.8109999999999999</v>
      </c>
      <c r="K128" s="62">
        <v>4.8109999999999999</v>
      </c>
      <c r="L128" s="62">
        <v>4.8109999999999999</v>
      </c>
      <c r="M128" s="62">
        <v>4.8109999999999999</v>
      </c>
      <c r="N128" s="62">
        <v>4.8109999999999999</v>
      </c>
      <c r="O128" s="62">
        <v>4.8109999999999999</v>
      </c>
      <c r="P128" s="62">
        <v>4.8109999999999999</v>
      </c>
      <c r="Q128" s="62">
        <v>4.8109999999999999</v>
      </c>
      <c r="R128" s="62">
        <v>4.8109999999999999</v>
      </c>
      <c r="S128" s="62">
        <v>4.8109999999999999</v>
      </c>
      <c r="T128" s="62">
        <v>4.8109999999999999</v>
      </c>
      <c r="U128" s="62">
        <v>4.8109999999999999</v>
      </c>
      <c r="V128" s="62">
        <v>4.8109999999999999</v>
      </c>
      <c r="W128" s="62">
        <v>4.8109999999999999</v>
      </c>
      <c r="X128" s="62">
        <v>4.8109999999999999</v>
      </c>
      <c r="Y128" s="62">
        <v>4.8109999999999999</v>
      </c>
      <c r="Z128" s="62">
        <v>4.8109999999999999</v>
      </c>
    </row>
    <row r="129" spans="1:26" s="72" customFormat="1" ht="24.75" thickBot="1" x14ac:dyDescent="0.3">
      <c r="B129" s="78" t="s">
        <v>214</v>
      </c>
      <c r="C129" s="79">
        <v>1283</v>
      </c>
      <c r="D129" s="79">
        <v>1283</v>
      </c>
      <c r="E129" s="79">
        <v>1283</v>
      </c>
      <c r="F129" s="79">
        <v>1283</v>
      </c>
      <c r="G129" s="79">
        <v>1283</v>
      </c>
      <c r="H129" s="79">
        <v>1283</v>
      </c>
      <c r="I129" s="79">
        <v>1283</v>
      </c>
      <c r="J129" s="79">
        <v>1283</v>
      </c>
      <c r="K129" s="79">
        <v>1283</v>
      </c>
      <c r="L129" s="79">
        <v>1283</v>
      </c>
      <c r="M129" s="79">
        <v>1283</v>
      </c>
      <c r="N129" s="79">
        <v>1283</v>
      </c>
      <c r="O129" s="79">
        <v>1283</v>
      </c>
      <c r="P129" s="79">
        <v>1283</v>
      </c>
      <c r="Q129" s="79">
        <v>1283</v>
      </c>
      <c r="R129" s="79">
        <v>1283</v>
      </c>
      <c r="S129" s="79">
        <v>1283</v>
      </c>
      <c r="T129" s="79">
        <v>1283</v>
      </c>
      <c r="U129" s="79">
        <v>1283</v>
      </c>
      <c r="V129" s="79">
        <v>1283</v>
      </c>
      <c r="W129" s="79">
        <v>1283</v>
      </c>
      <c r="X129" s="79">
        <v>1283</v>
      </c>
      <c r="Y129" s="79">
        <v>1283</v>
      </c>
      <c r="Z129" s="79">
        <v>1283</v>
      </c>
    </row>
    <row r="130" spans="1:26" ht="13.5" thickBot="1" x14ac:dyDescent="0.2">
      <c r="A130" s="54"/>
      <c r="B130" s="59" t="s">
        <v>171</v>
      </c>
      <c r="C130" s="60">
        <f>C131+C132+C133+C134+C135</f>
        <v>4245.0110000000004</v>
      </c>
      <c r="D130" s="60">
        <f t="shared" ref="D130:Z130" si="20">D131+D132+D133+D134+D135</f>
        <v>4254.7110000000002</v>
      </c>
      <c r="E130" s="60">
        <f t="shared" si="20"/>
        <v>4275.8310000000001</v>
      </c>
      <c r="F130" s="60">
        <f t="shared" si="20"/>
        <v>4300.5310000000009</v>
      </c>
      <c r="G130" s="60">
        <f t="shared" si="20"/>
        <v>4331.1610000000001</v>
      </c>
      <c r="H130" s="60">
        <f t="shared" si="20"/>
        <v>4285.5210000000006</v>
      </c>
      <c r="I130" s="60">
        <f t="shared" si="20"/>
        <v>4352.1710000000003</v>
      </c>
      <c r="J130" s="60">
        <f t="shared" si="20"/>
        <v>4414.7510000000002</v>
      </c>
      <c r="K130" s="60">
        <f t="shared" si="20"/>
        <v>4317.6310000000003</v>
      </c>
      <c r="L130" s="60">
        <f t="shared" si="20"/>
        <v>4367.0010000000002</v>
      </c>
      <c r="M130" s="60">
        <f t="shared" si="20"/>
        <v>4366.4610000000002</v>
      </c>
      <c r="N130" s="60">
        <f t="shared" si="20"/>
        <v>4461.5910000000003</v>
      </c>
      <c r="O130" s="60">
        <f t="shared" si="20"/>
        <v>4467.4009999999998</v>
      </c>
      <c r="P130" s="60">
        <f t="shared" si="20"/>
        <v>4427.0410000000002</v>
      </c>
      <c r="Q130" s="60">
        <f t="shared" si="20"/>
        <v>4518.991</v>
      </c>
      <c r="R130" s="60">
        <f t="shared" si="20"/>
        <v>4581.0310000000009</v>
      </c>
      <c r="S130" s="60">
        <f t="shared" si="20"/>
        <v>4426.7910000000002</v>
      </c>
      <c r="T130" s="60">
        <f t="shared" si="20"/>
        <v>4636.4310000000005</v>
      </c>
      <c r="U130" s="60">
        <f t="shared" si="20"/>
        <v>4361.6710000000003</v>
      </c>
      <c r="V130" s="60">
        <f t="shared" si="20"/>
        <v>4386.1010000000006</v>
      </c>
      <c r="W130" s="60">
        <f t="shared" si="20"/>
        <v>4394.5709999999999</v>
      </c>
      <c r="X130" s="60">
        <f t="shared" si="20"/>
        <v>4416.0910000000003</v>
      </c>
      <c r="Y130" s="60">
        <f t="shared" si="20"/>
        <v>4402.8510000000006</v>
      </c>
      <c r="Z130" s="60">
        <f t="shared" si="20"/>
        <v>4370.6010000000006</v>
      </c>
    </row>
    <row r="131" spans="1:26" ht="38.25" x14ac:dyDescent="0.15">
      <c r="A131" s="54"/>
      <c r="B131" s="61" t="s">
        <v>151</v>
      </c>
      <c r="C131" s="62">
        <v>2021.76</v>
      </c>
      <c r="D131" s="62">
        <v>2031.46</v>
      </c>
      <c r="E131" s="62">
        <v>2052.58</v>
      </c>
      <c r="F131" s="62">
        <v>2077.2800000000002</v>
      </c>
      <c r="G131" s="62">
        <v>2107.91</v>
      </c>
      <c r="H131" s="62">
        <v>2062.27</v>
      </c>
      <c r="I131" s="62">
        <v>2128.92</v>
      </c>
      <c r="J131" s="62">
        <v>2191.5</v>
      </c>
      <c r="K131" s="62">
        <v>2094.38</v>
      </c>
      <c r="L131" s="62">
        <v>2143.75</v>
      </c>
      <c r="M131" s="62">
        <v>2143.21</v>
      </c>
      <c r="N131" s="62">
        <v>2238.34</v>
      </c>
      <c r="O131" s="62">
        <v>2244.15</v>
      </c>
      <c r="P131" s="62">
        <v>2203.79</v>
      </c>
      <c r="Q131" s="62">
        <v>2295.7399999999998</v>
      </c>
      <c r="R131" s="62">
        <v>2357.7800000000002</v>
      </c>
      <c r="S131" s="62">
        <v>2203.54</v>
      </c>
      <c r="T131" s="62">
        <v>2413.1799999999998</v>
      </c>
      <c r="U131" s="62">
        <v>2138.42</v>
      </c>
      <c r="V131" s="62">
        <v>2162.85</v>
      </c>
      <c r="W131" s="62">
        <v>2171.3200000000002</v>
      </c>
      <c r="X131" s="62">
        <v>2192.84</v>
      </c>
      <c r="Y131" s="62">
        <v>2179.6</v>
      </c>
      <c r="Z131" s="62">
        <v>2147.35</v>
      </c>
    </row>
    <row r="132" spans="1:26" ht="12.75" x14ac:dyDescent="0.15">
      <c r="A132" s="54"/>
      <c r="B132" s="61" t="s">
        <v>204</v>
      </c>
      <c r="C132" s="62">
        <v>230.27</v>
      </c>
      <c r="D132" s="62">
        <v>230.27</v>
      </c>
      <c r="E132" s="62">
        <v>230.27</v>
      </c>
      <c r="F132" s="62">
        <v>230.27</v>
      </c>
      <c r="G132" s="62">
        <v>230.27</v>
      </c>
      <c r="H132" s="62">
        <v>230.27</v>
      </c>
      <c r="I132" s="62">
        <v>230.27</v>
      </c>
      <c r="J132" s="62">
        <v>230.27</v>
      </c>
      <c r="K132" s="62">
        <v>230.27</v>
      </c>
      <c r="L132" s="62">
        <v>230.27</v>
      </c>
      <c r="M132" s="62">
        <v>230.27</v>
      </c>
      <c r="N132" s="62">
        <v>230.27</v>
      </c>
      <c r="O132" s="62">
        <v>230.27</v>
      </c>
      <c r="P132" s="62">
        <v>230.27</v>
      </c>
      <c r="Q132" s="62">
        <v>230.27</v>
      </c>
      <c r="R132" s="62">
        <v>230.27</v>
      </c>
      <c r="S132" s="62">
        <v>230.27</v>
      </c>
      <c r="T132" s="62">
        <v>230.27</v>
      </c>
      <c r="U132" s="62">
        <v>230.27</v>
      </c>
      <c r="V132" s="62">
        <v>230.27</v>
      </c>
      <c r="W132" s="62">
        <v>230.27</v>
      </c>
      <c r="X132" s="62">
        <v>230.27</v>
      </c>
      <c r="Y132" s="62">
        <v>230.27</v>
      </c>
      <c r="Z132" s="62">
        <v>230.27</v>
      </c>
    </row>
    <row r="133" spans="1:26" ht="12.75" x14ac:dyDescent="0.15">
      <c r="A133" s="54"/>
      <c r="B133" s="61" t="s">
        <v>205</v>
      </c>
      <c r="C133" s="62">
        <v>705.17</v>
      </c>
      <c r="D133" s="62">
        <v>705.17</v>
      </c>
      <c r="E133" s="62">
        <v>705.17</v>
      </c>
      <c r="F133" s="62">
        <v>705.17</v>
      </c>
      <c r="G133" s="62">
        <v>705.17</v>
      </c>
      <c r="H133" s="62">
        <v>705.17</v>
      </c>
      <c r="I133" s="62">
        <v>705.17</v>
      </c>
      <c r="J133" s="62">
        <v>705.17</v>
      </c>
      <c r="K133" s="62">
        <v>705.17</v>
      </c>
      <c r="L133" s="62">
        <v>705.17</v>
      </c>
      <c r="M133" s="62">
        <v>705.17</v>
      </c>
      <c r="N133" s="62">
        <v>705.17</v>
      </c>
      <c r="O133" s="62">
        <v>705.17</v>
      </c>
      <c r="P133" s="62">
        <v>705.17</v>
      </c>
      <c r="Q133" s="62">
        <v>705.17</v>
      </c>
      <c r="R133" s="62">
        <v>705.17</v>
      </c>
      <c r="S133" s="62">
        <v>705.17</v>
      </c>
      <c r="T133" s="62">
        <v>705.17</v>
      </c>
      <c r="U133" s="62">
        <v>705.17</v>
      </c>
      <c r="V133" s="62">
        <v>705.17</v>
      </c>
      <c r="W133" s="62">
        <v>705.17</v>
      </c>
      <c r="X133" s="62">
        <v>705.17</v>
      </c>
      <c r="Y133" s="62">
        <v>705.17</v>
      </c>
      <c r="Z133" s="62">
        <v>705.17</v>
      </c>
    </row>
    <row r="134" spans="1:26" ht="13.5" thickBot="1" x14ac:dyDescent="0.2">
      <c r="A134" s="54"/>
      <c r="B134" s="61" t="s">
        <v>212</v>
      </c>
      <c r="C134" s="62">
        <v>4.8109999999999999</v>
      </c>
      <c r="D134" s="62">
        <v>4.8109999999999999</v>
      </c>
      <c r="E134" s="62">
        <v>4.8109999999999999</v>
      </c>
      <c r="F134" s="62">
        <v>4.8109999999999999</v>
      </c>
      <c r="G134" s="62">
        <v>4.8109999999999999</v>
      </c>
      <c r="H134" s="62">
        <v>4.8109999999999999</v>
      </c>
      <c r="I134" s="62">
        <v>4.8109999999999999</v>
      </c>
      <c r="J134" s="62">
        <v>4.8109999999999999</v>
      </c>
      <c r="K134" s="62">
        <v>4.8109999999999999</v>
      </c>
      <c r="L134" s="62">
        <v>4.8109999999999999</v>
      </c>
      <c r="M134" s="62">
        <v>4.8109999999999999</v>
      </c>
      <c r="N134" s="62">
        <v>4.8109999999999999</v>
      </c>
      <c r="O134" s="62">
        <v>4.8109999999999999</v>
      </c>
      <c r="P134" s="62">
        <v>4.8109999999999999</v>
      </c>
      <c r="Q134" s="62">
        <v>4.8109999999999999</v>
      </c>
      <c r="R134" s="62">
        <v>4.8109999999999999</v>
      </c>
      <c r="S134" s="62">
        <v>4.8109999999999999</v>
      </c>
      <c r="T134" s="62">
        <v>4.8109999999999999</v>
      </c>
      <c r="U134" s="62">
        <v>4.8109999999999999</v>
      </c>
      <c r="V134" s="62">
        <v>4.8109999999999999</v>
      </c>
      <c r="W134" s="62">
        <v>4.8109999999999999</v>
      </c>
      <c r="X134" s="62">
        <v>4.8109999999999999</v>
      </c>
      <c r="Y134" s="62">
        <v>4.8109999999999999</v>
      </c>
      <c r="Z134" s="62">
        <v>4.8109999999999999</v>
      </c>
    </row>
    <row r="135" spans="1:26" s="72" customFormat="1" ht="24.75" thickBot="1" x14ac:dyDescent="0.3">
      <c r="B135" s="78" t="s">
        <v>214</v>
      </c>
      <c r="C135" s="79">
        <v>1283</v>
      </c>
      <c r="D135" s="79">
        <v>1283</v>
      </c>
      <c r="E135" s="79">
        <v>1283</v>
      </c>
      <c r="F135" s="79">
        <v>1283</v>
      </c>
      <c r="G135" s="79">
        <v>1283</v>
      </c>
      <c r="H135" s="79">
        <v>1283</v>
      </c>
      <c r="I135" s="79">
        <v>1283</v>
      </c>
      <c r="J135" s="79">
        <v>1283</v>
      </c>
      <c r="K135" s="79">
        <v>1283</v>
      </c>
      <c r="L135" s="79">
        <v>1283</v>
      </c>
      <c r="M135" s="79">
        <v>1283</v>
      </c>
      <c r="N135" s="79">
        <v>1283</v>
      </c>
      <c r="O135" s="79">
        <v>1283</v>
      </c>
      <c r="P135" s="79">
        <v>1283</v>
      </c>
      <c r="Q135" s="79">
        <v>1283</v>
      </c>
      <c r="R135" s="79">
        <v>1283</v>
      </c>
      <c r="S135" s="79">
        <v>1283</v>
      </c>
      <c r="T135" s="79">
        <v>1283</v>
      </c>
      <c r="U135" s="79">
        <v>1283</v>
      </c>
      <c r="V135" s="79">
        <v>1283</v>
      </c>
      <c r="W135" s="79">
        <v>1283</v>
      </c>
      <c r="X135" s="79">
        <v>1283</v>
      </c>
      <c r="Y135" s="79">
        <v>1283</v>
      </c>
      <c r="Z135" s="79">
        <v>1283</v>
      </c>
    </row>
    <row r="136" spans="1:26" ht="13.5" thickBot="1" x14ac:dyDescent="0.2">
      <c r="A136" s="54"/>
      <c r="B136" s="59" t="s">
        <v>172</v>
      </c>
      <c r="C136" s="60">
        <f>C137+C138+C139+C140+C141</f>
        <v>4397.5310000000009</v>
      </c>
      <c r="D136" s="60">
        <f t="shared" ref="D136:Z136" si="21">D137+D138+D139+D140+D141</f>
        <v>4399.3710000000001</v>
      </c>
      <c r="E136" s="60">
        <f t="shared" si="21"/>
        <v>4359.8010000000004</v>
      </c>
      <c r="F136" s="60">
        <f t="shared" si="21"/>
        <v>4305.8310000000001</v>
      </c>
      <c r="G136" s="60">
        <f t="shared" si="21"/>
        <v>4313.2910000000002</v>
      </c>
      <c r="H136" s="60">
        <f t="shared" si="21"/>
        <v>4281.9610000000002</v>
      </c>
      <c r="I136" s="60">
        <f t="shared" si="21"/>
        <v>4295.7110000000002</v>
      </c>
      <c r="J136" s="60">
        <f t="shared" si="21"/>
        <v>4323.0810000000001</v>
      </c>
      <c r="K136" s="60">
        <f t="shared" si="21"/>
        <v>4335.2810000000009</v>
      </c>
      <c r="L136" s="60">
        <f t="shared" si="21"/>
        <v>4336.8610000000008</v>
      </c>
      <c r="M136" s="60">
        <f t="shared" si="21"/>
        <v>4309.3810000000003</v>
      </c>
      <c r="N136" s="60">
        <f t="shared" si="21"/>
        <v>4258.0510000000004</v>
      </c>
      <c r="O136" s="60">
        <f t="shared" si="21"/>
        <v>4240.2210000000005</v>
      </c>
      <c r="P136" s="60">
        <f t="shared" si="21"/>
        <v>4223.4310000000005</v>
      </c>
      <c r="Q136" s="60">
        <f t="shared" si="21"/>
        <v>4269.991</v>
      </c>
      <c r="R136" s="60">
        <f t="shared" si="21"/>
        <v>4374.2510000000002</v>
      </c>
      <c r="S136" s="60">
        <f t="shared" si="21"/>
        <v>4446.1010000000006</v>
      </c>
      <c r="T136" s="60">
        <f t="shared" si="21"/>
        <v>4571.3909999999996</v>
      </c>
      <c r="U136" s="60">
        <f t="shared" si="21"/>
        <v>4416.3810000000003</v>
      </c>
      <c r="V136" s="60">
        <f t="shared" si="21"/>
        <v>4439.9210000000003</v>
      </c>
      <c r="W136" s="60">
        <f t="shared" si="21"/>
        <v>4445.0010000000002</v>
      </c>
      <c r="X136" s="60">
        <f t="shared" si="21"/>
        <v>4452.0810000000001</v>
      </c>
      <c r="Y136" s="60">
        <f t="shared" si="21"/>
        <v>4438.951</v>
      </c>
      <c r="Z136" s="60">
        <f t="shared" si="21"/>
        <v>4408.7309999999998</v>
      </c>
    </row>
    <row r="137" spans="1:26" ht="38.25" x14ac:dyDescent="0.15">
      <c r="A137" s="54"/>
      <c r="B137" s="61" t="s">
        <v>151</v>
      </c>
      <c r="C137" s="62">
        <v>2174.2800000000002</v>
      </c>
      <c r="D137" s="62">
        <v>2176.12</v>
      </c>
      <c r="E137" s="62">
        <v>2136.5500000000002</v>
      </c>
      <c r="F137" s="62">
        <v>2082.58</v>
      </c>
      <c r="G137" s="62">
        <v>2090.04</v>
      </c>
      <c r="H137" s="62">
        <v>2058.71</v>
      </c>
      <c r="I137" s="62">
        <v>2072.46</v>
      </c>
      <c r="J137" s="62">
        <v>2099.83</v>
      </c>
      <c r="K137" s="62">
        <v>2112.0300000000002</v>
      </c>
      <c r="L137" s="62">
        <v>2113.61</v>
      </c>
      <c r="M137" s="62">
        <v>2086.13</v>
      </c>
      <c r="N137" s="62">
        <v>2034.8</v>
      </c>
      <c r="O137" s="62">
        <v>2016.97</v>
      </c>
      <c r="P137" s="62">
        <v>2000.18</v>
      </c>
      <c r="Q137" s="62">
        <v>2046.74</v>
      </c>
      <c r="R137" s="62">
        <v>2151</v>
      </c>
      <c r="S137" s="62">
        <v>2222.85</v>
      </c>
      <c r="T137" s="62">
        <v>2348.14</v>
      </c>
      <c r="U137" s="62">
        <v>2193.13</v>
      </c>
      <c r="V137" s="62">
        <v>2216.67</v>
      </c>
      <c r="W137" s="62">
        <v>2221.75</v>
      </c>
      <c r="X137" s="62">
        <v>2228.83</v>
      </c>
      <c r="Y137" s="62">
        <v>2215.6999999999998</v>
      </c>
      <c r="Z137" s="62">
        <v>2185.48</v>
      </c>
    </row>
    <row r="138" spans="1:26" ht="12.75" x14ac:dyDescent="0.15">
      <c r="A138" s="54"/>
      <c r="B138" s="61" t="s">
        <v>204</v>
      </c>
      <c r="C138" s="62">
        <v>230.27</v>
      </c>
      <c r="D138" s="62">
        <v>230.27</v>
      </c>
      <c r="E138" s="62">
        <v>230.27</v>
      </c>
      <c r="F138" s="62">
        <v>230.27</v>
      </c>
      <c r="G138" s="62">
        <v>230.27</v>
      </c>
      <c r="H138" s="62">
        <v>230.27</v>
      </c>
      <c r="I138" s="62">
        <v>230.27</v>
      </c>
      <c r="J138" s="62">
        <v>230.27</v>
      </c>
      <c r="K138" s="62">
        <v>230.27</v>
      </c>
      <c r="L138" s="62">
        <v>230.27</v>
      </c>
      <c r="M138" s="62">
        <v>230.27</v>
      </c>
      <c r="N138" s="62">
        <v>230.27</v>
      </c>
      <c r="O138" s="62">
        <v>230.27</v>
      </c>
      <c r="P138" s="62">
        <v>230.27</v>
      </c>
      <c r="Q138" s="62">
        <v>230.27</v>
      </c>
      <c r="R138" s="62">
        <v>230.27</v>
      </c>
      <c r="S138" s="62">
        <v>230.27</v>
      </c>
      <c r="T138" s="62">
        <v>230.27</v>
      </c>
      <c r="U138" s="62">
        <v>230.27</v>
      </c>
      <c r="V138" s="62">
        <v>230.27</v>
      </c>
      <c r="W138" s="62">
        <v>230.27</v>
      </c>
      <c r="X138" s="62">
        <v>230.27</v>
      </c>
      <c r="Y138" s="62">
        <v>230.27</v>
      </c>
      <c r="Z138" s="62">
        <v>230.27</v>
      </c>
    </row>
    <row r="139" spans="1:26" ht="12.75" x14ac:dyDescent="0.15">
      <c r="A139" s="54"/>
      <c r="B139" s="61" t="s">
        <v>205</v>
      </c>
      <c r="C139" s="62">
        <v>705.17</v>
      </c>
      <c r="D139" s="62">
        <v>705.17</v>
      </c>
      <c r="E139" s="62">
        <v>705.17</v>
      </c>
      <c r="F139" s="62">
        <v>705.17</v>
      </c>
      <c r="G139" s="62">
        <v>705.17</v>
      </c>
      <c r="H139" s="62">
        <v>705.17</v>
      </c>
      <c r="I139" s="62">
        <v>705.17</v>
      </c>
      <c r="J139" s="62">
        <v>705.17</v>
      </c>
      <c r="K139" s="62">
        <v>705.17</v>
      </c>
      <c r="L139" s="62">
        <v>705.17</v>
      </c>
      <c r="M139" s="62">
        <v>705.17</v>
      </c>
      <c r="N139" s="62">
        <v>705.17</v>
      </c>
      <c r="O139" s="62">
        <v>705.17</v>
      </c>
      <c r="P139" s="62">
        <v>705.17</v>
      </c>
      <c r="Q139" s="62">
        <v>705.17</v>
      </c>
      <c r="R139" s="62">
        <v>705.17</v>
      </c>
      <c r="S139" s="62">
        <v>705.17</v>
      </c>
      <c r="T139" s="62">
        <v>705.17</v>
      </c>
      <c r="U139" s="62">
        <v>705.17</v>
      </c>
      <c r="V139" s="62">
        <v>705.17</v>
      </c>
      <c r="W139" s="62">
        <v>705.17</v>
      </c>
      <c r="X139" s="62">
        <v>705.17</v>
      </c>
      <c r="Y139" s="62">
        <v>705.17</v>
      </c>
      <c r="Z139" s="62">
        <v>705.17</v>
      </c>
    </row>
    <row r="140" spans="1:26" ht="13.5" thickBot="1" x14ac:dyDescent="0.2">
      <c r="A140" s="54"/>
      <c r="B140" s="61" t="s">
        <v>212</v>
      </c>
      <c r="C140" s="62">
        <v>4.8109999999999999</v>
      </c>
      <c r="D140" s="62">
        <v>4.8109999999999999</v>
      </c>
      <c r="E140" s="62">
        <v>4.8109999999999999</v>
      </c>
      <c r="F140" s="62">
        <v>4.8109999999999999</v>
      </c>
      <c r="G140" s="62">
        <v>4.8109999999999999</v>
      </c>
      <c r="H140" s="62">
        <v>4.8109999999999999</v>
      </c>
      <c r="I140" s="62">
        <v>4.8109999999999999</v>
      </c>
      <c r="J140" s="62">
        <v>4.8109999999999999</v>
      </c>
      <c r="K140" s="62">
        <v>4.8109999999999999</v>
      </c>
      <c r="L140" s="62">
        <v>4.8109999999999999</v>
      </c>
      <c r="M140" s="62">
        <v>4.8109999999999999</v>
      </c>
      <c r="N140" s="62">
        <v>4.8109999999999999</v>
      </c>
      <c r="O140" s="62">
        <v>4.8109999999999999</v>
      </c>
      <c r="P140" s="62">
        <v>4.8109999999999999</v>
      </c>
      <c r="Q140" s="62">
        <v>4.8109999999999999</v>
      </c>
      <c r="R140" s="62">
        <v>4.8109999999999999</v>
      </c>
      <c r="S140" s="62">
        <v>4.8109999999999999</v>
      </c>
      <c r="T140" s="62">
        <v>4.8109999999999999</v>
      </c>
      <c r="U140" s="62">
        <v>4.8109999999999999</v>
      </c>
      <c r="V140" s="62">
        <v>4.8109999999999999</v>
      </c>
      <c r="W140" s="62">
        <v>4.8109999999999999</v>
      </c>
      <c r="X140" s="62">
        <v>4.8109999999999999</v>
      </c>
      <c r="Y140" s="62">
        <v>4.8109999999999999</v>
      </c>
      <c r="Z140" s="62">
        <v>4.8109999999999999</v>
      </c>
    </row>
    <row r="141" spans="1:26" s="72" customFormat="1" ht="24.75" thickBot="1" x14ac:dyDescent="0.3">
      <c r="B141" s="78" t="s">
        <v>214</v>
      </c>
      <c r="C141" s="79">
        <v>1283</v>
      </c>
      <c r="D141" s="79">
        <v>1283</v>
      </c>
      <c r="E141" s="79">
        <v>1283</v>
      </c>
      <c r="F141" s="79">
        <v>1283</v>
      </c>
      <c r="G141" s="79">
        <v>1283</v>
      </c>
      <c r="H141" s="79">
        <v>1283</v>
      </c>
      <c r="I141" s="79">
        <v>1283</v>
      </c>
      <c r="J141" s="79">
        <v>1283</v>
      </c>
      <c r="K141" s="79">
        <v>1283</v>
      </c>
      <c r="L141" s="79">
        <v>1283</v>
      </c>
      <c r="M141" s="79">
        <v>1283</v>
      </c>
      <c r="N141" s="79">
        <v>1283</v>
      </c>
      <c r="O141" s="79">
        <v>1283</v>
      </c>
      <c r="P141" s="79">
        <v>1283</v>
      </c>
      <c r="Q141" s="79">
        <v>1283</v>
      </c>
      <c r="R141" s="79">
        <v>1283</v>
      </c>
      <c r="S141" s="79">
        <v>1283</v>
      </c>
      <c r="T141" s="79">
        <v>1283</v>
      </c>
      <c r="U141" s="79">
        <v>1283</v>
      </c>
      <c r="V141" s="79">
        <v>1283</v>
      </c>
      <c r="W141" s="79">
        <v>1283</v>
      </c>
      <c r="X141" s="79">
        <v>1283</v>
      </c>
      <c r="Y141" s="79">
        <v>1283</v>
      </c>
      <c r="Z141" s="79">
        <v>1283</v>
      </c>
    </row>
    <row r="142" spans="1:26" ht="13.5" thickBot="1" x14ac:dyDescent="0.2">
      <c r="A142" s="54"/>
      <c r="B142" s="59" t="s">
        <v>173</v>
      </c>
      <c r="C142" s="60">
        <f>C143+C144+C145+C146+C147</f>
        <v>4446.8209999999999</v>
      </c>
      <c r="D142" s="60">
        <f t="shared" ref="D142:Z142" si="22">D143+D144+D145+D146+D147</f>
        <v>4428.2209999999995</v>
      </c>
      <c r="E142" s="60">
        <f t="shared" si="22"/>
        <v>4429.8109999999997</v>
      </c>
      <c r="F142" s="60">
        <f t="shared" si="22"/>
        <v>4378.4709999999995</v>
      </c>
      <c r="G142" s="60">
        <f t="shared" si="22"/>
        <v>4364.7110000000002</v>
      </c>
      <c r="H142" s="60">
        <f t="shared" si="22"/>
        <v>4407.8310000000001</v>
      </c>
      <c r="I142" s="60">
        <f t="shared" si="22"/>
        <v>4427.1010000000006</v>
      </c>
      <c r="J142" s="60">
        <f t="shared" si="22"/>
        <v>4432.2710000000006</v>
      </c>
      <c r="K142" s="60">
        <f t="shared" si="22"/>
        <v>4455.4410000000007</v>
      </c>
      <c r="L142" s="60">
        <f t="shared" si="22"/>
        <v>4463.8510000000006</v>
      </c>
      <c r="M142" s="60">
        <f t="shared" si="22"/>
        <v>4438.5310000000009</v>
      </c>
      <c r="N142" s="60">
        <f t="shared" si="22"/>
        <v>4364.9110000000001</v>
      </c>
      <c r="O142" s="60">
        <f t="shared" si="22"/>
        <v>4341.7309999999998</v>
      </c>
      <c r="P142" s="60">
        <f t="shared" si="22"/>
        <v>4314.8410000000003</v>
      </c>
      <c r="Q142" s="60">
        <f t="shared" si="22"/>
        <v>4359.1610000000001</v>
      </c>
      <c r="R142" s="60">
        <f t="shared" si="22"/>
        <v>4479.4410000000007</v>
      </c>
      <c r="S142" s="60">
        <f t="shared" si="22"/>
        <v>4545.5110000000004</v>
      </c>
      <c r="T142" s="60">
        <f t="shared" si="22"/>
        <v>4635.8310000000001</v>
      </c>
      <c r="U142" s="60">
        <f t="shared" si="22"/>
        <v>4485.4310000000005</v>
      </c>
      <c r="V142" s="60">
        <f t="shared" si="22"/>
        <v>4507.4410000000007</v>
      </c>
      <c r="W142" s="60">
        <f t="shared" si="22"/>
        <v>4518.8710000000001</v>
      </c>
      <c r="X142" s="60">
        <f t="shared" si="22"/>
        <v>4507.9009999999998</v>
      </c>
      <c r="Y142" s="60">
        <f t="shared" si="22"/>
        <v>4507.6509999999998</v>
      </c>
      <c r="Z142" s="60">
        <f t="shared" si="22"/>
        <v>4489.9110000000001</v>
      </c>
    </row>
    <row r="143" spans="1:26" ht="38.25" x14ac:dyDescent="0.15">
      <c r="A143" s="54"/>
      <c r="B143" s="61" t="s">
        <v>151</v>
      </c>
      <c r="C143" s="62">
        <v>2223.5700000000002</v>
      </c>
      <c r="D143" s="62">
        <v>2204.9699999999998</v>
      </c>
      <c r="E143" s="62">
        <v>2206.56</v>
      </c>
      <c r="F143" s="62">
        <v>2155.2199999999998</v>
      </c>
      <c r="G143" s="62">
        <v>2141.46</v>
      </c>
      <c r="H143" s="62">
        <v>2184.58</v>
      </c>
      <c r="I143" s="62">
        <v>2203.85</v>
      </c>
      <c r="J143" s="62">
        <v>2209.02</v>
      </c>
      <c r="K143" s="62">
        <v>2232.19</v>
      </c>
      <c r="L143" s="62">
        <v>2240.6</v>
      </c>
      <c r="M143" s="62">
        <v>2215.2800000000002</v>
      </c>
      <c r="N143" s="62">
        <v>2141.66</v>
      </c>
      <c r="O143" s="62">
        <v>2118.48</v>
      </c>
      <c r="P143" s="62">
        <v>2091.59</v>
      </c>
      <c r="Q143" s="62">
        <v>2135.91</v>
      </c>
      <c r="R143" s="62">
        <v>2256.19</v>
      </c>
      <c r="S143" s="62">
        <v>2322.2600000000002</v>
      </c>
      <c r="T143" s="62">
        <v>2412.58</v>
      </c>
      <c r="U143" s="62">
        <v>2262.1799999999998</v>
      </c>
      <c r="V143" s="62">
        <v>2284.19</v>
      </c>
      <c r="W143" s="62">
        <v>2295.62</v>
      </c>
      <c r="X143" s="62">
        <v>2284.65</v>
      </c>
      <c r="Y143" s="62">
        <v>2284.4</v>
      </c>
      <c r="Z143" s="62">
        <v>2266.66</v>
      </c>
    </row>
    <row r="144" spans="1:26" ht="12.75" x14ac:dyDescent="0.15">
      <c r="A144" s="54"/>
      <c r="B144" s="61" t="s">
        <v>204</v>
      </c>
      <c r="C144" s="62">
        <v>230.27</v>
      </c>
      <c r="D144" s="62">
        <v>230.27</v>
      </c>
      <c r="E144" s="62">
        <v>230.27</v>
      </c>
      <c r="F144" s="62">
        <v>230.27</v>
      </c>
      <c r="G144" s="62">
        <v>230.27</v>
      </c>
      <c r="H144" s="62">
        <v>230.27</v>
      </c>
      <c r="I144" s="62">
        <v>230.27</v>
      </c>
      <c r="J144" s="62">
        <v>230.27</v>
      </c>
      <c r="K144" s="62">
        <v>230.27</v>
      </c>
      <c r="L144" s="62">
        <v>230.27</v>
      </c>
      <c r="M144" s="62">
        <v>230.27</v>
      </c>
      <c r="N144" s="62">
        <v>230.27</v>
      </c>
      <c r="O144" s="62">
        <v>230.27</v>
      </c>
      <c r="P144" s="62">
        <v>230.27</v>
      </c>
      <c r="Q144" s="62">
        <v>230.27</v>
      </c>
      <c r="R144" s="62">
        <v>230.27</v>
      </c>
      <c r="S144" s="62">
        <v>230.27</v>
      </c>
      <c r="T144" s="62">
        <v>230.27</v>
      </c>
      <c r="U144" s="62">
        <v>230.27</v>
      </c>
      <c r="V144" s="62">
        <v>230.27</v>
      </c>
      <c r="W144" s="62">
        <v>230.27</v>
      </c>
      <c r="X144" s="62">
        <v>230.27</v>
      </c>
      <c r="Y144" s="62">
        <v>230.27</v>
      </c>
      <c r="Z144" s="62">
        <v>230.27</v>
      </c>
    </row>
    <row r="145" spans="1:26" ht="12.75" x14ac:dyDescent="0.15">
      <c r="A145" s="54"/>
      <c r="B145" s="61" t="s">
        <v>205</v>
      </c>
      <c r="C145" s="62">
        <v>705.17</v>
      </c>
      <c r="D145" s="62">
        <v>705.17</v>
      </c>
      <c r="E145" s="62">
        <v>705.17</v>
      </c>
      <c r="F145" s="62">
        <v>705.17</v>
      </c>
      <c r="G145" s="62">
        <v>705.17</v>
      </c>
      <c r="H145" s="62">
        <v>705.17</v>
      </c>
      <c r="I145" s="62">
        <v>705.17</v>
      </c>
      <c r="J145" s="62">
        <v>705.17</v>
      </c>
      <c r="K145" s="62">
        <v>705.17</v>
      </c>
      <c r="L145" s="62">
        <v>705.17</v>
      </c>
      <c r="M145" s="62">
        <v>705.17</v>
      </c>
      <c r="N145" s="62">
        <v>705.17</v>
      </c>
      <c r="O145" s="62">
        <v>705.17</v>
      </c>
      <c r="P145" s="62">
        <v>705.17</v>
      </c>
      <c r="Q145" s="62">
        <v>705.17</v>
      </c>
      <c r="R145" s="62">
        <v>705.17</v>
      </c>
      <c r="S145" s="62">
        <v>705.17</v>
      </c>
      <c r="T145" s="62">
        <v>705.17</v>
      </c>
      <c r="U145" s="62">
        <v>705.17</v>
      </c>
      <c r="V145" s="62">
        <v>705.17</v>
      </c>
      <c r="W145" s="62">
        <v>705.17</v>
      </c>
      <c r="X145" s="62">
        <v>705.17</v>
      </c>
      <c r="Y145" s="62">
        <v>705.17</v>
      </c>
      <c r="Z145" s="62">
        <v>705.17</v>
      </c>
    </row>
    <row r="146" spans="1:26" ht="13.5" thickBot="1" x14ac:dyDescent="0.2">
      <c r="A146" s="54"/>
      <c r="B146" s="61" t="s">
        <v>212</v>
      </c>
      <c r="C146" s="62">
        <v>4.8109999999999999</v>
      </c>
      <c r="D146" s="62">
        <v>4.8109999999999999</v>
      </c>
      <c r="E146" s="62">
        <v>4.8109999999999999</v>
      </c>
      <c r="F146" s="62">
        <v>4.8109999999999999</v>
      </c>
      <c r="G146" s="62">
        <v>4.8109999999999999</v>
      </c>
      <c r="H146" s="62">
        <v>4.8109999999999999</v>
      </c>
      <c r="I146" s="62">
        <v>4.8109999999999999</v>
      </c>
      <c r="J146" s="62">
        <v>4.8109999999999999</v>
      </c>
      <c r="K146" s="62">
        <v>4.8109999999999999</v>
      </c>
      <c r="L146" s="62">
        <v>4.8109999999999999</v>
      </c>
      <c r="M146" s="62">
        <v>4.8109999999999999</v>
      </c>
      <c r="N146" s="62">
        <v>4.8109999999999999</v>
      </c>
      <c r="O146" s="62">
        <v>4.8109999999999999</v>
      </c>
      <c r="P146" s="62">
        <v>4.8109999999999999</v>
      </c>
      <c r="Q146" s="62">
        <v>4.8109999999999999</v>
      </c>
      <c r="R146" s="62">
        <v>4.8109999999999999</v>
      </c>
      <c r="S146" s="62">
        <v>4.8109999999999999</v>
      </c>
      <c r="T146" s="62">
        <v>4.8109999999999999</v>
      </c>
      <c r="U146" s="62">
        <v>4.8109999999999999</v>
      </c>
      <c r="V146" s="62">
        <v>4.8109999999999999</v>
      </c>
      <c r="W146" s="62">
        <v>4.8109999999999999</v>
      </c>
      <c r="X146" s="62">
        <v>4.8109999999999999</v>
      </c>
      <c r="Y146" s="62">
        <v>4.8109999999999999</v>
      </c>
      <c r="Z146" s="62">
        <v>4.8109999999999999</v>
      </c>
    </row>
    <row r="147" spans="1:26" s="72" customFormat="1" ht="24.75" thickBot="1" x14ac:dyDescent="0.3">
      <c r="B147" s="78" t="s">
        <v>214</v>
      </c>
      <c r="C147" s="79">
        <v>1283</v>
      </c>
      <c r="D147" s="79">
        <v>1283</v>
      </c>
      <c r="E147" s="79">
        <v>1283</v>
      </c>
      <c r="F147" s="79">
        <v>1283</v>
      </c>
      <c r="G147" s="79">
        <v>1283</v>
      </c>
      <c r="H147" s="79">
        <v>1283</v>
      </c>
      <c r="I147" s="79">
        <v>1283</v>
      </c>
      <c r="J147" s="79">
        <v>1283</v>
      </c>
      <c r="K147" s="79">
        <v>1283</v>
      </c>
      <c r="L147" s="79">
        <v>1283</v>
      </c>
      <c r="M147" s="79">
        <v>1283</v>
      </c>
      <c r="N147" s="79">
        <v>1283</v>
      </c>
      <c r="O147" s="79">
        <v>1283</v>
      </c>
      <c r="P147" s="79">
        <v>1283</v>
      </c>
      <c r="Q147" s="79">
        <v>1283</v>
      </c>
      <c r="R147" s="79">
        <v>1283</v>
      </c>
      <c r="S147" s="79">
        <v>1283</v>
      </c>
      <c r="T147" s="79">
        <v>1283</v>
      </c>
      <c r="U147" s="79">
        <v>1283</v>
      </c>
      <c r="V147" s="79">
        <v>1283</v>
      </c>
      <c r="W147" s="79">
        <v>1283</v>
      </c>
      <c r="X147" s="79">
        <v>1283</v>
      </c>
      <c r="Y147" s="79">
        <v>1283</v>
      </c>
      <c r="Z147" s="79">
        <v>1283</v>
      </c>
    </row>
    <row r="148" spans="1:26" ht="13.5" thickBot="1" x14ac:dyDescent="0.2">
      <c r="A148" s="54"/>
      <c r="B148" s="59" t="s">
        <v>174</v>
      </c>
      <c r="C148" s="60">
        <f>C149+C150+C151+C152+C153</f>
        <v>4373.7510000000002</v>
      </c>
      <c r="D148" s="60">
        <f t="shared" ref="D148:Z148" si="23">D149+D150+D151+D152+D153</f>
        <v>4391.0810000000001</v>
      </c>
      <c r="E148" s="60">
        <f t="shared" si="23"/>
        <v>4401.9410000000007</v>
      </c>
      <c r="F148" s="60">
        <f t="shared" si="23"/>
        <v>4407.3109999999997</v>
      </c>
      <c r="G148" s="60">
        <f t="shared" si="23"/>
        <v>4361.701</v>
      </c>
      <c r="H148" s="60">
        <f t="shared" si="23"/>
        <v>4378.0410000000002</v>
      </c>
      <c r="I148" s="60">
        <f t="shared" si="23"/>
        <v>4383.0010000000002</v>
      </c>
      <c r="J148" s="60">
        <f t="shared" si="23"/>
        <v>4395.6409999999996</v>
      </c>
      <c r="K148" s="60">
        <f t="shared" si="23"/>
        <v>4408.8410000000003</v>
      </c>
      <c r="L148" s="60">
        <f t="shared" si="23"/>
        <v>4417.4310000000005</v>
      </c>
      <c r="M148" s="60">
        <f t="shared" si="23"/>
        <v>4401.741</v>
      </c>
      <c r="N148" s="60">
        <f t="shared" si="23"/>
        <v>4363.1710000000003</v>
      </c>
      <c r="O148" s="60">
        <f t="shared" si="23"/>
        <v>4343.7209999999995</v>
      </c>
      <c r="P148" s="60">
        <f t="shared" si="23"/>
        <v>4374.0709999999999</v>
      </c>
      <c r="Q148" s="60">
        <f t="shared" si="23"/>
        <v>4482.201</v>
      </c>
      <c r="R148" s="60">
        <f t="shared" si="23"/>
        <v>4567.3410000000003</v>
      </c>
      <c r="S148" s="60">
        <f t="shared" si="23"/>
        <v>4576.6810000000005</v>
      </c>
      <c r="T148" s="60">
        <f t="shared" si="23"/>
        <v>4694.7810000000009</v>
      </c>
      <c r="U148" s="60">
        <f t="shared" si="23"/>
        <v>4439.3810000000003</v>
      </c>
      <c r="V148" s="60">
        <f t="shared" si="23"/>
        <v>4458.0010000000002</v>
      </c>
      <c r="W148" s="60">
        <f t="shared" si="23"/>
        <v>4464.991</v>
      </c>
      <c r="X148" s="60">
        <f t="shared" si="23"/>
        <v>4465.5010000000002</v>
      </c>
      <c r="Y148" s="60">
        <f t="shared" si="23"/>
        <v>4447.4009999999998</v>
      </c>
      <c r="Z148" s="60">
        <f t="shared" si="23"/>
        <v>4403.5709999999999</v>
      </c>
    </row>
    <row r="149" spans="1:26" ht="38.25" x14ac:dyDescent="0.15">
      <c r="A149" s="54"/>
      <c r="B149" s="61" t="s">
        <v>151</v>
      </c>
      <c r="C149" s="62">
        <v>2150.5</v>
      </c>
      <c r="D149" s="62">
        <v>2167.83</v>
      </c>
      <c r="E149" s="62">
        <v>2178.69</v>
      </c>
      <c r="F149" s="62">
        <v>2184.06</v>
      </c>
      <c r="G149" s="62">
        <v>2138.4499999999998</v>
      </c>
      <c r="H149" s="62">
        <v>2154.79</v>
      </c>
      <c r="I149" s="62">
        <v>2159.75</v>
      </c>
      <c r="J149" s="62">
        <v>2172.39</v>
      </c>
      <c r="K149" s="62">
        <v>2185.59</v>
      </c>
      <c r="L149" s="62">
        <v>2194.1799999999998</v>
      </c>
      <c r="M149" s="62">
        <v>2178.4899999999998</v>
      </c>
      <c r="N149" s="62">
        <v>2139.92</v>
      </c>
      <c r="O149" s="62">
        <v>2120.4699999999998</v>
      </c>
      <c r="P149" s="62">
        <v>2150.8200000000002</v>
      </c>
      <c r="Q149" s="62">
        <v>2258.9499999999998</v>
      </c>
      <c r="R149" s="62">
        <v>2344.09</v>
      </c>
      <c r="S149" s="62">
        <v>2353.4299999999998</v>
      </c>
      <c r="T149" s="62">
        <v>2471.5300000000002</v>
      </c>
      <c r="U149" s="62">
        <v>2216.13</v>
      </c>
      <c r="V149" s="62">
        <v>2234.75</v>
      </c>
      <c r="W149" s="62">
        <v>2241.7399999999998</v>
      </c>
      <c r="X149" s="62">
        <v>2242.25</v>
      </c>
      <c r="Y149" s="62">
        <v>2224.15</v>
      </c>
      <c r="Z149" s="62">
        <v>2180.3200000000002</v>
      </c>
    </row>
    <row r="150" spans="1:26" ht="12.75" x14ac:dyDescent="0.15">
      <c r="A150" s="54"/>
      <c r="B150" s="61" t="s">
        <v>204</v>
      </c>
      <c r="C150" s="62">
        <v>230.27</v>
      </c>
      <c r="D150" s="62">
        <v>230.27</v>
      </c>
      <c r="E150" s="62">
        <v>230.27</v>
      </c>
      <c r="F150" s="62">
        <v>230.27</v>
      </c>
      <c r="G150" s="62">
        <v>230.27</v>
      </c>
      <c r="H150" s="62">
        <v>230.27</v>
      </c>
      <c r="I150" s="62">
        <v>230.27</v>
      </c>
      <c r="J150" s="62">
        <v>230.27</v>
      </c>
      <c r="K150" s="62">
        <v>230.27</v>
      </c>
      <c r="L150" s="62">
        <v>230.27</v>
      </c>
      <c r="M150" s="62">
        <v>230.27</v>
      </c>
      <c r="N150" s="62">
        <v>230.27</v>
      </c>
      <c r="O150" s="62">
        <v>230.27</v>
      </c>
      <c r="P150" s="62">
        <v>230.27</v>
      </c>
      <c r="Q150" s="62">
        <v>230.27</v>
      </c>
      <c r="R150" s="62">
        <v>230.27</v>
      </c>
      <c r="S150" s="62">
        <v>230.27</v>
      </c>
      <c r="T150" s="62">
        <v>230.27</v>
      </c>
      <c r="U150" s="62">
        <v>230.27</v>
      </c>
      <c r="V150" s="62">
        <v>230.27</v>
      </c>
      <c r="W150" s="62">
        <v>230.27</v>
      </c>
      <c r="X150" s="62">
        <v>230.27</v>
      </c>
      <c r="Y150" s="62">
        <v>230.27</v>
      </c>
      <c r="Z150" s="62">
        <v>230.27</v>
      </c>
    </row>
    <row r="151" spans="1:26" ht="12.75" x14ac:dyDescent="0.15">
      <c r="A151" s="54"/>
      <c r="B151" s="61" t="s">
        <v>205</v>
      </c>
      <c r="C151" s="62">
        <v>705.17</v>
      </c>
      <c r="D151" s="62">
        <v>705.17</v>
      </c>
      <c r="E151" s="62">
        <v>705.17</v>
      </c>
      <c r="F151" s="62">
        <v>705.17</v>
      </c>
      <c r="G151" s="62">
        <v>705.17</v>
      </c>
      <c r="H151" s="62">
        <v>705.17</v>
      </c>
      <c r="I151" s="62">
        <v>705.17</v>
      </c>
      <c r="J151" s="62">
        <v>705.17</v>
      </c>
      <c r="K151" s="62">
        <v>705.17</v>
      </c>
      <c r="L151" s="62">
        <v>705.17</v>
      </c>
      <c r="M151" s="62">
        <v>705.17</v>
      </c>
      <c r="N151" s="62">
        <v>705.17</v>
      </c>
      <c r="O151" s="62">
        <v>705.17</v>
      </c>
      <c r="P151" s="62">
        <v>705.17</v>
      </c>
      <c r="Q151" s="62">
        <v>705.17</v>
      </c>
      <c r="R151" s="62">
        <v>705.17</v>
      </c>
      <c r="S151" s="62">
        <v>705.17</v>
      </c>
      <c r="T151" s="62">
        <v>705.17</v>
      </c>
      <c r="U151" s="62">
        <v>705.17</v>
      </c>
      <c r="V151" s="62">
        <v>705.17</v>
      </c>
      <c r="W151" s="62">
        <v>705.17</v>
      </c>
      <c r="X151" s="62">
        <v>705.17</v>
      </c>
      <c r="Y151" s="62">
        <v>705.17</v>
      </c>
      <c r="Z151" s="62">
        <v>705.17</v>
      </c>
    </row>
    <row r="152" spans="1:26" ht="13.5" thickBot="1" x14ac:dyDescent="0.2">
      <c r="A152" s="54"/>
      <c r="B152" s="61" t="s">
        <v>212</v>
      </c>
      <c r="C152" s="62">
        <v>4.8109999999999999</v>
      </c>
      <c r="D152" s="62">
        <v>4.8109999999999999</v>
      </c>
      <c r="E152" s="62">
        <v>4.8109999999999999</v>
      </c>
      <c r="F152" s="62">
        <v>4.8109999999999999</v>
      </c>
      <c r="G152" s="62">
        <v>4.8109999999999999</v>
      </c>
      <c r="H152" s="62">
        <v>4.8109999999999999</v>
      </c>
      <c r="I152" s="62">
        <v>4.8109999999999999</v>
      </c>
      <c r="J152" s="62">
        <v>4.8109999999999999</v>
      </c>
      <c r="K152" s="62">
        <v>4.8109999999999999</v>
      </c>
      <c r="L152" s="62">
        <v>4.8109999999999999</v>
      </c>
      <c r="M152" s="62">
        <v>4.8109999999999999</v>
      </c>
      <c r="N152" s="62">
        <v>4.8109999999999999</v>
      </c>
      <c r="O152" s="62">
        <v>4.8109999999999999</v>
      </c>
      <c r="P152" s="62">
        <v>4.8109999999999999</v>
      </c>
      <c r="Q152" s="62">
        <v>4.8109999999999999</v>
      </c>
      <c r="R152" s="62">
        <v>4.8109999999999999</v>
      </c>
      <c r="S152" s="62">
        <v>4.8109999999999999</v>
      </c>
      <c r="T152" s="62">
        <v>4.8109999999999999</v>
      </c>
      <c r="U152" s="62">
        <v>4.8109999999999999</v>
      </c>
      <c r="V152" s="62">
        <v>4.8109999999999999</v>
      </c>
      <c r="W152" s="62">
        <v>4.8109999999999999</v>
      </c>
      <c r="X152" s="62">
        <v>4.8109999999999999</v>
      </c>
      <c r="Y152" s="62">
        <v>4.8109999999999999</v>
      </c>
      <c r="Z152" s="62">
        <v>4.8109999999999999</v>
      </c>
    </row>
    <row r="153" spans="1:26" s="72" customFormat="1" ht="24.75" thickBot="1" x14ac:dyDescent="0.3">
      <c r="B153" s="78" t="s">
        <v>214</v>
      </c>
      <c r="C153" s="79">
        <v>1283</v>
      </c>
      <c r="D153" s="79">
        <v>1283</v>
      </c>
      <c r="E153" s="79">
        <v>1283</v>
      </c>
      <c r="F153" s="79">
        <v>1283</v>
      </c>
      <c r="G153" s="79">
        <v>1283</v>
      </c>
      <c r="H153" s="79">
        <v>1283</v>
      </c>
      <c r="I153" s="79">
        <v>1283</v>
      </c>
      <c r="J153" s="79">
        <v>1283</v>
      </c>
      <c r="K153" s="79">
        <v>1283</v>
      </c>
      <c r="L153" s="79">
        <v>1283</v>
      </c>
      <c r="M153" s="79">
        <v>1283</v>
      </c>
      <c r="N153" s="79">
        <v>1283</v>
      </c>
      <c r="O153" s="79">
        <v>1283</v>
      </c>
      <c r="P153" s="79">
        <v>1283</v>
      </c>
      <c r="Q153" s="79">
        <v>1283</v>
      </c>
      <c r="R153" s="79">
        <v>1283</v>
      </c>
      <c r="S153" s="79">
        <v>1283</v>
      </c>
      <c r="T153" s="79">
        <v>1283</v>
      </c>
      <c r="U153" s="79">
        <v>1283</v>
      </c>
      <c r="V153" s="79">
        <v>1283</v>
      </c>
      <c r="W153" s="79">
        <v>1283</v>
      </c>
      <c r="X153" s="79">
        <v>1283</v>
      </c>
      <c r="Y153" s="79">
        <v>1283</v>
      </c>
      <c r="Z153" s="79">
        <v>1283</v>
      </c>
    </row>
    <row r="154" spans="1:26" ht="13.5" thickBot="1" x14ac:dyDescent="0.2">
      <c r="A154" s="54"/>
      <c r="B154" s="59" t="s">
        <v>175</v>
      </c>
      <c r="C154" s="60">
        <f>C155+C156+C157+C158+C159</f>
        <v>4430.1710000000003</v>
      </c>
      <c r="D154" s="60">
        <f t="shared" ref="D154:Z154" si="24">D155+D156+D157+D158+D159</f>
        <v>4452.491</v>
      </c>
      <c r="E154" s="60">
        <f t="shared" si="24"/>
        <v>4504.5510000000004</v>
      </c>
      <c r="F154" s="60">
        <f t="shared" si="24"/>
        <v>4499.9110000000001</v>
      </c>
      <c r="G154" s="60">
        <f t="shared" si="24"/>
        <v>4455.5010000000002</v>
      </c>
      <c r="H154" s="60">
        <f t="shared" si="24"/>
        <v>4467.1810000000005</v>
      </c>
      <c r="I154" s="60">
        <f t="shared" si="24"/>
        <v>4501.8109999999997</v>
      </c>
      <c r="J154" s="60">
        <f t="shared" si="24"/>
        <v>4482.4110000000001</v>
      </c>
      <c r="K154" s="60">
        <f t="shared" si="24"/>
        <v>4505.8209999999999</v>
      </c>
      <c r="L154" s="60">
        <f t="shared" si="24"/>
        <v>4500.4610000000002</v>
      </c>
      <c r="M154" s="60">
        <f t="shared" si="24"/>
        <v>4484.9709999999995</v>
      </c>
      <c r="N154" s="60">
        <f t="shared" si="24"/>
        <v>4476.1010000000006</v>
      </c>
      <c r="O154" s="60">
        <f t="shared" si="24"/>
        <v>4463.6210000000001</v>
      </c>
      <c r="P154" s="60">
        <f t="shared" si="24"/>
        <v>4493.5810000000001</v>
      </c>
      <c r="Q154" s="60">
        <f t="shared" si="24"/>
        <v>4826.9709999999995</v>
      </c>
      <c r="R154" s="60">
        <f t="shared" si="24"/>
        <v>5102.8710000000001</v>
      </c>
      <c r="S154" s="60">
        <f t="shared" si="24"/>
        <v>4829.6110000000008</v>
      </c>
      <c r="T154" s="60">
        <f t="shared" si="24"/>
        <v>4817.3109999999997</v>
      </c>
      <c r="U154" s="60">
        <f t="shared" si="24"/>
        <v>4530.6310000000003</v>
      </c>
      <c r="V154" s="60">
        <f t="shared" si="24"/>
        <v>4555.4009999999998</v>
      </c>
      <c r="W154" s="60">
        <f t="shared" si="24"/>
        <v>4569.5410000000002</v>
      </c>
      <c r="X154" s="60">
        <f t="shared" si="24"/>
        <v>4564.6610000000001</v>
      </c>
      <c r="Y154" s="60">
        <f t="shared" si="24"/>
        <v>4546.0609999999997</v>
      </c>
      <c r="Z154" s="60">
        <f t="shared" si="24"/>
        <v>4506.9709999999995</v>
      </c>
    </row>
    <row r="155" spans="1:26" ht="38.25" x14ac:dyDescent="0.15">
      <c r="A155" s="54"/>
      <c r="B155" s="61" t="s">
        <v>151</v>
      </c>
      <c r="C155" s="62">
        <v>2206.92</v>
      </c>
      <c r="D155" s="62">
        <v>2229.2399999999998</v>
      </c>
      <c r="E155" s="62">
        <v>2281.3000000000002</v>
      </c>
      <c r="F155" s="62">
        <v>2276.66</v>
      </c>
      <c r="G155" s="62">
        <v>2232.25</v>
      </c>
      <c r="H155" s="62">
        <v>2243.9299999999998</v>
      </c>
      <c r="I155" s="62">
        <v>2278.56</v>
      </c>
      <c r="J155" s="62">
        <v>2259.16</v>
      </c>
      <c r="K155" s="62">
        <v>2282.5700000000002</v>
      </c>
      <c r="L155" s="62">
        <v>2277.21</v>
      </c>
      <c r="M155" s="62">
        <v>2261.7199999999998</v>
      </c>
      <c r="N155" s="62">
        <v>2252.85</v>
      </c>
      <c r="O155" s="62">
        <v>2240.37</v>
      </c>
      <c r="P155" s="62">
        <v>2270.33</v>
      </c>
      <c r="Q155" s="62">
        <v>2603.7199999999998</v>
      </c>
      <c r="R155" s="62">
        <v>2879.62</v>
      </c>
      <c r="S155" s="62">
        <v>2606.36</v>
      </c>
      <c r="T155" s="62">
        <v>2594.06</v>
      </c>
      <c r="U155" s="62">
        <v>2307.38</v>
      </c>
      <c r="V155" s="62">
        <v>2332.15</v>
      </c>
      <c r="W155" s="62">
        <v>2346.29</v>
      </c>
      <c r="X155" s="62">
        <v>2341.41</v>
      </c>
      <c r="Y155" s="62">
        <v>2322.81</v>
      </c>
      <c r="Z155" s="62">
        <v>2283.7199999999998</v>
      </c>
    </row>
    <row r="156" spans="1:26" ht="12.75" x14ac:dyDescent="0.15">
      <c r="A156" s="54"/>
      <c r="B156" s="61" t="s">
        <v>204</v>
      </c>
      <c r="C156" s="62">
        <v>230.27</v>
      </c>
      <c r="D156" s="62">
        <v>230.27</v>
      </c>
      <c r="E156" s="62">
        <v>230.27</v>
      </c>
      <c r="F156" s="62">
        <v>230.27</v>
      </c>
      <c r="G156" s="62">
        <v>230.27</v>
      </c>
      <c r="H156" s="62">
        <v>230.27</v>
      </c>
      <c r="I156" s="62">
        <v>230.27</v>
      </c>
      <c r="J156" s="62">
        <v>230.27</v>
      </c>
      <c r="K156" s="62">
        <v>230.27</v>
      </c>
      <c r="L156" s="62">
        <v>230.27</v>
      </c>
      <c r="M156" s="62">
        <v>230.27</v>
      </c>
      <c r="N156" s="62">
        <v>230.27</v>
      </c>
      <c r="O156" s="62">
        <v>230.27</v>
      </c>
      <c r="P156" s="62">
        <v>230.27</v>
      </c>
      <c r="Q156" s="62">
        <v>230.27</v>
      </c>
      <c r="R156" s="62">
        <v>230.27</v>
      </c>
      <c r="S156" s="62">
        <v>230.27</v>
      </c>
      <c r="T156" s="62">
        <v>230.27</v>
      </c>
      <c r="U156" s="62">
        <v>230.27</v>
      </c>
      <c r="V156" s="62">
        <v>230.27</v>
      </c>
      <c r="W156" s="62">
        <v>230.27</v>
      </c>
      <c r="X156" s="62">
        <v>230.27</v>
      </c>
      <c r="Y156" s="62">
        <v>230.27</v>
      </c>
      <c r="Z156" s="62">
        <v>230.27</v>
      </c>
    </row>
    <row r="157" spans="1:26" ht="12.75" x14ac:dyDescent="0.15">
      <c r="A157" s="54"/>
      <c r="B157" s="61" t="s">
        <v>205</v>
      </c>
      <c r="C157" s="62">
        <v>705.17</v>
      </c>
      <c r="D157" s="62">
        <v>705.17</v>
      </c>
      <c r="E157" s="62">
        <v>705.17</v>
      </c>
      <c r="F157" s="62">
        <v>705.17</v>
      </c>
      <c r="G157" s="62">
        <v>705.17</v>
      </c>
      <c r="H157" s="62">
        <v>705.17</v>
      </c>
      <c r="I157" s="62">
        <v>705.17</v>
      </c>
      <c r="J157" s="62">
        <v>705.17</v>
      </c>
      <c r="K157" s="62">
        <v>705.17</v>
      </c>
      <c r="L157" s="62">
        <v>705.17</v>
      </c>
      <c r="M157" s="62">
        <v>705.17</v>
      </c>
      <c r="N157" s="62">
        <v>705.17</v>
      </c>
      <c r="O157" s="62">
        <v>705.17</v>
      </c>
      <c r="P157" s="62">
        <v>705.17</v>
      </c>
      <c r="Q157" s="62">
        <v>705.17</v>
      </c>
      <c r="R157" s="62">
        <v>705.17</v>
      </c>
      <c r="S157" s="62">
        <v>705.17</v>
      </c>
      <c r="T157" s="62">
        <v>705.17</v>
      </c>
      <c r="U157" s="62">
        <v>705.17</v>
      </c>
      <c r="V157" s="62">
        <v>705.17</v>
      </c>
      <c r="W157" s="62">
        <v>705.17</v>
      </c>
      <c r="X157" s="62">
        <v>705.17</v>
      </c>
      <c r="Y157" s="62">
        <v>705.17</v>
      </c>
      <c r="Z157" s="62">
        <v>705.17</v>
      </c>
    </row>
    <row r="158" spans="1:26" ht="13.5" thickBot="1" x14ac:dyDescent="0.2">
      <c r="A158" s="54"/>
      <c r="B158" s="61" t="s">
        <v>212</v>
      </c>
      <c r="C158" s="62">
        <v>4.8109999999999999</v>
      </c>
      <c r="D158" s="62">
        <v>4.8109999999999999</v>
      </c>
      <c r="E158" s="62">
        <v>4.8109999999999999</v>
      </c>
      <c r="F158" s="62">
        <v>4.8109999999999999</v>
      </c>
      <c r="G158" s="62">
        <v>4.8109999999999999</v>
      </c>
      <c r="H158" s="62">
        <v>4.8109999999999999</v>
      </c>
      <c r="I158" s="62">
        <v>4.8109999999999999</v>
      </c>
      <c r="J158" s="62">
        <v>4.8109999999999999</v>
      </c>
      <c r="K158" s="62">
        <v>4.8109999999999999</v>
      </c>
      <c r="L158" s="62">
        <v>4.8109999999999999</v>
      </c>
      <c r="M158" s="62">
        <v>4.8109999999999999</v>
      </c>
      <c r="N158" s="62">
        <v>4.8109999999999999</v>
      </c>
      <c r="O158" s="62">
        <v>4.8109999999999999</v>
      </c>
      <c r="P158" s="62">
        <v>4.8109999999999999</v>
      </c>
      <c r="Q158" s="62">
        <v>4.8109999999999999</v>
      </c>
      <c r="R158" s="62">
        <v>4.8109999999999999</v>
      </c>
      <c r="S158" s="62">
        <v>4.8109999999999999</v>
      </c>
      <c r="T158" s="62">
        <v>4.8109999999999999</v>
      </c>
      <c r="U158" s="62">
        <v>4.8109999999999999</v>
      </c>
      <c r="V158" s="62">
        <v>4.8109999999999999</v>
      </c>
      <c r="W158" s="62">
        <v>4.8109999999999999</v>
      </c>
      <c r="X158" s="62">
        <v>4.8109999999999999</v>
      </c>
      <c r="Y158" s="62">
        <v>4.8109999999999999</v>
      </c>
      <c r="Z158" s="62">
        <v>4.8109999999999999</v>
      </c>
    </row>
    <row r="159" spans="1:26" s="72" customFormat="1" ht="24.75" thickBot="1" x14ac:dyDescent="0.3">
      <c r="B159" s="78" t="s">
        <v>214</v>
      </c>
      <c r="C159" s="79">
        <v>1283</v>
      </c>
      <c r="D159" s="79">
        <v>1283</v>
      </c>
      <c r="E159" s="79">
        <v>1283</v>
      </c>
      <c r="F159" s="79">
        <v>1283</v>
      </c>
      <c r="G159" s="79">
        <v>1283</v>
      </c>
      <c r="H159" s="79">
        <v>1283</v>
      </c>
      <c r="I159" s="79">
        <v>1283</v>
      </c>
      <c r="J159" s="79">
        <v>1283</v>
      </c>
      <c r="K159" s="79">
        <v>1283</v>
      </c>
      <c r="L159" s="79">
        <v>1283</v>
      </c>
      <c r="M159" s="79">
        <v>1283</v>
      </c>
      <c r="N159" s="79">
        <v>1283</v>
      </c>
      <c r="O159" s="79">
        <v>1283</v>
      </c>
      <c r="P159" s="79">
        <v>1283</v>
      </c>
      <c r="Q159" s="79">
        <v>1283</v>
      </c>
      <c r="R159" s="79">
        <v>1283</v>
      </c>
      <c r="S159" s="79">
        <v>1283</v>
      </c>
      <c r="T159" s="79">
        <v>1283</v>
      </c>
      <c r="U159" s="79">
        <v>1283</v>
      </c>
      <c r="V159" s="79">
        <v>1283</v>
      </c>
      <c r="W159" s="79">
        <v>1283</v>
      </c>
      <c r="X159" s="79">
        <v>1283</v>
      </c>
      <c r="Y159" s="79">
        <v>1283</v>
      </c>
      <c r="Z159" s="79">
        <v>1283</v>
      </c>
    </row>
    <row r="160" spans="1:26" ht="13.5" thickBot="1" x14ac:dyDescent="0.2">
      <c r="A160" s="54"/>
      <c r="B160" s="59" t="s">
        <v>176</v>
      </c>
      <c r="C160" s="60">
        <f>C161+C162+C163+C164+C165</f>
        <v>4548.241</v>
      </c>
      <c r="D160" s="60">
        <f t="shared" ref="D160:Z160" si="25">D161+D162+D163+D164+D165</f>
        <v>4560.5609999999997</v>
      </c>
      <c r="E160" s="60">
        <f t="shared" si="25"/>
        <v>4623.6910000000007</v>
      </c>
      <c r="F160" s="60">
        <f t="shared" si="25"/>
        <v>4591.0310000000009</v>
      </c>
      <c r="G160" s="60">
        <f t="shared" si="25"/>
        <v>4600.9809999999998</v>
      </c>
      <c r="H160" s="60">
        <f t="shared" si="25"/>
        <v>4627.7710000000006</v>
      </c>
      <c r="I160" s="60">
        <f t="shared" si="25"/>
        <v>4655.4310000000005</v>
      </c>
      <c r="J160" s="60">
        <f t="shared" si="25"/>
        <v>4644.8010000000004</v>
      </c>
      <c r="K160" s="60">
        <f t="shared" si="25"/>
        <v>4656.2309999999998</v>
      </c>
      <c r="L160" s="60">
        <f t="shared" si="25"/>
        <v>4668.9410000000007</v>
      </c>
      <c r="M160" s="60">
        <f t="shared" si="25"/>
        <v>4633.0910000000003</v>
      </c>
      <c r="N160" s="60">
        <f t="shared" si="25"/>
        <v>4603.2610000000004</v>
      </c>
      <c r="O160" s="60">
        <f t="shared" si="25"/>
        <v>4577.3909999999996</v>
      </c>
      <c r="P160" s="60">
        <f t="shared" si="25"/>
        <v>4564.991</v>
      </c>
      <c r="Q160" s="60">
        <f t="shared" si="25"/>
        <v>4724.6910000000007</v>
      </c>
      <c r="R160" s="60">
        <f t="shared" si="25"/>
        <v>4805.5110000000004</v>
      </c>
      <c r="S160" s="60">
        <f t="shared" si="25"/>
        <v>4863.1010000000006</v>
      </c>
      <c r="T160" s="60">
        <f t="shared" si="25"/>
        <v>4977.3710000000001</v>
      </c>
      <c r="U160" s="60">
        <f t="shared" si="25"/>
        <v>4731.741</v>
      </c>
      <c r="V160" s="60">
        <f t="shared" si="25"/>
        <v>4793.5709999999999</v>
      </c>
      <c r="W160" s="60">
        <f t="shared" si="25"/>
        <v>4785.2209999999995</v>
      </c>
      <c r="X160" s="60">
        <f t="shared" si="25"/>
        <v>4779.6610000000001</v>
      </c>
      <c r="Y160" s="60">
        <f t="shared" si="25"/>
        <v>4800.3610000000008</v>
      </c>
      <c r="Z160" s="60">
        <f t="shared" si="25"/>
        <v>4756.3710000000001</v>
      </c>
    </row>
    <row r="161" spans="1:26" ht="38.25" x14ac:dyDescent="0.15">
      <c r="A161" s="54"/>
      <c r="B161" s="61" t="s">
        <v>151</v>
      </c>
      <c r="C161" s="62">
        <v>2324.9899999999998</v>
      </c>
      <c r="D161" s="62">
        <v>2337.31</v>
      </c>
      <c r="E161" s="62">
        <v>2400.44</v>
      </c>
      <c r="F161" s="62">
        <v>2367.7800000000002</v>
      </c>
      <c r="G161" s="62">
        <v>2377.73</v>
      </c>
      <c r="H161" s="62">
        <v>2404.52</v>
      </c>
      <c r="I161" s="62">
        <v>2432.1799999999998</v>
      </c>
      <c r="J161" s="62">
        <v>2421.5500000000002</v>
      </c>
      <c r="K161" s="62">
        <v>2432.98</v>
      </c>
      <c r="L161" s="62">
        <v>2445.69</v>
      </c>
      <c r="M161" s="62">
        <v>2409.84</v>
      </c>
      <c r="N161" s="62">
        <v>2380.0100000000002</v>
      </c>
      <c r="O161" s="62">
        <v>2354.14</v>
      </c>
      <c r="P161" s="62">
        <v>2341.7399999999998</v>
      </c>
      <c r="Q161" s="62">
        <v>2501.44</v>
      </c>
      <c r="R161" s="62">
        <v>2582.2600000000002</v>
      </c>
      <c r="S161" s="62">
        <v>2639.85</v>
      </c>
      <c r="T161" s="62">
        <v>2754.12</v>
      </c>
      <c r="U161" s="62">
        <v>2508.4899999999998</v>
      </c>
      <c r="V161" s="62">
        <v>2570.3200000000002</v>
      </c>
      <c r="W161" s="62">
        <v>2561.9699999999998</v>
      </c>
      <c r="X161" s="62">
        <v>2556.41</v>
      </c>
      <c r="Y161" s="62">
        <v>2577.11</v>
      </c>
      <c r="Z161" s="62">
        <v>2533.12</v>
      </c>
    </row>
    <row r="162" spans="1:26" ht="12.75" x14ac:dyDescent="0.15">
      <c r="A162" s="54"/>
      <c r="B162" s="61" t="s">
        <v>204</v>
      </c>
      <c r="C162" s="62">
        <v>230.27</v>
      </c>
      <c r="D162" s="62">
        <v>230.27</v>
      </c>
      <c r="E162" s="62">
        <v>230.27</v>
      </c>
      <c r="F162" s="62">
        <v>230.27</v>
      </c>
      <c r="G162" s="62">
        <v>230.27</v>
      </c>
      <c r="H162" s="62">
        <v>230.27</v>
      </c>
      <c r="I162" s="62">
        <v>230.27</v>
      </c>
      <c r="J162" s="62">
        <v>230.27</v>
      </c>
      <c r="K162" s="62">
        <v>230.27</v>
      </c>
      <c r="L162" s="62">
        <v>230.27</v>
      </c>
      <c r="M162" s="62">
        <v>230.27</v>
      </c>
      <c r="N162" s="62">
        <v>230.27</v>
      </c>
      <c r="O162" s="62">
        <v>230.27</v>
      </c>
      <c r="P162" s="62">
        <v>230.27</v>
      </c>
      <c r="Q162" s="62">
        <v>230.27</v>
      </c>
      <c r="R162" s="62">
        <v>230.27</v>
      </c>
      <c r="S162" s="62">
        <v>230.27</v>
      </c>
      <c r="T162" s="62">
        <v>230.27</v>
      </c>
      <c r="U162" s="62">
        <v>230.27</v>
      </c>
      <c r="V162" s="62">
        <v>230.27</v>
      </c>
      <c r="W162" s="62">
        <v>230.27</v>
      </c>
      <c r="X162" s="62">
        <v>230.27</v>
      </c>
      <c r="Y162" s="62">
        <v>230.27</v>
      </c>
      <c r="Z162" s="62">
        <v>230.27</v>
      </c>
    </row>
    <row r="163" spans="1:26" ht="12.75" x14ac:dyDescent="0.15">
      <c r="A163" s="54"/>
      <c r="B163" s="61" t="s">
        <v>205</v>
      </c>
      <c r="C163" s="62">
        <v>705.17</v>
      </c>
      <c r="D163" s="62">
        <v>705.17</v>
      </c>
      <c r="E163" s="62">
        <v>705.17</v>
      </c>
      <c r="F163" s="62">
        <v>705.17</v>
      </c>
      <c r="G163" s="62">
        <v>705.17</v>
      </c>
      <c r="H163" s="62">
        <v>705.17</v>
      </c>
      <c r="I163" s="62">
        <v>705.17</v>
      </c>
      <c r="J163" s="62">
        <v>705.17</v>
      </c>
      <c r="K163" s="62">
        <v>705.17</v>
      </c>
      <c r="L163" s="62">
        <v>705.17</v>
      </c>
      <c r="M163" s="62">
        <v>705.17</v>
      </c>
      <c r="N163" s="62">
        <v>705.17</v>
      </c>
      <c r="O163" s="62">
        <v>705.17</v>
      </c>
      <c r="P163" s="62">
        <v>705.17</v>
      </c>
      <c r="Q163" s="62">
        <v>705.17</v>
      </c>
      <c r="R163" s="62">
        <v>705.17</v>
      </c>
      <c r="S163" s="62">
        <v>705.17</v>
      </c>
      <c r="T163" s="62">
        <v>705.17</v>
      </c>
      <c r="U163" s="62">
        <v>705.17</v>
      </c>
      <c r="V163" s="62">
        <v>705.17</v>
      </c>
      <c r="W163" s="62">
        <v>705.17</v>
      </c>
      <c r="X163" s="62">
        <v>705.17</v>
      </c>
      <c r="Y163" s="62">
        <v>705.17</v>
      </c>
      <c r="Z163" s="62">
        <v>705.17</v>
      </c>
    </row>
    <row r="164" spans="1:26" ht="13.5" thickBot="1" x14ac:dyDescent="0.2">
      <c r="A164" s="54"/>
      <c r="B164" s="61" t="s">
        <v>212</v>
      </c>
      <c r="C164" s="62">
        <v>4.8109999999999999</v>
      </c>
      <c r="D164" s="62">
        <v>4.8109999999999999</v>
      </c>
      <c r="E164" s="62">
        <v>4.8109999999999999</v>
      </c>
      <c r="F164" s="62">
        <v>4.8109999999999999</v>
      </c>
      <c r="G164" s="62">
        <v>4.8109999999999999</v>
      </c>
      <c r="H164" s="62">
        <v>4.8109999999999999</v>
      </c>
      <c r="I164" s="62">
        <v>4.8109999999999999</v>
      </c>
      <c r="J164" s="62">
        <v>4.8109999999999999</v>
      </c>
      <c r="K164" s="62">
        <v>4.8109999999999999</v>
      </c>
      <c r="L164" s="62">
        <v>4.8109999999999999</v>
      </c>
      <c r="M164" s="62">
        <v>4.8109999999999999</v>
      </c>
      <c r="N164" s="62">
        <v>4.8109999999999999</v>
      </c>
      <c r="O164" s="62">
        <v>4.8109999999999999</v>
      </c>
      <c r="P164" s="62">
        <v>4.8109999999999999</v>
      </c>
      <c r="Q164" s="62">
        <v>4.8109999999999999</v>
      </c>
      <c r="R164" s="62">
        <v>4.8109999999999999</v>
      </c>
      <c r="S164" s="62">
        <v>4.8109999999999999</v>
      </c>
      <c r="T164" s="62">
        <v>4.8109999999999999</v>
      </c>
      <c r="U164" s="62">
        <v>4.8109999999999999</v>
      </c>
      <c r="V164" s="62">
        <v>4.8109999999999999</v>
      </c>
      <c r="W164" s="62">
        <v>4.8109999999999999</v>
      </c>
      <c r="X164" s="62">
        <v>4.8109999999999999</v>
      </c>
      <c r="Y164" s="62">
        <v>4.8109999999999999</v>
      </c>
      <c r="Z164" s="62">
        <v>4.8109999999999999</v>
      </c>
    </row>
    <row r="165" spans="1:26" s="72" customFormat="1" ht="24.75" thickBot="1" x14ac:dyDescent="0.3">
      <c r="B165" s="78" t="s">
        <v>214</v>
      </c>
      <c r="C165" s="79">
        <v>1283</v>
      </c>
      <c r="D165" s="79">
        <v>1283</v>
      </c>
      <c r="E165" s="79">
        <v>1283</v>
      </c>
      <c r="F165" s="79">
        <v>1283</v>
      </c>
      <c r="G165" s="79">
        <v>1283</v>
      </c>
      <c r="H165" s="79">
        <v>1283</v>
      </c>
      <c r="I165" s="79">
        <v>1283</v>
      </c>
      <c r="J165" s="79">
        <v>1283</v>
      </c>
      <c r="K165" s="79">
        <v>1283</v>
      </c>
      <c r="L165" s="79">
        <v>1283</v>
      </c>
      <c r="M165" s="79">
        <v>1283</v>
      </c>
      <c r="N165" s="79">
        <v>1283</v>
      </c>
      <c r="O165" s="79">
        <v>1283</v>
      </c>
      <c r="P165" s="79">
        <v>1283</v>
      </c>
      <c r="Q165" s="79">
        <v>1283</v>
      </c>
      <c r="R165" s="79">
        <v>1283</v>
      </c>
      <c r="S165" s="79">
        <v>1283</v>
      </c>
      <c r="T165" s="79">
        <v>1283</v>
      </c>
      <c r="U165" s="79">
        <v>1283</v>
      </c>
      <c r="V165" s="79">
        <v>1283</v>
      </c>
      <c r="W165" s="79">
        <v>1283</v>
      </c>
      <c r="X165" s="79">
        <v>1283</v>
      </c>
      <c r="Y165" s="79">
        <v>1283</v>
      </c>
      <c r="Z165" s="79">
        <v>1283</v>
      </c>
    </row>
    <row r="166" spans="1:26" ht="13.5" thickBot="1" x14ac:dyDescent="0.2">
      <c r="A166" s="54"/>
      <c r="B166" s="59" t="s">
        <v>177</v>
      </c>
      <c r="C166" s="60">
        <f>C167+C168+C169+C170+C171</f>
        <v>4797.241</v>
      </c>
      <c r="D166" s="60">
        <f t="shared" ref="D166:Z166" si="26">D167+D168+D169+D170+D171</f>
        <v>4809.1710000000003</v>
      </c>
      <c r="E166" s="60">
        <f t="shared" si="26"/>
        <v>4856.8810000000003</v>
      </c>
      <c r="F166" s="60">
        <f t="shared" si="26"/>
        <v>4890.5910000000003</v>
      </c>
      <c r="G166" s="60">
        <f t="shared" si="26"/>
        <v>4870.2710000000006</v>
      </c>
      <c r="H166" s="60">
        <f t="shared" si="26"/>
        <v>4872.5810000000001</v>
      </c>
      <c r="I166" s="60">
        <f t="shared" si="26"/>
        <v>4893.5010000000002</v>
      </c>
      <c r="J166" s="60">
        <f t="shared" si="26"/>
        <v>4919.6210000000001</v>
      </c>
      <c r="K166" s="60">
        <f t="shared" si="26"/>
        <v>4922.8410000000003</v>
      </c>
      <c r="L166" s="60">
        <f t="shared" si="26"/>
        <v>4935.2309999999998</v>
      </c>
      <c r="M166" s="60">
        <f t="shared" si="26"/>
        <v>4903.8510000000006</v>
      </c>
      <c r="N166" s="60">
        <f t="shared" si="26"/>
        <v>4850.1610000000001</v>
      </c>
      <c r="O166" s="60">
        <f t="shared" si="26"/>
        <v>4805.8109999999997</v>
      </c>
      <c r="P166" s="60">
        <f t="shared" si="26"/>
        <v>4799.3209999999999</v>
      </c>
      <c r="Q166" s="60">
        <f t="shared" si="26"/>
        <v>4997.491</v>
      </c>
      <c r="R166" s="60">
        <f t="shared" si="26"/>
        <v>5005.1810000000005</v>
      </c>
      <c r="S166" s="60">
        <f t="shared" si="26"/>
        <v>5019.451</v>
      </c>
      <c r="T166" s="60">
        <f t="shared" si="26"/>
        <v>5067.8710000000001</v>
      </c>
      <c r="U166" s="60">
        <f t="shared" si="26"/>
        <v>4755.9110000000001</v>
      </c>
      <c r="V166" s="60">
        <f t="shared" si="26"/>
        <v>4779.7309999999998</v>
      </c>
      <c r="W166" s="60">
        <f t="shared" si="26"/>
        <v>4797.5410000000002</v>
      </c>
      <c r="X166" s="60">
        <f t="shared" si="26"/>
        <v>4801.3810000000003</v>
      </c>
      <c r="Y166" s="60">
        <f t="shared" si="26"/>
        <v>4794.4110000000001</v>
      </c>
      <c r="Z166" s="60">
        <f t="shared" si="26"/>
        <v>4742.3010000000004</v>
      </c>
    </row>
    <row r="167" spans="1:26" ht="38.25" x14ac:dyDescent="0.15">
      <c r="A167" s="54"/>
      <c r="B167" s="61" t="s">
        <v>151</v>
      </c>
      <c r="C167" s="62">
        <v>2573.9899999999998</v>
      </c>
      <c r="D167" s="62">
        <v>2585.92</v>
      </c>
      <c r="E167" s="62">
        <v>2633.63</v>
      </c>
      <c r="F167" s="62">
        <v>2667.34</v>
      </c>
      <c r="G167" s="62">
        <v>2647.02</v>
      </c>
      <c r="H167" s="62">
        <v>2649.33</v>
      </c>
      <c r="I167" s="62">
        <v>2670.25</v>
      </c>
      <c r="J167" s="62">
        <v>2696.37</v>
      </c>
      <c r="K167" s="62">
        <v>2699.59</v>
      </c>
      <c r="L167" s="62">
        <v>2711.98</v>
      </c>
      <c r="M167" s="62">
        <v>2680.6</v>
      </c>
      <c r="N167" s="62">
        <v>2626.91</v>
      </c>
      <c r="O167" s="62">
        <v>2582.56</v>
      </c>
      <c r="P167" s="62">
        <v>2576.0700000000002</v>
      </c>
      <c r="Q167" s="62">
        <v>2774.24</v>
      </c>
      <c r="R167" s="62">
        <v>2781.93</v>
      </c>
      <c r="S167" s="62">
        <v>2796.2</v>
      </c>
      <c r="T167" s="62">
        <v>2844.62</v>
      </c>
      <c r="U167" s="62">
        <v>2532.66</v>
      </c>
      <c r="V167" s="62">
        <v>2556.48</v>
      </c>
      <c r="W167" s="62">
        <v>2574.29</v>
      </c>
      <c r="X167" s="62">
        <v>2578.13</v>
      </c>
      <c r="Y167" s="62">
        <v>2571.16</v>
      </c>
      <c r="Z167" s="62">
        <v>2519.0500000000002</v>
      </c>
    </row>
    <row r="168" spans="1:26" ht="12.75" x14ac:dyDescent="0.15">
      <c r="A168" s="54"/>
      <c r="B168" s="61" t="s">
        <v>204</v>
      </c>
      <c r="C168" s="62">
        <v>230.27</v>
      </c>
      <c r="D168" s="62">
        <v>230.27</v>
      </c>
      <c r="E168" s="62">
        <v>230.27</v>
      </c>
      <c r="F168" s="62">
        <v>230.27</v>
      </c>
      <c r="G168" s="62">
        <v>230.27</v>
      </c>
      <c r="H168" s="62">
        <v>230.27</v>
      </c>
      <c r="I168" s="62">
        <v>230.27</v>
      </c>
      <c r="J168" s="62">
        <v>230.27</v>
      </c>
      <c r="K168" s="62">
        <v>230.27</v>
      </c>
      <c r="L168" s="62">
        <v>230.27</v>
      </c>
      <c r="M168" s="62">
        <v>230.27</v>
      </c>
      <c r="N168" s="62">
        <v>230.27</v>
      </c>
      <c r="O168" s="62">
        <v>230.27</v>
      </c>
      <c r="P168" s="62">
        <v>230.27</v>
      </c>
      <c r="Q168" s="62">
        <v>230.27</v>
      </c>
      <c r="R168" s="62">
        <v>230.27</v>
      </c>
      <c r="S168" s="62">
        <v>230.27</v>
      </c>
      <c r="T168" s="62">
        <v>230.27</v>
      </c>
      <c r="U168" s="62">
        <v>230.27</v>
      </c>
      <c r="V168" s="62">
        <v>230.27</v>
      </c>
      <c r="W168" s="62">
        <v>230.27</v>
      </c>
      <c r="X168" s="62">
        <v>230.27</v>
      </c>
      <c r="Y168" s="62">
        <v>230.27</v>
      </c>
      <c r="Z168" s="62">
        <v>230.27</v>
      </c>
    </row>
    <row r="169" spans="1:26" ht="12.75" x14ac:dyDescent="0.15">
      <c r="A169" s="54"/>
      <c r="B169" s="61" t="s">
        <v>205</v>
      </c>
      <c r="C169" s="62">
        <v>705.17</v>
      </c>
      <c r="D169" s="62">
        <v>705.17</v>
      </c>
      <c r="E169" s="62">
        <v>705.17</v>
      </c>
      <c r="F169" s="62">
        <v>705.17</v>
      </c>
      <c r="G169" s="62">
        <v>705.17</v>
      </c>
      <c r="H169" s="62">
        <v>705.17</v>
      </c>
      <c r="I169" s="62">
        <v>705.17</v>
      </c>
      <c r="J169" s="62">
        <v>705.17</v>
      </c>
      <c r="K169" s="62">
        <v>705.17</v>
      </c>
      <c r="L169" s="62">
        <v>705.17</v>
      </c>
      <c r="M169" s="62">
        <v>705.17</v>
      </c>
      <c r="N169" s="62">
        <v>705.17</v>
      </c>
      <c r="O169" s="62">
        <v>705.17</v>
      </c>
      <c r="P169" s="62">
        <v>705.17</v>
      </c>
      <c r="Q169" s="62">
        <v>705.17</v>
      </c>
      <c r="R169" s="62">
        <v>705.17</v>
      </c>
      <c r="S169" s="62">
        <v>705.17</v>
      </c>
      <c r="T169" s="62">
        <v>705.17</v>
      </c>
      <c r="U169" s="62">
        <v>705.17</v>
      </c>
      <c r="V169" s="62">
        <v>705.17</v>
      </c>
      <c r="W169" s="62">
        <v>705.17</v>
      </c>
      <c r="X169" s="62">
        <v>705.17</v>
      </c>
      <c r="Y169" s="62">
        <v>705.17</v>
      </c>
      <c r="Z169" s="62">
        <v>705.17</v>
      </c>
    </row>
    <row r="170" spans="1:26" ht="13.5" thickBot="1" x14ac:dyDescent="0.2">
      <c r="A170" s="54"/>
      <c r="B170" s="61" t="s">
        <v>212</v>
      </c>
      <c r="C170" s="62">
        <v>4.8109999999999999</v>
      </c>
      <c r="D170" s="62">
        <v>4.8109999999999999</v>
      </c>
      <c r="E170" s="62">
        <v>4.8109999999999999</v>
      </c>
      <c r="F170" s="62">
        <v>4.8109999999999999</v>
      </c>
      <c r="G170" s="62">
        <v>4.8109999999999999</v>
      </c>
      <c r="H170" s="62">
        <v>4.8109999999999999</v>
      </c>
      <c r="I170" s="62">
        <v>4.8109999999999999</v>
      </c>
      <c r="J170" s="62">
        <v>4.8109999999999999</v>
      </c>
      <c r="K170" s="62">
        <v>4.8109999999999999</v>
      </c>
      <c r="L170" s="62">
        <v>4.8109999999999999</v>
      </c>
      <c r="M170" s="62">
        <v>4.8109999999999999</v>
      </c>
      <c r="N170" s="62">
        <v>4.8109999999999999</v>
      </c>
      <c r="O170" s="62">
        <v>4.8109999999999999</v>
      </c>
      <c r="P170" s="62">
        <v>4.8109999999999999</v>
      </c>
      <c r="Q170" s="62">
        <v>4.8109999999999999</v>
      </c>
      <c r="R170" s="62">
        <v>4.8109999999999999</v>
      </c>
      <c r="S170" s="62">
        <v>4.8109999999999999</v>
      </c>
      <c r="T170" s="62">
        <v>4.8109999999999999</v>
      </c>
      <c r="U170" s="62">
        <v>4.8109999999999999</v>
      </c>
      <c r="V170" s="62">
        <v>4.8109999999999999</v>
      </c>
      <c r="W170" s="62">
        <v>4.8109999999999999</v>
      </c>
      <c r="X170" s="62">
        <v>4.8109999999999999</v>
      </c>
      <c r="Y170" s="62">
        <v>4.8109999999999999</v>
      </c>
      <c r="Z170" s="62">
        <v>4.8109999999999999</v>
      </c>
    </row>
    <row r="171" spans="1:26" s="72" customFormat="1" ht="24.75" thickBot="1" x14ac:dyDescent="0.3">
      <c r="B171" s="78" t="s">
        <v>214</v>
      </c>
      <c r="C171" s="79">
        <v>1283</v>
      </c>
      <c r="D171" s="79">
        <v>1283</v>
      </c>
      <c r="E171" s="79">
        <v>1283</v>
      </c>
      <c r="F171" s="79">
        <v>1283</v>
      </c>
      <c r="G171" s="79">
        <v>1283</v>
      </c>
      <c r="H171" s="79">
        <v>1283</v>
      </c>
      <c r="I171" s="79">
        <v>1283</v>
      </c>
      <c r="J171" s="79">
        <v>1283</v>
      </c>
      <c r="K171" s="79">
        <v>1283</v>
      </c>
      <c r="L171" s="79">
        <v>1283</v>
      </c>
      <c r="M171" s="79">
        <v>1283</v>
      </c>
      <c r="N171" s="79">
        <v>1283</v>
      </c>
      <c r="O171" s="79">
        <v>1283</v>
      </c>
      <c r="P171" s="79">
        <v>1283</v>
      </c>
      <c r="Q171" s="79">
        <v>1283</v>
      </c>
      <c r="R171" s="79">
        <v>1283</v>
      </c>
      <c r="S171" s="79">
        <v>1283</v>
      </c>
      <c r="T171" s="79">
        <v>1283</v>
      </c>
      <c r="U171" s="79">
        <v>1283</v>
      </c>
      <c r="V171" s="79">
        <v>1283</v>
      </c>
      <c r="W171" s="79">
        <v>1283</v>
      </c>
      <c r="X171" s="79">
        <v>1283</v>
      </c>
      <c r="Y171" s="79">
        <v>1283</v>
      </c>
      <c r="Z171" s="79">
        <v>1283</v>
      </c>
    </row>
    <row r="172" spans="1:26" ht="13.5" thickBot="1" x14ac:dyDescent="0.2">
      <c r="A172" s="54"/>
      <c r="B172" s="59" t="s">
        <v>178</v>
      </c>
      <c r="C172" s="60">
        <f>C173+C174+C175+C176+C177</f>
        <v>4635.4709999999995</v>
      </c>
      <c r="D172" s="60">
        <f t="shared" ref="D172:Z172" si="27">D173+D174+D175+D176+D177</f>
        <v>4637.241</v>
      </c>
      <c r="E172" s="60">
        <f t="shared" si="27"/>
        <v>4700.4310000000005</v>
      </c>
      <c r="F172" s="60">
        <f t="shared" si="27"/>
        <v>4678.9709999999995</v>
      </c>
      <c r="G172" s="60">
        <f t="shared" si="27"/>
        <v>4624.2810000000009</v>
      </c>
      <c r="H172" s="60">
        <f t="shared" si="27"/>
        <v>4618.9410000000007</v>
      </c>
      <c r="I172" s="60">
        <f t="shared" si="27"/>
        <v>4632.6910000000007</v>
      </c>
      <c r="J172" s="60">
        <f t="shared" si="27"/>
        <v>4639.2510000000002</v>
      </c>
      <c r="K172" s="60">
        <f t="shared" si="27"/>
        <v>4641.0609999999997</v>
      </c>
      <c r="L172" s="60">
        <f t="shared" si="27"/>
        <v>4651.2309999999998</v>
      </c>
      <c r="M172" s="60">
        <f t="shared" si="27"/>
        <v>4623.4310000000005</v>
      </c>
      <c r="N172" s="60">
        <f t="shared" si="27"/>
        <v>4575.7710000000006</v>
      </c>
      <c r="O172" s="60">
        <f t="shared" si="27"/>
        <v>4567.4610000000002</v>
      </c>
      <c r="P172" s="60">
        <f t="shared" si="27"/>
        <v>4548.0110000000004</v>
      </c>
      <c r="Q172" s="60">
        <f t="shared" si="27"/>
        <v>4692.0310000000009</v>
      </c>
      <c r="R172" s="60">
        <f t="shared" si="27"/>
        <v>4709.0709999999999</v>
      </c>
      <c r="S172" s="60">
        <f t="shared" si="27"/>
        <v>4734.1310000000003</v>
      </c>
      <c r="T172" s="60">
        <f t="shared" si="27"/>
        <v>4688.7610000000004</v>
      </c>
      <c r="U172" s="60">
        <f t="shared" si="27"/>
        <v>4357.201</v>
      </c>
      <c r="V172" s="60">
        <f t="shared" si="27"/>
        <v>4385.6509999999998</v>
      </c>
      <c r="W172" s="60">
        <f t="shared" si="27"/>
        <v>4402.3909999999996</v>
      </c>
      <c r="X172" s="60">
        <f t="shared" si="27"/>
        <v>4412.9610000000002</v>
      </c>
      <c r="Y172" s="60">
        <f t="shared" si="27"/>
        <v>4405.7110000000002</v>
      </c>
      <c r="Z172" s="60">
        <f t="shared" si="27"/>
        <v>4352.3909999999996</v>
      </c>
    </row>
    <row r="173" spans="1:26" ht="38.25" x14ac:dyDescent="0.15">
      <c r="A173" s="54"/>
      <c r="B173" s="61" t="s">
        <v>151</v>
      </c>
      <c r="C173" s="62">
        <v>2412.2199999999998</v>
      </c>
      <c r="D173" s="62">
        <v>2413.9899999999998</v>
      </c>
      <c r="E173" s="62">
        <v>2477.1799999999998</v>
      </c>
      <c r="F173" s="62">
        <v>2455.7199999999998</v>
      </c>
      <c r="G173" s="62">
        <v>2401.0300000000002</v>
      </c>
      <c r="H173" s="62">
        <v>2395.69</v>
      </c>
      <c r="I173" s="62">
        <v>2409.44</v>
      </c>
      <c r="J173" s="62">
        <v>2416</v>
      </c>
      <c r="K173" s="62">
        <v>2417.81</v>
      </c>
      <c r="L173" s="62">
        <v>2427.98</v>
      </c>
      <c r="M173" s="62">
        <v>2400.1799999999998</v>
      </c>
      <c r="N173" s="62">
        <v>2352.52</v>
      </c>
      <c r="O173" s="62">
        <v>2344.21</v>
      </c>
      <c r="P173" s="62">
        <v>2324.7600000000002</v>
      </c>
      <c r="Q173" s="62">
        <v>2468.7800000000002</v>
      </c>
      <c r="R173" s="62">
        <v>2485.8200000000002</v>
      </c>
      <c r="S173" s="62">
        <v>2510.88</v>
      </c>
      <c r="T173" s="62">
        <v>2465.5100000000002</v>
      </c>
      <c r="U173" s="62">
        <v>2133.9499999999998</v>
      </c>
      <c r="V173" s="62">
        <v>2162.4</v>
      </c>
      <c r="W173" s="62">
        <v>2179.14</v>
      </c>
      <c r="X173" s="62">
        <v>2189.71</v>
      </c>
      <c r="Y173" s="62">
        <v>2182.46</v>
      </c>
      <c r="Z173" s="62">
        <v>2129.14</v>
      </c>
    </row>
    <row r="174" spans="1:26" ht="12.75" x14ac:dyDescent="0.15">
      <c r="A174" s="54"/>
      <c r="B174" s="61" t="s">
        <v>204</v>
      </c>
      <c r="C174" s="62">
        <v>230.27</v>
      </c>
      <c r="D174" s="62">
        <v>230.27</v>
      </c>
      <c r="E174" s="62">
        <v>230.27</v>
      </c>
      <c r="F174" s="62">
        <v>230.27</v>
      </c>
      <c r="G174" s="62">
        <v>230.27</v>
      </c>
      <c r="H174" s="62">
        <v>230.27</v>
      </c>
      <c r="I174" s="62">
        <v>230.27</v>
      </c>
      <c r="J174" s="62">
        <v>230.27</v>
      </c>
      <c r="K174" s="62">
        <v>230.27</v>
      </c>
      <c r="L174" s="62">
        <v>230.27</v>
      </c>
      <c r="M174" s="62">
        <v>230.27</v>
      </c>
      <c r="N174" s="62">
        <v>230.27</v>
      </c>
      <c r="O174" s="62">
        <v>230.27</v>
      </c>
      <c r="P174" s="62">
        <v>230.27</v>
      </c>
      <c r="Q174" s="62">
        <v>230.27</v>
      </c>
      <c r="R174" s="62">
        <v>230.27</v>
      </c>
      <c r="S174" s="62">
        <v>230.27</v>
      </c>
      <c r="T174" s="62">
        <v>230.27</v>
      </c>
      <c r="U174" s="62">
        <v>230.27</v>
      </c>
      <c r="V174" s="62">
        <v>230.27</v>
      </c>
      <c r="W174" s="62">
        <v>230.27</v>
      </c>
      <c r="X174" s="62">
        <v>230.27</v>
      </c>
      <c r="Y174" s="62">
        <v>230.27</v>
      </c>
      <c r="Z174" s="62">
        <v>230.27</v>
      </c>
    </row>
    <row r="175" spans="1:26" ht="12.75" x14ac:dyDescent="0.15">
      <c r="A175" s="54"/>
      <c r="B175" s="61" t="s">
        <v>205</v>
      </c>
      <c r="C175" s="62">
        <v>705.17</v>
      </c>
      <c r="D175" s="62">
        <v>705.17</v>
      </c>
      <c r="E175" s="62">
        <v>705.17</v>
      </c>
      <c r="F175" s="62">
        <v>705.17</v>
      </c>
      <c r="G175" s="62">
        <v>705.17</v>
      </c>
      <c r="H175" s="62">
        <v>705.17</v>
      </c>
      <c r="I175" s="62">
        <v>705.17</v>
      </c>
      <c r="J175" s="62">
        <v>705.17</v>
      </c>
      <c r="K175" s="62">
        <v>705.17</v>
      </c>
      <c r="L175" s="62">
        <v>705.17</v>
      </c>
      <c r="M175" s="62">
        <v>705.17</v>
      </c>
      <c r="N175" s="62">
        <v>705.17</v>
      </c>
      <c r="O175" s="62">
        <v>705.17</v>
      </c>
      <c r="P175" s="62">
        <v>705.17</v>
      </c>
      <c r="Q175" s="62">
        <v>705.17</v>
      </c>
      <c r="R175" s="62">
        <v>705.17</v>
      </c>
      <c r="S175" s="62">
        <v>705.17</v>
      </c>
      <c r="T175" s="62">
        <v>705.17</v>
      </c>
      <c r="U175" s="62">
        <v>705.17</v>
      </c>
      <c r="V175" s="62">
        <v>705.17</v>
      </c>
      <c r="W175" s="62">
        <v>705.17</v>
      </c>
      <c r="X175" s="62">
        <v>705.17</v>
      </c>
      <c r="Y175" s="62">
        <v>705.17</v>
      </c>
      <c r="Z175" s="62">
        <v>705.17</v>
      </c>
    </row>
    <row r="176" spans="1:26" ht="13.5" thickBot="1" x14ac:dyDescent="0.2">
      <c r="A176" s="54"/>
      <c r="B176" s="61" t="s">
        <v>212</v>
      </c>
      <c r="C176" s="62">
        <v>4.8109999999999999</v>
      </c>
      <c r="D176" s="62">
        <v>4.8109999999999999</v>
      </c>
      <c r="E176" s="62">
        <v>4.8109999999999999</v>
      </c>
      <c r="F176" s="62">
        <v>4.8109999999999999</v>
      </c>
      <c r="G176" s="62">
        <v>4.8109999999999999</v>
      </c>
      <c r="H176" s="62">
        <v>4.8109999999999999</v>
      </c>
      <c r="I176" s="62">
        <v>4.8109999999999999</v>
      </c>
      <c r="J176" s="62">
        <v>4.8109999999999999</v>
      </c>
      <c r="K176" s="62">
        <v>4.8109999999999999</v>
      </c>
      <c r="L176" s="62">
        <v>4.8109999999999999</v>
      </c>
      <c r="M176" s="62">
        <v>4.8109999999999999</v>
      </c>
      <c r="N176" s="62">
        <v>4.8109999999999999</v>
      </c>
      <c r="O176" s="62">
        <v>4.8109999999999999</v>
      </c>
      <c r="P176" s="62">
        <v>4.8109999999999999</v>
      </c>
      <c r="Q176" s="62">
        <v>4.8109999999999999</v>
      </c>
      <c r="R176" s="62">
        <v>4.8109999999999999</v>
      </c>
      <c r="S176" s="62">
        <v>4.8109999999999999</v>
      </c>
      <c r="T176" s="62">
        <v>4.8109999999999999</v>
      </c>
      <c r="U176" s="62">
        <v>4.8109999999999999</v>
      </c>
      <c r="V176" s="62">
        <v>4.8109999999999999</v>
      </c>
      <c r="W176" s="62">
        <v>4.8109999999999999</v>
      </c>
      <c r="X176" s="62">
        <v>4.8109999999999999</v>
      </c>
      <c r="Y176" s="62">
        <v>4.8109999999999999</v>
      </c>
      <c r="Z176" s="62">
        <v>4.8109999999999999</v>
      </c>
    </row>
    <row r="177" spans="1:26" s="72" customFormat="1" ht="24.75" thickBot="1" x14ac:dyDescent="0.3">
      <c r="B177" s="78" t="s">
        <v>214</v>
      </c>
      <c r="C177" s="79">
        <v>1283</v>
      </c>
      <c r="D177" s="79">
        <v>1283</v>
      </c>
      <c r="E177" s="79">
        <v>1283</v>
      </c>
      <c r="F177" s="79">
        <v>1283</v>
      </c>
      <c r="G177" s="79">
        <v>1283</v>
      </c>
      <c r="H177" s="79">
        <v>1283</v>
      </c>
      <c r="I177" s="79">
        <v>1283</v>
      </c>
      <c r="J177" s="79">
        <v>1283</v>
      </c>
      <c r="K177" s="79">
        <v>1283</v>
      </c>
      <c r="L177" s="79">
        <v>1283</v>
      </c>
      <c r="M177" s="79">
        <v>1283</v>
      </c>
      <c r="N177" s="79">
        <v>1283</v>
      </c>
      <c r="O177" s="79">
        <v>1283</v>
      </c>
      <c r="P177" s="79">
        <v>1283</v>
      </c>
      <c r="Q177" s="79">
        <v>1283</v>
      </c>
      <c r="R177" s="79">
        <v>1283</v>
      </c>
      <c r="S177" s="79">
        <v>1283</v>
      </c>
      <c r="T177" s="79">
        <v>1283</v>
      </c>
      <c r="U177" s="79">
        <v>1283</v>
      </c>
      <c r="V177" s="79">
        <v>1283</v>
      </c>
      <c r="W177" s="79">
        <v>1283</v>
      </c>
      <c r="X177" s="79">
        <v>1283</v>
      </c>
      <c r="Y177" s="79">
        <v>1283</v>
      </c>
      <c r="Z177" s="79">
        <v>1283</v>
      </c>
    </row>
    <row r="178" spans="1:26" ht="13.5" thickBot="1" x14ac:dyDescent="0.2">
      <c r="A178" s="54"/>
      <c r="B178" s="59" t="s">
        <v>179</v>
      </c>
      <c r="C178" s="60">
        <f>C179+C180+C181+C182+C183</f>
        <v>4306.7710000000006</v>
      </c>
      <c r="D178" s="60">
        <f t="shared" ref="D178:Z178" si="28">D179+D180+D181+D182+D183</f>
        <v>4253.2610000000004</v>
      </c>
      <c r="E178" s="60">
        <f t="shared" si="28"/>
        <v>4222.1810000000005</v>
      </c>
      <c r="F178" s="60">
        <f t="shared" si="28"/>
        <v>4254.991</v>
      </c>
      <c r="G178" s="60">
        <f t="shared" si="28"/>
        <v>4246.0910000000003</v>
      </c>
      <c r="H178" s="60">
        <f t="shared" si="28"/>
        <v>4190.5709999999999</v>
      </c>
      <c r="I178" s="60">
        <f t="shared" si="28"/>
        <v>4179.9610000000002</v>
      </c>
      <c r="J178" s="60">
        <f t="shared" si="28"/>
        <v>4174.2810000000009</v>
      </c>
      <c r="K178" s="60">
        <f t="shared" si="28"/>
        <v>4183.0410000000002</v>
      </c>
      <c r="L178" s="60">
        <f t="shared" si="28"/>
        <v>4191.2010000000009</v>
      </c>
      <c r="M178" s="60">
        <f t="shared" si="28"/>
        <v>4183.1509999999998</v>
      </c>
      <c r="N178" s="60">
        <f t="shared" si="28"/>
        <v>4225.9009999999998</v>
      </c>
      <c r="O178" s="60">
        <f t="shared" si="28"/>
        <v>4191.9610000000002</v>
      </c>
      <c r="P178" s="60">
        <f t="shared" si="28"/>
        <v>4205.8410000000003</v>
      </c>
      <c r="Q178" s="60">
        <f t="shared" si="28"/>
        <v>4356.9210000000003</v>
      </c>
      <c r="R178" s="60">
        <f t="shared" si="28"/>
        <v>4414.951</v>
      </c>
      <c r="S178" s="60">
        <f t="shared" si="28"/>
        <v>4496.991</v>
      </c>
      <c r="T178" s="60">
        <f t="shared" si="28"/>
        <v>4998.1910000000007</v>
      </c>
      <c r="U178" s="60">
        <f t="shared" si="28"/>
        <v>4188.0510000000004</v>
      </c>
      <c r="V178" s="60">
        <f t="shared" si="28"/>
        <v>4218.2510000000002</v>
      </c>
      <c r="W178" s="60">
        <f t="shared" si="28"/>
        <v>4244.1210000000001</v>
      </c>
      <c r="X178" s="60">
        <f t="shared" si="28"/>
        <v>4258.3710000000001</v>
      </c>
      <c r="Y178" s="60">
        <f t="shared" si="28"/>
        <v>4252.0609999999997</v>
      </c>
      <c r="Z178" s="60">
        <f t="shared" si="28"/>
        <v>4241.2309999999998</v>
      </c>
    </row>
    <row r="179" spans="1:26" ht="38.25" x14ac:dyDescent="0.15">
      <c r="A179" s="54"/>
      <c r="B179" s="61" t="s">
        <v>151</v>
      </c>
      <c r="C179" s="62">
        <v>2083.52</v>
      </c>
      <c r="D179" s="62">
        <v>2030.01</v>
      </c>
      <c r="E179" s="62">
        <v>1998.93</v>
      </c>
      <c r="F179" s="62">
        <v>2031.74</v>
      </c>
      <c r="G179" s="62">
        <v>2022.84</v>
      </c>
      <c r="H179" s="62">
        <v>1967.32</v>
      </c>
      <c r="I179" s="62">
        <v>1956.71</v>
      </c>
      <c r="J179" s="62">
        <v>1951.03</v>
      </c>
      <c r="K179" s="62">
        <v>1959.79</v>
      </c>
      <c r="L179" s="62">
        <v>1967.95</v>
      </c>
      <c r="M179" s="62">
        <v>1959.9</v>
      </c>
      <c r="N179" s="62">
        <v>2002.65</v>
      </c>
      <c r="O179" s="62">
        <v>1968.71</v>
      </c>
      <c r="P179" s="62">
        <v>1982.59</v>
      </c>
      <c r="Q179" s="62">
        <v>2133.67</v>
      </c>
      <c r="R179" s="62">
        <v>2191.6999999999998</v>
      </c>
      <c r="S179" s="62">
        <v>2273.7399999999998</v>
      </c>
      <c r="T179" s="62">
        <v>2774.94</v>
      </c>
      <c r="U179" s="62">
        <v>1964.8</v>
      </c>
      <c r="V179" s="62">
        <v>1995</v>
      </c>
      <c r="W179" s="62">
        <v>2020.87</v>
      </c>
      <c r="X179" s="62">
        <v>2035.12</v>
      </c>
      <c r="Y179" s="62">
        <v>2028.81</v>
      </c>
      <c r="Z179" s="62">
        <v>2017.98</v>
      </c>
    </row>
    <row r="180" spans="1:26" ht="12.75" x14ac:dyDescent="0.15">
      <c r="A180" s="54"/>
      <c r="B180" s="61" t="s">
        <v>204</v>
      </c>
      <c r="C180" s="62">
        <v>230.27</v>
      </c>
      <c r="D180" s="62">
        <v>230.27</v>
      </c>
      <c r="E180" s="62">
        <v>230.27</v>
      </c>
      <c r="F180" s="62">
        <v>230.27</v>
      </c>
      <c r="G180" s="62">
        <v>230.27</v>
      </c>
      <c r="H180" s="62">
        <v>230.27</v>
      </c>
      <c r="I180" s="62">
        <v>230.27</v>
      </c>
      <c r="J180" s="62">
        <v>230.27</v>
      </c>
      <c r="K180" s="62">
        <v>230.27</v>
      </c>
      <c r="L180" s="62">
        <v>230.27</v>
      </c>
      <c r="M180" s="62">
        <v>230.27</v>
      </c>
      <c r="N180" s="62">
        <v>230.27</v>
      </c>
      <c r="O180" s="62">
        <v>230.27</v>
      </c>
      <c r="P180" s="62">
        <v>230.27</v>
      </c>
      <c r="Q180" s="62">
        <v>230.27</v>
      </c>
      <c r="R180" s="62">
        <v>230.27</v>
      </c>
      <c r="S180" s="62">
        <v>230.27</v>
      </c>
      <c r="T180" s="62">
        <v>230.27</v>
      </c>
      <c r="U180" s="62">
        <v>230.27</v>
      </c>
      <c r="V180" s="62">
        <v>230.27</v>
      </c>
      <c r="W180" s="62">
        <v>230.27</v>
      </c>
      <c r="X180" s="62">
        <v>230.27</v>
      </c>
      <c r="Y180" s="62">
        <v>230.27</v>
      </c>
      <c r="Z180" s="62">
        <v>230.27</v>
      </c>
    </row>
    <row r="181" spans="1:26" ht="12.75" x14ac:dyDescent="0.15">
      <c r="A181" s="54"/>
      <c r="B181" s="61" t="s">
        <v>205</v>
      </c>
      <c r="C181" s="62">
        <v>705.17</v>
      </c>
      <c r="D181" s="62">
        <v>705.17</v>
      </c>
      <c r="E181" s="62">
        <v>705.17</v>
      </c>
      <c r="F181" s="62">
        <v>705.17</v>
      </c>
      <c r="G181" s="62">
        <v>705.17</v>
      </c>
      <c r="H181" s="62">
        <v>705.17</v>
      </c>
      <c r="I181" s="62">
        <v>705.17</v>
      </c>
      <c r="J181" s="62">
        <v>705.17</v>
      </c>
      <c r="K181" s="62">
        <v>705.17</v>
      </c>
      <c r="L181" s="62">
        <v>705.17</v>
      </c>
      <c r="M181" s="62">
        <v>705.17</v>
      </c>
      <c r="N181" s="62">
        <v>705.17</v>
      </c>
      <c r="O181" s="62">
        <v>705.17</v>
      </c>
      <c r="P181" s="62">
        <v>705.17</v>
      </c>
      <c r="Q181" s="62">
        <v>705.17</v>
      </c>
      <c r="R181" s="62">
        <v>705.17</v>
      </c>
      <c r="S181" s="62">
        <v>705.17</v>
      </c>
      <c r="T181" s="62">
        <v>705.17</v>
      </c>
      <c r="U181" s="62">
        <v>705.17</v>
      </c>
      <c r="V181" s="62">
        <v>705.17</v>
      </c>
      <c r="W181" s="62">
        <v>705.17</v>
      </c>
      <c r="X181" s="62">
        <v>705.17</v>
      </c>
      <c r="Y181" s="62">
        <v>705.17</v>
      </c>
      <c r="Z181" s="62">
        <v>705.17</v>
      </c>
    </row>
    <row r="182" spans="1:26" ht="13.5" thickBot="1" x14ac:dyDescent="0.2">
      <c r="A182" s="54"/>
      <c r="B182" s="61" t="s">
        <v>212</v>
      </c>
      <c r="C182" s="62">
        <v>4.8109999999999999</v>
      </c>
      <c r="D182" s="62">
        <v>4.8109999999999999</v>
      </c>
      <c r="E182" s="62">
        <v>4.8109999999999999</v>
      </c>
      <c r="F182" s="62">
        <v>4.8109999999999999</v>
      </c>
      <c r="G182" s="62">
        <v>4.8109999999999999</v>
      </c>
      <c r="H182" s="62">
        <v>4.8109999999999999</v>
      </c>
      <c r="I182" s="62">
        <v>4.8109999999999999</v>
      </c>
      <c r="J182" s="62">
        <v>4.8109999999999999</v>
      </c>
      <c r="K182" s="62">
        <v>4.8109999999999999</v>
      </c>
      <c r="L182" s="62">
        <v>4.8109999999999999</v>
      </c>
      <c r="M182" s="62">
        <v>4.8109999999999999</v>
      </c>
      <c r="N182" s="62">
        <v>4.8109999999999999</v>
      </c>
      <c r="O182" s="62">
        <v>4.8109999999999999</v>
      </c>
      <c r="P182" s="62">
        <v>4.8109999999999999</v>
      </c>
      <c r="Q182" s="62">
        <v>4.8109999999999999</v>
      </c>
      <c r="R182" s="62">
        <v>4.8109999999999999</v>
      </c>
      <c r="S182" s="62">
        <v>4.8109999999999999</v>
      </c>
      <c r="T182" s="62">
        <v>4.8109999999999999</v>
      </c>
      <c r="U182" s="62">
        <v>4.8109999999999999</v>
      </c>
      <c r="V182" s="62">
        <v>4.8109999999999999</v>
      </c>
      <c r="W182" s="62">
        <v>4.8109999999999999</v>
      </c>
      <c r="X182" s="62">
        <v>4.8109999999999999</v>
      </c>
      <c r="Y182" s="62">
        <v>4.8109999999999999</v>
      </c>
      <c r="Z182" s="62">
        <v>4.8109999999999999</v>
      </c>
    </row>
    <row r="183" spans="1:26" s="72" customFormat="1" ht="24.75" thickBot="1" x14ac:dyDescent="0.3">
      <c r="B183" s="78" t="s">
        <v>214</v>
      </c>
      <c r="C183" s="79">
        <v>1283</v>
      </c>
      <c r="D183" s="79">
        <v>1283</v>
      </c>
      <c r="E183" s="79">
        <v>1283</v>
      </c>
      <c r="F183" s="79">
        <v>1283</v>
      </c>
      <c r="G183" s="79">
        <v>1283</v>
      </c>
      <c r="H183" s="79">
        <v>1283</v>
      </c>
      <c r="I183" s="79">
        <v>1283</v>
      </c>
      <c r="J183" s="79">
        <v>1283</v>
      </c>
      <c r="K183" s="79">
        <v>1283</v>
      </c>
      <c r="L183" s="79">
        <v>1283</v>
      </c>
      <c r="M183" s="79">
        <v>1283</v>
      </c>
      <c r="N183" s="79">
        <v>1283</v>
      </c>
      <c r="O183" s="79">
        <v>1283</v>
      </c>
      <c r="P183" s="79">
        <v>1283</v>
      </c>
      <c r="Q183" s="79">
        <v>1283</v>
      </c>
      <c r="R183" s="79">
        <v>1283</v>
      </c>
      <c r="S183" s="79">
        <v>1283</v>
      </c>
      <c r="T183" s="79">
        <v>1283</v>
      </c>
      <c r="U183" s="79">
        <v>1283</v>
      </c>
      <c r="V183" s="79">
        <v>1283</v>
      </c>
      <c r="W183" s="79">
        <v>1283</v>
      </c>
      <c r="X183" s="79">
        <v>1283</v>
      </c>
      <c r="Y183" s="79">
        <v>1283</v>
      </c>
      <c r="Z183" s="79">
        <v>1283</v>
      </c>
    </row>
    <row r="184" spans="1:26" ht="13.5" thickBot="1" x14ac:dyDescent="0.2">
      <c r="A184" s="54"/>
      <c r="B184" s="59" t="s">
        <v>180</v>
      </c>
      <c r="C184" s="60">
        <f>C185+C186+C187+C188+C189</f>
        <v>4334.5210000000006</v>
      </c>
      <c r="D184" s="60">
        <f t="shared" ref="D184:Z184" si="29">D185+D186+D187+D188+D189</f>
        <v>4323.201</v>
      </c>
      <c r="E184" s="60">
        <f t="shared" si="29"/>
        <v>4253.7710000000006</v>
      </c>
      <c r="F184" s="60">
        <f t="shared" si="29"/>
        <v>4233.7210000000005</v>
      </c>
      <c r="G184" s="60">
        <f t="shared" si="29"/>
        <v>4221.2010000000009</v>
      </c>
      <c r="H184" s="60">
        <f t="shared" si="29"/>
        <v>4234.9510000000009</v>
      </c>
      <c r="I184" s="60">
        <f t="shared" si="29"/>
        <v>4216.0210000000006</v>
      </c>
      <c r="J184" s="60">
        <f t="shared" si="29"/>
        <v>4207.3810000000003</v>
      </c>
      <c r="K184" s="60">
        <f t="shared" si="29"/>
        <v>4222.4510000000009</v>
      </c>
      <c r="L184" s="60">
        <f t="shared" si="29"/>
        <v>4219.9110000000001</v>
      </c>
      <c r="M184" s="60">
        <f t="shared" si="29"/>
        <v>4210.1110000000008</v>
      </c>
      <c r="N184" s="60">
        <f t="shared" si="29"/>
        <v>4168.8109999999997</v>
      </c>
      <c r="O184" s="60">
        <f t="shared" si="29"/>
        <v>4163.9310000000005</v>
      </c>
      <c r="P184" s="60">
        <f t="shared" si="29"/>
        <v>4138.1910000000007</v>
      </c>
      <c r="Q184" s="60">
        <f t="shared" si="29"/>
        <v>4124.5010000000002</v>
      </c>
      <c r="R184" s="60">
        <f t="shared" si="29"/>
        <v>4266.6910000000007</v>
      </c>
      <c r="S184" s="60">
        <f t="shared" si="29"/>
        <v>4320.6509999999998</v>
      </c>
      <c r="T184" s="60">
        <f t="shared" si="29"/>
        <v>4480.5010000000002</v>
      </c>
      <c r="U184" s="60">
        <f t="shared" si="29"/>
        <v>4238.9510000000009</v>
      </c>
      <c r="V184" s="60">
        <f t="shared" si="29"/>
        <v>4257.9809999999998</v>
      </c>
      <c r="W184" s="60">
        <f t="shared" si="29"/>
        <v>4271.5210000000006</v>
      </c>
      <c r="X184" s="60">
        <f t="shared" si="29"/>
        <v>4260.6610000000001</v>
      </c>
      <c r="Y184" s="60">
        <f t="shared" si="29"/>
        <v>4255.0709999999999</v>
      </c>
      <c r="Z184" s="60">
        <f t="shared" si="29"/>
        <v>4242.1710000000003</v>
      </c>
    </row>
    <row r="185" spans="1:26" ht="38.25" x14ac:dyDescent="0.15">
      <c r="A185" s="54"/>
      <c r="B185" s="61" t="s">
        <v>151</v>
      </c>
      <c r="C185" s="62">
        <v>2111.27</v>
      </c>
      <c r="D185" s="62">
        <v>2099.9499999999998</v>
      </c>
      <c r="E185" s="62">
        <v>2030.52</v>
      </c>
      <c r="F185" s="62">
        <v>2010.47</v>
      </c>
      <c r="G185" s="62">
        <v>1997.95</v>
      </c>
      <c r="H185" s="62">
        <v>2011.7</v>
      </c>
      <c r="I185" s="62">
        <v>1992.77</v>
      </c>
      <c r="J185" s="62">
        <v>1984.13</v>
      </c>
      <c r="K185" s="62">
        <v>1999.2</v>
      </c>
      <c r="L185" s="62">
        <v>1996.66</v>
      </c>
      <c r="M185" s="62">
        <v>1986.86</v>
      </c>
      <c r="N185" s="62">
        <v>1945.56</v>
      </c>
      <c r="O185" s="62">
        <v>1940.68</v>
      </c>
      <c r="P185" s="62">
        <v>1914.94</v>
      </c>
      <c r="Q185" s="62">
        <v>1901.25</v>
      </c>
      <c r="R185" s="62">
        <v>2043.44</v>
      </c>
      <c r="S185" s="62">
        <v>2097.4</v>
      </c>
      <c r="T185" s="62">
        <v>2257.25</v>
      </c>
      <c r="U185" s="62">
        <v>2015.7</v>
      </c>
      <c r="V185" s="62">
        <v>2034.73</v>
      </c>
      <c r="W185" s="62">
        <v>2048.27</v>
      </c>
      <c r="X185" s="62">
        <v>2037.41</v>
      </c>
      <c r="Y185" s="62">
        <v>2031.82</v>
      </c>
      <c r="Z185" s="62">
        <v>2018.92</v>
      </c>
    </row>
    <row r="186" spans="1:26" ht="12.75" x14ac:dyDescent="0.15">
      <c r="A186" s="54"/>
      <c r="B186" s="61" t="s">
        <v>204</v>
      </c>
      <c r="C186" s="62">
        <v>230.27</v>
      </c>
      <c r="D186" s="62">
        <v>230.27</v>
      </c>
      <c r="E186" s="62">
        <v>230.27</v>
      </c>
      <c r="F186" s="62">
        <v>230.27</v>
      </c>
      <c r="G186" s="62">
        <v>230.27</v>
      </c>
      <c r="H186" s="62">
        <v>230.27</v>
      </c>
      <c r="I186" s="62">
        <v>230.27</v>
      </c>
      <c r="J186" s="62">
        <v>230.27</v>
      </c>
      <c r="K186" s="62">
        <v>230.27</v>
      </c>
      <c r="L186" s="62">
        <v>230.27</v>
      </c>
      <c r="M186" s="62">
        <v>230.27</v>
      </c>
      <c r="N186" s="62">
        <v>230.27</v>
      </c>
      <c r="O186" s="62">
        <v>230.27</v>
      </c>
      <c r="P186" s="62">
        <v>230.27</v>
      </c>
      <c r="Q186" s="62">
        <v>230.27</v>
      </c>
      <c r="R186" s="62">
        <v>230.27</v>
      </c>
      <c r="S186" s="62">
        <v>230.27</v>
      </c>
      <c r="T186" s="62">
        <v>230.27</v>
      </c>
      <c r="U186" s="62">
        <v>230.27</v>
      </c>
      <c r="V186" s="62">
        <v>230.27</v>
      </c>
      <c r="W186" s="62">
        <v>230.27</v>
      </c>
      <c r="X186" s="62">
        <v>230.27</v>
      </c>
      <c r="Y186" s="62">
        <v>230.27</v>
      </c>
      <c r="Z186" s="62">
        <v>230.27</v>
      </c>
    </row>
    <row r="187" spans="1:26" ht="12.75" x14ac:dyDescent="0.15">
      <c r="A187" s="54"/>
      <c r="B187" s="61" t="s">
        <v>205</v>
      </c>
      <c r="C187" s="62">
        <v>705.17</v>
      </c>
      <c r="D187" s="62">
        <v>705.17</v>
      </c>
      <c r="E187" s="62">
        <v>705.17</v>
      </c>
      <c r="F187" s="62">
        <v>705.17</v>
      </c>
      <c r="G187" s="62">
        <v>705.17</v>
      </c>
      <c r="H187" s="62">
        <v>705.17</v>
      </c>
      <c r="I187" s="62">
        <v>705.17</v>
      </c>
      <c r="J187" s="62">
        <v>705.17</v>
      </c>
      <c r="K187" s="62">
        <v>705.17</v>
      </c>
      <c r="L187" s="62">
        <v>705.17</v>
      </c>
      <c r="M187" s="62">
        <v>705.17</v>
      </c>
      <c r="N187" s="62">
        <v>705.17</v>
      </c>
      <c r="O187" s="62">
        <v>705.17</v>
      </c>
      <c r="P187" s="62">
        <v>705.17</v>
      </c>
      <c r="Q187" s="62">
        <v>705.17</v>
      </c>
      <c r="R187" s="62">
        <v>705.17</v>
      </c>
      <c r="S187" s="62">
        <v>705.17</v>
      </c>
      <c r="T187" s="62">
        <v>705.17</v>
      </c>
      <c r="U187" s="62">
        <v>705.17</v>
      </c>
      <c r="V187" s="62">
        <v>705.17</v>
      </c>
      <c r="W187" s="62">
        <v>705.17</v>
      </c>
      <c r="X187" s="62">
        <v>705.17</v>
      </c>
      <c r="Y187" s="62">
        <v>705.17</v>
      </c>
      <c r="Z187" s="62">
        <v>705.17</v>
      </c>
    </row>
    <row r="188" spans="1:26" ht="13.5" thickBot="1" x14ac:dyDescent="0.2">
      <c r="A188" s="54"/>
      <c r="B188" s="61" t="s">
        <v>212</v>
      </c>
      <c r="C188" s="62">
        <v>4.8109999999999999</v>
      </c>
      <c r="D188" s="62">
        <v>4.8109999999999999</v>
      </c>
      <c r="E188" s="62">
        <v>4.8109999999999999</v>
      </c>
      <c r="F188" s="62">
        <v>4.8109999999999999</v>
      </c>
      <c r="G188" s="62">
        <v>4.8109999999999999</v>
      </c>
      <c r="H188" s="62">
        <v>4.8109999999999999</v>
      </c>
      <c r="I188" s="62">
        <v>4.8109999999999999</v>
      </c>
      <c r="J188" s="62">
        <v>4.8109999999999999</v>
      </c>
      <c r="K188" s="62">
        <v>4.8109999999999999</v>
      </c>
      <c r="L188" s="62">
        <v>4.8109999999999999</v>
      </c>
      <c r="M188" s="62">
        <v>4.8109999999999999</v>
      </c>
      <c r="N188" s="62">
        <v>4.8109999999999999</v>
      </c>
      <c r="O188" s="62">
        <v>4.8109999999999999</v>
      </c>
      <c r="P188" s="62">
        <v>4.8109999999999999</v>
      </c>
      <c r="Q188" s="62">
        <v>4.8109999999999999</v>
      </c>
      <c r="R188" s="62">
        <v>4.8109999999999999</v>
      </c>
      <c r="S188" s="62">
        <v>4.8109999999999999</v>
      </c>
      <c r="T188" s="62">
        <v>4.8109999999999999</v>
      </c>
      <c r="U188" s="62">
        <v>4.8109999999999999</v>
      </c>
      <c r="V188" s="62">
        <v>4.8109999999999999</v>
      </c>
      <c r="W188" s="62">
        <v>4.8109999999999999</v>
      </c>
      <c r="X188" s="62">
        <v>4.8109999999999999</v>
      </c>
      <c r="Y188" s="62">
        <v>4.8109999999999999</v>
      </c>
      <c r="Z188" s="62">
        <v>4.8109999999999999</v>
      </c>
    </row>
    <row r="189" spans="1:26" s="72" customFormat="1" ht="24.75" thickBot="1" x14ac:dyDescent="0.3">
      <c r="B189" s="78" t="s">
        <v>214</v>
      </c>
      <c r="C189" s="79">
        <v>1283</v>
      </c>
      <c r="D189" s="79">
        <v>1283</v>
      </c>
      <c r="E189" s="79">
        <v>1283</v>
      </c>
      <c r="F189" s="79">
        <v>1283</v>
      </c>
      <c r="G189" s="79">
        <v>1283</v>
      </c>
      <c r="H189" s="79">
        <v>1283</v>
      </c>
      <c r="I189" s="79">
        <v>1283</v>
      </c>
      <c r="J189" s="79">
        <v>1283</v>
      </c>
      <c r="K189" s="79">
        <v>1283</v>
      </c>
      <c r="L189" s="79">
        <v>1283</v>
      </c>
      <c r="M189" s="79">
        <v>1283</v>
      </c>
      <c r="N189" s="79">
        <v>1283</v>
      </c>
      <c r="O189" s="79">
        <v>1283</v>
      </c>
      <c r="P189" s="79">
        <v>1283</v>
      </c>
      <c r="Q189" s="79">
        <v>1283</v>
      </c>
      <c r="R189" s="79">
        <v>1283</v>
      </c>
      <c r="S189" s="79">
        <v>1283</v>
      </c>
      <c r="T189" s="79">
        <v>1283</v>
      </c>
      <c r="U189" s="79">
        <v>1283</v>
      </c>
      <c r="V189" s="79">
        <v>1283</v>
      </c>
      <c r="W189" s="79">
        <v>1283</v>
      </c>
      <c r="X189" s="79">
        <v>1283</v>
      </c>
      <c r="Y189" s="79">
        <v>1283</v>
      </c>
      <c r="Z189" s="79">
        <v>1283</v>
      </c>
    </row>
    <row r="190" spans="1:26" ht="13.5" thickBot="1" x14ac:dyDescent="0.2">
      <c r="A190" s="54"/>
      <c r="B190" s="59" t="s">
        <v>181</v>
      </c>
      <c r="C190" s="60">
        <f>C191+C192+C193+C194+C195</f>
        <v>4357.241</v>
      </c>
      <c r="D190" s="60">
        <f t="shared" ref="D190:Z190" si="30">D191+D192+D193+D194+D195</f>
        <v>4428.4009999999998</v>
      </c>
      <c r="E190" s="60">
        <f t="shared" si="30"/>
        <v>4319.5210000000006</v>
      </c>
      <c r="F190" s="60">
        <f t="shared" si="30"/>
        <v>4331.7610000000004</v>
      </c>
      <c r="G190" s="60">
        <f t="shared" si="30"/>
        <v>4296.3310000000001</v>
      </c>
      <c r="H190" s="60">
        <f t="shared" si="30"/>
        <v>4310.241</v>
      </c>
      <c r="I190" s="60">
        <f t="shared" si="30"/>
        <v>4317.8010000000004</v>
      </c>
      <c r="J190" s="60">
        <f t="shared" si="30"/>
        <v>4337.8010000000004</v>
      </c>
      <c r="K190" s="60">
        <f t="shared" si="30"/>
        <v>4337.8209999999999</v>
      </c>
      <c r="L190" s="60">
        <f t="shared" si="30"/>
        <v>4355.2910000000002</v>
      </c>
      <c r="M190" s="60">
        <f t="shared" si="30"/>
        <v>4334.8909999999996</v>
      </c>
      <c r="N190" s="60">
        <f t="shared" si="30"/>
        <v>4294.3610000000008</v>
      </c>
      <c r="O190" s="60">
        <f t="shared" si="30"/>
        <v>4326.0310000000009</v>
      </c>
      <c r="P190" s="60">
        <f t="shared" si="30"/>
        <v>4344.6710000000003</v>
      </c>
      <c r="Q190" s="60">
        <f t="shared" si="30"/>
        <v>4446.0609999999997</v>
      </c>
      <c r="R190" s="60">
        <f t="shared" si="30"/>
        <v>4454.8810000000003</v>
      </c>
      <c r="S190" s="60">
        <f t="shared" si="30"/>
        <v>4485.6110000000008</v>
      </c>
      <c r="T190" s="60">
        <f t="shared" si="30"/>
        <v>4628.3410000000003</v>
      </c>
      <c r="U190" s="60">
        <f t="shared" si="30"/>
        <v>4480.3610000000008</v>
      </c>
      <c r="V190" s="60">
        <f t="shared" si="30"/>
        <v>4539.6910000000007</v>
      </c>
      <c r="W190" s="60">
        <f t="shared" si="30"/>
        <v>4550.3710000000001</v>
      </c>
      <c r="X190" s="60">
        <f t="shared" si="30"/>
        <v>4547.4709999999995</v>
      </c>
      <c r="Y190" s="60">
        <f t="shared" si="30"/>
        <v>4530.5510000000004</v>
      </c>
      <c r="Z190" s="60">
        <f t="shared" si="30"/>
        <v>4487.6409999999996</v>
      </c>
    </row>
    <row r="191" spans="1:26" ht="38.25" x14ac:dyDescent="0.15">
      <c r="A191" s="54"/>
      <c r="B191" s="61" t="s">
        <v>151</v>
      </c>
      <c r="C191" s="62">
        <v>2133.9899999999998</v>
      </c>
      <c r="D191" s="62">
        <v>2205.15</v>
      </c>
      <c r="E191" s="62">
        <v>2096.27</v>
      </c>
      <c r="F191" s="62">
        <v>2108.5100000000002</v>
      </c>
      <c r="G191" s="62">
        <v>2073.08</v>
      </c>
      <c r="H191" s="62">
        <v>2086.9899999999998</v>
      </c>
      <c r="I191" s="62">
        <v>2094.5500000000002</v>
      </c>
      <c r="J191" s="62">
        <v>2114.5500000000002</v>
      </c>
      <c r="K191" s="62">
        <v>2114.5700000000002</v>
      </c>
      <c r="L191" s="62">
        <v>2132.04</v>
      </c>
      <c r="M191" s="62">
        <v>2111.64</v>
      </c>
      <c r="N191" s="62">
        <v>2071.11</v>
      </c>
      <c r="O191" s="62">
        <v>2102.7800000000002</v>
      </c>
      <c r="P191" s="62">
        <v>2121.42</v>
      </c>
      <c r="Q191" s="62">
        <v>2222.81</v>
      </c>
      <c r="R191" s="62">
        <v>2231.63</v>
      </c>
      <c r="S191" s="62">
        <v>2262.36</v>
      </c>
      <c r="T191" s="62">
        <v>2405.09</v>
      </c>
      <c r="U191" s="62">
        <v>2257.11</v>
      </c>
      <c r="V191" s="62">
        <v>2316.44</v>
      </c>
      <c r="W191" s="62">
        <v>2327.12</v>
      </c>
      <c r="X191" s="62">
        <v>2324.2199999999998</v>
      </c>
      <c r="Y191" s="62">
        <v>2307.3000000000002</v>
      </c>
      <c r="Z191" s="62">
        <v>2264.39</v>
      </c>
    </row>
    <row r="192" spans="1:26" ht="12.75" x14ac:dyDescent="0.15">
      <c r="A192" s="54"/>
      <c r="B192" s="61" t="s">
        <v>204</v>
      </c>
      <c r="C192" s="62">
        <v>230.27</v>
      </c>
      <c r="D192" s="62">
        <v>230.27</v>
      </c>
      <c r="E192" s="62">
        <v>230.27</v>
      </c>
      <c r="F192" s="62">
        <v>230.27</v>
      </c>
      <c r="G192" s="62">
        <v>230.27</v>
      </c>
      <c r="H192" s="62">
        <v>230.27</v>
      </c>
      <c r="I192" s="62">
        <v>230.27</v>
      </c>
      <c r="J192" s="62">
        <v>230.27</v>
      </c>
      <c r="K192" s="62">
        <v>230.27</v>
      </c>
      <c r="L192" s="62">
        <v>230.27</v>
      </c>
      <c r="M192" s="62">
        <v>230.27</v>
      </c>
      <c r="N192" s="62">
        <v>230.27</v>
      </c>
      <c r="O192" s="62">
        <v>230.27</v>
      </c>
      <c r="P192" s="62">
        <v>230.27</v>
      </c>
      <c r="Q192" s="62">
        <v>230.27</v>
      </c>
      <c r="R192" s="62">
        <v>230.27</v>
      </c>
      <c r="S192" s="62">
        <v>230.27</v>
      </c>
      <c r="T192" s="62">
        <v>230.27</v>
      </c>
      <c r="U192" s="62">
        <v>230.27</v>
      </c>
      <c r="V192" s="62">
        <v>230.27</v>
      </c>
      <c r="W192" s="62">
        <v>230.27</v>
      </c>
      <c r="X192" s="62">
        <v>230.27</v>
      </c>
      <c r="Y192" s="62">
        <v>230.27</v>
      </c>
      <c r="Z192" s="62">
        <v>230.27</v>
      </c>
    </row>
    <row r="193" spans="1:26" ht="12.75" x14ac:dyDescent="0.15">
      <c r="A193" s="54"/>
      <c r="B193" s="61" t="s">
        <v>205</v>
      </c>
      <c r="C193" s="62">
        <v>705.17</v>
      </c>
      <c r="D193" s="62">
        <v>705.17</v>
      </c>
      <c r="E193" s="62">
        <v>705.17</v>
      </c>
      <c r="F193" s="62">
        <v>705.17</v>
      </c>
      <c r="G193" s="62">
        <v>705.17</v>
      </c>
      <c r="H193" s="62">
        <v>705.17</v>
      </c>
      <c r="I193" s="62">
        <v>705.17</v>
      </c>
      <c r="J193" s="62">
        <v>705.17</v>
      </c>
      <c r="K193" s="62">
        <v>705.17</v>
      </c>
      <c r="L193" s="62">
        <v>705.17</v>
      </c>
      <c r="M193" s="62">
        <v>705.17</v>
      </c>
      <c r="N193" s="62">
        <v>705.17</v>
      </c>
      <c r="O193" s="62">
        <v>705.17</v>
      </c>
      <c r="P193" s="62">
        <v>705.17</v>
      </c>
      <c r="Q193" s="62">
        <v>705.17</v>
      </c>
      <c r="R193" s="62">
        <v>705.17</v>
      </c>
      <c r="S193" s="62">
        <v>705.17</v>
      </c>
      <c r="T193" s="62">
        <v>705.17</v>
      </c>
      <c r="U193" s="62">
        <v>705.17</v>
      </c>
      <c r="V193" s="62">
        <v>705.17</v>
      </c>
      <c r="W193" s="62">
        <v>705.17</v>
      </c>
      <c r="X193" s="62">
        <v>705.17</v>
      </c>
      <c r="Y193" s="62">
        <v>705.17</v>
      </c>
      <c r="Z193" s="62">
        <v>705.17</v>
      </c>
    </row>
    <row r="194" spans="1:26" ht="13.5" thickBot="1" x14ac:dyDescent="0.2">
      <c r="A194" s="54"/>
      <c r="B194" s="61" t="s">
        <v>212</v>
      </c>
      <c r="C194" s="62">
        <v>4.8109999999999999</v>
      </c>
      <c r="D194" s="62">
        <v>4.8109999999999999</v>
      </c>
      <c r="E194" s="62">
        <v>4.8109999999999999</v>
      </c>
      <c r="F194" s="62">
        <v>4.8109999999999999</v>
      </c>
      <c r="G194" s="62">
        <v>4.8109999999999999</v>
      </c>
      <c r="H194" s="62">
        <v>4.8109999999999999</v>
      </c>
      <c r="I194" s="62">
        <v>4.8109999999999999</v>
      </c>
      <c r="J194" s="62">
        <v>4.8109999999999999</v>
      </c>
      <c r="K194" s="62">
        <v>4.8109999999999999</v>
      </c>
      <c r="L194" s="62">
        <v>4.8109999999999999</v>
      </c>
      <c r="M194" s="62">
        <v>4.8109999999999999</v>
      </c>
      <c r="N194" s="62">
        <v>4.8109999999999999</v>
      </c>
      <c r="O194" s="62">
        <v>4.8109999999999999</v>
      </c>
      <c r="P194" s="62">
        <v>4.8109999999999999</v>
      </c>
      <c r="Q194" s="62">
        <v>4.8109999999999999</v>
      </c>
      <c r="R194" s="62">
        <v>4.8109999999999999</v>
      </c>
      <c r="S194" s="62">
        <v>4.8109999999999999</v>
      </c>
      <c r="T194" s="62">
        <v>4.8109999999999999</v>
      </c>
      <c r="U194" s="62">
        <v>4.8109999999999999</v>
      </c>
      <c r="V194" s="62">
        <v>4.8109999999999999</v>
      </c>
      <c r="W194" s="62">
        <v>4.8109999999999999</v>
      </c>
      <c r="X194" s="62">
        <v>4.8109999999999999</v>
      </c>
      <c r="Y194" s="62">
        <v>4.8109999999999999</v>
      </c>
      <c r="Z194" s="62">
        <v>4.8109999999999999</v>
      </c>
    </row>
    <row r="195" spans="1:26" s="72" customFormat="1" ht="24.75" thickBot="1" x14ac:dyDescent="0.3">
      <c r="B195" s="78" t="s">
        <v>214</v>
      </c>
      <c r="C195" s="79">
        <v>1283</v>
      </c>
      <c r="D195" s="79">
        <v>1283</v>
      </c>
      <c r="E195" s="79">
        <v>1283</v>
      </c>
      <c r="F195" s="79">
        <v>1283</v>
      </c>
      <c r="G195" s="79">
        <v>1283</v>
      </c>
      <c r="H195" s="79">
        <v>1283</v>
      </c>
      <c r="I195" s="79">
        <v>1283</v>
      </c>
      <c r="J195" s="79">
        <v>1283</v>
      </c>
      <c r="K195" s="79">
        <v>1283</v>
      </c>
      <c r="L195" s="79">
        <v>1283</v>
      </c>
      <c r="M195" s="79">
        <v>1283</v>
      </c>
      <c r="N195" s="79">
        <v>1283</v>
      </c>
      <c r="O195" s="79">
        <v>1283</v>
      </c>
      <c r="P195" s="79">
        <v>1283</v>
      </c>
      <c r="Q195" s="79">
        <v>1283</v>
      </c>
      <c r="R195" s="79">
        <v>1283</v>
      </c>
      <c r="S195" s="79">
        <v>1283</v>
      </c>
      <c r="T195" s="79">
        <v>1283</v>
      </c>
      <c r="U195" s="79">
        <v>1283</v>
      </c>
      <c r="V195" s="79">
        <v>1283</v>
      </c>
      <c r="W195" s="79">
        <v>1283</v>
      </c>
      <c r="X195" s="79">
        <v>1283</v>
      </c>
      <c r="Y195" s="79">
        <v>1283</v>
      </c>
      <c r="Z195" s="79">
        <v>1283</v>
      </c>
    </row>
    <row r="196" spans="1:26" ht="14.1" customHeight="1" thickBot="1" x14ac:dyDescent="0.2"/>
    <row r="197" spans="1:26" ht="17.100000000000001" customHeight="1" x14ac:dyDescent="0.2">
      <c r="A197" s="54"/>
      <c r="B197" s="56" t="s">
        <v>125</v>
      </c>
      <c r="C197" s="154" t="s">
        <v>183</v>
      </c>
      <c r="D197" s="154"/>
      <c r="E197" s="154"/>
      <c r="F197" s="154"/>
      <c r="G197" s="154"/>
      <c r="H197" s="154"/>
      <c r="I197" s="154"/>
      <c r="J197" s="154"/>
      <c r="K197" s="154"/>
      <c r="L197" s="154"/>
      <c r="M197" s="154"/>
      <c r="N197" s="154"/>
      <c r="O197" s="154"/>
      <c r="P197" s="154"/>
      <c r="Q197" s="154"/>
      <c r="R197" s="154"/>
      <c r="S197" s="154"/>
      <c r="T197" s="154"/>
      <c r="U197" s="154"/>
      <c r="V197" s="154"/>
      <c r="W197" s="154"/>
      <c r="X197" s="154"/>
      <c r="Y197" s="154"/>
      <c r="Z197" s="154"/>
    </row>
    <row r="198" spans="1:26" ht="17.100000000000001" customHeight="1" x14ac:dyDescent="0.15">
      <c r="A198" s="54"/>
      <c r="B198" s="57"/>
      <c r="C198" s="58" t="s">
        <v>126</v>
      </c>
      <c r="D198" s="58" t="s">
        <v>127</v>
      </c>
      <c r="E198" s="58" t="s">
        <v>128</v>
      </c>
      <c r="F198" s="58" t="s">
        <v>129</v>
      </c>
      <c r="G198" s="58" t="s">
        <v>130</v>
      </c>
      <c r="H198" s="58" t="s">
        <v>131</v>
      </c>
      <c r="I198" s="58" t="s">
        <v>132</v>
      </c>
      <c r="J198" s="58" t="s">
        <v>133</v>
      </c>
      <c r="K198" s="58" t="s">
        <v>134</v>
      </c>
      <c r="L198" s="58" t="s">
        <v>135</v>
      </c>
      <c r="M198" s="58" t="s">
        <v>136</v>
      </c>
      <c r="N198" s="58" t="s">
        <v>137</v>
      </c>
      <c r="O198" s="58" t="s">
        <v>138</v>
      </c>
      <c r="P198" s="58" t="s">
        <v>139</v>
      </c>
      <c r="Q198" s="58" t="s">
        <v>140</v>
      </c>
      <c r="R198" s="58" t="s">
        <v>141</v>
      </c>
      <c r="S198" s="58" t="s">
        <v>142</v>
      </c>
      <c r="T198" s="58" t="s">
        <v>143</v>
      </c>
      <c r="U198" s="58" t="s">
        <v>144</v>
      </c>
      <c r="V198" s="58" t="s">
        <v>145</v>
      </c>
      <c r="W198" s="58" t="s">
        <v>146</v>
      </c>
      <c r="X198" s="58" t="s">
        <v>147</v>
      </c>
      <c r="Y198" s="58" t="s">
        <v>148</v>
      </c>
      <c r="Z198" s="58" t="s">
        <v>149</v>
      </c>
    </row>
    <row r="199" spans="1:26" ht="12.75" x14ac:dyDescent="0.15">
      <c r="A199" s="54"/>
      <c r="B199" s="59" t="s">
        <v>150</v>
      </c>
      <c r="C199" s="60">
        <f>C200+C201+C202+C203+C204</f>
        <v>4668.1610000000001</v>
      </c>
      <c r="D199" s="60">
        <f t="shared" ref="D199:Z199" si="31">D200+D201+D202+D203+D204</f>
        <v>4360.5709999999999</v>
      </c>
      <c r="E199" s="60">
        <f t="shared" si="31"/>
        <v>4279.8109999999997</v>
      </c>
      <c r="F199" s="60">
        <f t="shared" si="31"/>
        <v>4266.5509999999995</v>
      </c>
      <c r="G199" s="60">
        <f t="shared" si="31"/>
        <v>4281.491</v>
      </c>
      <c r="H199" s="60">
        <f t="shared" si="31"/>
        <v>4297.4510000000009</v>
      </c>
      <c r="I199" s="60">
        <f t="shared" si="31"/>
        <v>4302.0810000000001</v>
      </c>
      <c r="J199" s="60">
        <f t="shared" si="31"/>
        <v>4316.6509999999998</v>
      </c>
      <c r="K199" s="60">
        <f t="shared" si="31"/>
        <v>4323.1210000000001</v>
      </c>
      <c r="L199" s="60">
        <f t="shared" si="31"/>
        <v>4340.4210000000003</v>
      </c>
      <c r="M199" s="60">
        <f t="shared" si="31"/>
        <v>4515.7209999999995</v>
      </c>
      <c r="N199" s="60">
        <f t="shared" si="31"/>
        <v>4486.8310000000001</v>
      </c>
      <c r="O199" s="60">
        <f t="shared" si="31"/>
        <v>4472.1810000000005</v>
      </c>
      <c r="P199" s="60">
        <f t="shared" si="31"/>
        <v>4472.7309999999998</v>
      </c>
      <c r="Q199" s="60">
        <f t="shared" si="31"/>
        <v>4468.1409999999996</v>
      </c>
      <c r="R199" s="60">
        <f t="shared" si="31"/>
        <v>4514.1810000000005</v>
      </c>
      <c r="S199" s="60">
        <f t="shared" si="31"/>
        <v>4530.3610000000008</v>
      </c>
      <c r="T199" s="60">
        <f t="shared" si="31"/>
        <v>4509.6910000000007</v>
      </c>
      <c r="U199" s="60">
        <f t="shared" si="31"/>
        <v>4530.5609999999997</v>
      </c>
      <c r="V199" s="60">
        <f t="shared" si="31"/>
        <v>4554.3610000000008</v>
      </c>
      <c r="W199" s="60">
        <f t="shared" si="31"/>
        <v>4566.6309999999994</v>
      </c>
      <c r="X199" s="60">
        <f t="shared" si="31"/>
        <v>4572.2010000000009</v>
      </c>
      <c r="Y199" s="60">
        <f t="shared" si="31"/>
        <v>4568.0810000000001</v>
      </c>
      <c r="Z199" s="60">
        <f t="shared" si="31"/>
        <v>4554.1810000000005</v>
      </c>
    </row>
    <row r="200" spans="1:26" ht="38.25" x14ac:dyDescent="0.15">
      <c r="A200" s="54"/>
      <c r="B200" s="61" t="s">
        <v>151</v>
      </c>
      <c r="C200" s="62">
        <v>2049.89</v>
      </c>
      <c r="D200" s="62">
        <v>1742.3</v>
      </c>
      <c r="E200" s="62">
        <v>1661.54</v>
      </c>
      <c r="F200" s="62">
        <v>1648.28</v>
      </c>
      <c r="G200" s="62">
        <v>1663.22</v>
      </c>
      <c r="H200" s="62">
        <v>1679.18</v>
      </c>
      <c r="I200" s="62">
        <v>1683.81</v>
      </c>
      <c r="J200" s="62">
        <v>1698.38</v>
      </c>
      <c r="K200" s="62">
        <v>1704.85</v>
      </c>
      <c r="L200" s="62">
        <v>1722.15</v>
      </c>
      <c r="M200" s="62">
        <v>1897.45</v>
      </c>
      <c r="N200" s="62">
        <v>1868.56</v>
      </c>
      <c r="O200" s="62">
        <v>1853.91</v>
      </c>
      <c r="P200" s="62">
        <v>1854.46</v>
      </c>
      <c r="Q200" s="62">
        <v>1849.87</v>
      </c>
      <c r="R200" s="62">
        <v>1895.91</v>
      </c>
      <c r="S200" s="62">
        <v>1912.09</v>
      </c>
      <c r="T200" s="62">
        <v>1891.42</v>
      </c>
      <c r="U200" s="62">
        <v>1912.29</v>
      </c>
      <c r="V200" s="62">
        <v>1936.09</v>
      </c>
      <c r="W200" s="62">
        <v>1948.36</v>
      </c>
      <c r="X200" s="62">
        <v>1953.93</v>
      </c>
      <c r="Y200" s="62">
        <v>1949.81</v>
      </c>
      <c r="Z200" s="62">
        <v>1935.91</v>
      </c>
    </row>
    <row r="201" spans="1:26" ht="12.75" x14ac:dyDescent="0.15">
      <c r="A201" s="54"/>
      <c r="B201" s="61" t="s">
        <v>204</v>
      </c>
      <c r="C201" s="62">
        <v>625.29</v>
      </c>
      <c r="D201" s="62">
        <v>625.29</v>
      </c>
      <c r="E201" s="62">
        <v>625.29</v>
      </c>
      <c r="F201" s="62">
        <v>625.29</v>
      </c>
      <c r="G201" s="62">
        <v>625.29</v>
      </c>
      <c r="H201" s="62">
        <v>625.29</v>
      </c>
      <c r="I201" s="62">
        <v>625.29</v>
      </c>
      <c r="J201" s="62">
        <v>625.29</v>
      </c>
      <c r="K201" s="62">
        <v>625.29</v>
      </c>
      <c r="L201" s="62">
        <v>625.29</v>
      </c>
      <c r="M201" s="62">
        <v>625.29</v>
      </c>
      <c r="N201" s="62">
        <v>625.29</v>
      </c>
      <c r="O201" s="62">
        <v>625.29</v>
      </c>
      <c r="P201" s="62">
        <v>625.29</v>
      </c>
      <c r="Q201" s="62">
        <v>625.29</v>
      </c>
      <c r="R201" s="62">
        <v>625.29</v>
      </c>
      <c r="S201" s="62">
        <v>625.29</v>
      </c>
      <c r="T201" s="62">
        <v>625.29</v>
      </c>
      <c r="U201" s="62">
        <v>625.29</v>
      </c>
      <c r="V201" s="62">
        <v>625.29</v>
      </c>
      <c r="W201" s="62">
        <v>625.29</v>
      </c>
      <c r="X201" s="62">
        <v>625.29</v>
      </c>
      <c r="Y201" s="62">
        <v>625.29</v>
      </c>
      <c r="Z201" s="62">
        <v>625.29</v>
      </c>
    </row>
    <row r="202" spans="1:26" ht="12.75" x14ac:dyDescent="0.15">
      <c r="A202" s="54"/>
      <c r="B202" s="61" t="s">
        <v>205</v>
      </c>
      <c r="C202" s="62">
        <v>705.17</v>
      </c>
      <c r="D202" s="62">
        <v>705.17</v>
      </c>
      <c r="E202" s="62">
        <v>705.17</v>
      </c>
      <c r="F202" s="62">
        <v>705.17</v>
      </c>
      <c r="G202" s="62">
        <v>705.17</v>
      </c>
      <c r="H202" s="62">
        <v>705.17</v>
      </c>
      <c r="I202" s="62">
        <v>705.17</v>
      </c>
      <c r="J202" s="62">
        <v>705.17</v>
      </c>
      <c r="K202" s="62">
        <v>705.17</v>
      </c>
      <c r="L202" s="62">
        <v>705.17</v>
      </c>
      <c r="M202" s="62">
        <v>705.17</v>
      </c>
      <c r="N202" s="62">
        <v>705.17</v>
      </c>
      <c r="O202" s="62">
        <v>705.17</v>
      </c>
      <c r="P202" s="62">
        <v>705.17</v>
      </c>
      <c r="Q202" s="62">
        <v>705.17</v>
      </c>
      <c r="R202" s="62">
        <v>705.17</v>
      </c>
      <c r="S202" s="62">
        <v>705.17</v>
      </c>
      <c r="T202" s="62">
        <v>705.17</v>
      </c>
      <c r="U202" s="62">
        <v>705.17</v>
      </c>
      <c r="V202" s="62">
        <v>705.17</v>
      </c>
      <c r="W202" s="62">
        <v>705.17</v>
      </c>
      <c r="X202" s="62">
        <v>705.17</v>
      </c>
      <c r="Y202" s="62">
        <v>705.17</v>
      </c>
      <c r="Z202" s="62">
        <v>705.17</v>
      </c>
    </row>
    <row r="203" spans="1:26" ht="13.5" thickBot="1" x14ac:dyDescent="0.2">
      <c r="A203" s="54"/>
      <c r="B203" s="61" t="s">
        <v>212</v>
      </c>
      <c r="C203" s="62">
        <v>4.8109999999999999</v>
      </c>
      <c r="D203" s="62">
        <v>4.8109999999999999</v>
      </c>
      <c r="E203" s="62">
        <v>4.8109999999999999</v>
      </c>
      <c r="F203" s="62">
        <v>4.8109999999999999</v>
      </c>
      <c r="G203" s="62">
        <v>4.8109999999999999</v>
      </c>
      <c r="H203" s="62">
        <v>4.8109999999999999</v>
      </c>
      <c r="I203" s="62">
        <v>4.8109999999999999</v>
      </c>
      <c r="J203" s="62">
        <v>4.8109999999999999</v>
      </c>
      <c r="K203" s="62">
        <v>4.8109999999999999</v>
      </c>
      <c r="L203" s="62">
        <v>4.8109999999999999</v>
      </c>
      <c r="M203" s="62">
        <v>4.8109999999999999</v>
      </c>
      <c r="N203" s="62">
        <v>4.8109999999999999</v>
      </c>
      <c r="O203" s="62">
        <v>4.8109999999999999</v>
      </c>
      <c r="P203" s="62">
        <v>4.8109999999999999</v>
      </c>
      <c r="Q203" s="62">
        <v>4.8109999999999999</v>
      </c>
      <c r="R203" s="62">
        <v>4.8109999999999999</v>
      </c>
      <c r="S203" s="62">
        <v>4.8109999999999999</v>
      </c>
      <c r="T203" s="62">
        <v>4.8109999999999999</v>
      </c>
      <c r="U203" s="62">
        <v>4.8109999999999999</v>
      </c>
      <c r="V203" s="62">
        <v>4.8109999999999999</v>
      </c>
      <c r="W203" s="62">
        <v>4.8109999999999999</v>
      </c>
      <c r="X203" s="62">
        <v>4.8109999999999999</v>
      </c>
      <c r="Y203" s="62">
        <v>4.8109999999999999</v>
      </c>
      <c r="Z203" s="62">
        <v>4.8109999999999999</v>
      </c>
    </row>
    <row r="204" spans="1:26" s="72" customFormat="1" ht="24.75" thickBot="1" x14ac:dyDescent="0.3">
      <c r="B204" s="78" t="s">
        <v>214</v>
      </c>
      <c r="C204" s="79">
        <v>1283</v>
      </c>
      <c r="D204" s="79">
        <v>1283</v>
      </c>
      <c r="E204" s="79">
        <v>1283</v>
      </c>
      <c r="F204" s="79">
        <v>1283</v>
      </c>
      <c r="G204" s="79">
        <v>1283</v>
      </c>
      <c r="H204" s="79">
        <v>1283</v>
      </c>
      <c r="I204" s="79">
        <v>1283</v>
      </c>
      <c r="J204" s="79">
        <v>1283</v>
      </c>
      <c r="K204" s="79">
        <v>1283</v>
      </c>
      <c r="L204" s="79">
        <v>1283</v>
      </c>
      <c r="M204" s="79">
        <v>1283</v>
      </c>
      <c r="N204" s="79">
        <v>1283</v>
      </c>
      <c r="O204" s="79">
        <v>1283</v>
      </c>
      <c r="P204" s="79">
        <v>1283</v>
      </c>
      <c r="Q204" s="79">
        <v>1283</v>
      </c>
      <c r="R204" s="79">
        <v>1283</v>
      </c>
      <c r="S204" s="79">
        <v>1283</v>
      </c>
      <c r="T204" s="79">
        <v>1283</v>
      </c>
      <c r="U204" s="79">
        <v>1283</v>
      </c>
      <c r="V204" s="79">
        <v>1283</v>
      </c>
      <c r="W204" s="79">
        <v>1283</v>
      </c>
      <c r="X204" s="79">
        <v>1283</v>
      </c>
      <c r="Y204" s="79">
        <v>1283</v>
      </c>
      <c r="Z204" s="79">
        <v>1283</v>
      </c>
    </row>
    <row r="205" spans="1:26" ht="13.5" thickBot="1" x14ac:dyDescent="0.2">
      <c r="A205" s="54"/>
      <c r="B205" s="59" t="s">
        <v>152</v>
      </c>
      <c r="C205" s="60">
        <f>C206+C207+C208+C209+C210</f>
        <v>4735.9709999999995</v>
      </c>
      <c r="D205" s="60">
        <f t="shared" ref="D205:Z205" si="32">D206+D207+D208+D209+D210</f>
        <v>4722.5110000000004</v>
      </c>
      <c r="E205" s="60">
        <f t="shared" si="32"/>
        <v>4703.0910000000003</v>
      </c>
      <c r="F205" s="60">
        <f t="shared" si="32"/>
        <v>4623.4510000000009</v>
      </c>
      <c r="G205" s="60">
        <f t="shared" si="32"/>
        <v>4627.0310000000009</v>
      </c>
      <c r="H205" s="60">
        <f t="shared" si="32"/>
        <v>4656.2309999999998</v>
      </c>
      <c r="I205" s="60">
        <f t="shared" si="32"/>
        <v>4694.0010000000002</v>
      </c>
      <c r="J205" s="60">
        <f t="shared" si="32"/>
        <v>4710.3209999999999</v>
      </c>
      <c r="K205" s="60">
        <f t="shared" si="32"/>
        <v>4727.1509999999998</v>
      </c>
      <c r="L205" s="60">
        <f t="shared" si="32"/>
        <v>4737.0810000000001</v>
      </c>
      <c r="M205" s="60">
        <f t="shared" si="32"/>
        <v>4712.491</v>
      </c>
      <c r="N205" s="60">
        <f t="shared" si="32"/>
        <v>4684.2910000000002</v>
      </c>
      <c r="O205" s="60">
        <f t="shared" si="32"/>
        <v>4669.3209999999999</v>
      </c>
      <c r="P205" s="60">
        <f t="shared" si="32"/>
        <v>4675.7710000000006</v>
      </c>
      <c r="Q205" s="60">
        <f t="shared" si="32"/>
        <v>4714.0110000000004</v>
      </c>
      <c r="R205" s="60">
        <f t="shared" si="32"/>
        <v>4768.9610000000002</v>
      </c>
      <c r="S205" s="60">
        <f t="shared" si="32"/>
        <v>4763.1110000000008</v>
      </c>
      <c r="T205" s="60">
        <f t="shared" si="32"/>
        <v>4785.241</v>
      </c>
      <c r="U205" s="60">
        <f t="shared" si="32"/>
        <v>4748.4009999999998</v>
      </c>
      <c r="V205" s="60">
        <f t="shared" si="32"/>
        <v>4762.2910000000002</v>
      </c>
      <c r="W205" s="60">
        <f t="shared" si="32"/>
        <v>4760.4210000000003</v>
      </c>
      <c r="X205" s="60">
        <f t="shared" si="32"/>
        <v>4755.8510000000006</v>
      </c>
      <c r="Y205" s="60">
        <f t="shared" si="32"/>
        <v>4744.8410000000003</v>
      </c>
      <c r="Z205" s="60">
        <f t="shared" si="32"/>
        <v>4715.6910000000007</v>
      </c>
    </row>
    <row r="206" spans="1:26" ht="38.25" x14ac:dyDescent="0.15">
      <c r="A206" s="54"/>
      <c r="B206" s="61" t="s">
        <v>151</v>
      </c>
      <c r="C206" s="62">
        <v>2117.6999999999998</v>
      </c>
      <c r="D206" s="62">
        <v>2104.2399999999998</v>
      </c>
      <c r="E206" s="62">
        <v>2084.8200000000002</v>
      </c>
      <c r="F206" s="62">
        <v>2005.18</v>
      </c>
      <c r="G206" s="62">
        <v>2008.76</v>
      </c>
      <c r="H206" s="62">
        <v>2037.96</v>
      </c>
      <c r="I206" s="62">
        <v>2075.73</v>
      </c>
      <c r="J206" s="62">
        <v>2092.0500000000002</v>
      </c>
      <c r="K206" s="62">
        <v>2108.88</v>
      </c>
      <c r="L206" s="62">
        <v>2118.81</v>
      </c>
      <c r="M206" s="62">
        <v>2094.2199999999998</v>
      </c>
      <c r="N206" s="62">
        <v>2066.02</v>
      </c>
      <c r="O206" s="62">
        <v>2051.0500000000002</v>
      </c>
      <c r="P206" s="62">
        <v>2057.5</v>
      </c>
      <c r="Q206" s="62">
        <v>2095.7399999999998</v>
      </c>
      <c r="R206" s="62">
        <v>2150.69</v>
      </c>
      <c r="S206" s="62">
        <v>2144.84</v>
      </c>
      <c r="T206" s="62">
        <v>2166.9699999999998</v>
      </c>
      <c r="U206" s="62">
        <v>2130.13</v>
      </c>
      <c r="V206" s="62">
        <v>2144.02</v>
      </c>
      <c r="W206" s="62">
        <v>2142.15</v>
      </c>
      <c r="X206" s="62">
        <v>2137.58</v>
      </c>
      <c r="Y206" s="62">
        <v>2126.5700000000002</v>
      </c>
      <c r="Z206" s="62">
        <v>2097.42</v>
      </c>
    </row>
    <row r="207" spans="1:26" ht="12.75" x14ac:dyDescent="0.15">
      <c r="A207" s="54"/>
      <c r="B207" s="61" t="s">
        <v>204</v>
      </c>
      <c r="C207" s="62">
        <v>625.29</v>
      </c>
      <c r="D207" s="62">
        <v>625.29</v>
      </c>
      <c r="E207" s="62">
        <v>625.29</v>
      </c>
      <c r="F207" s="62">
        <v>625.29</v>
      </c>
      <c r="G207" s="62">
        <v>625.29</v>
      </c>
      <c r="H207" s="62">
        <v>625.29</v>
      </c>
      <c r="I207" s="62">
        <v>625.29</v>
      </c>
      <c r="J207" s="62">
        <v>625.29</v>
      </c>
      <c r="K207" s="62">
        <v>625.29</v>
      </c>
      <c r="L207" s="62">
        <v>625.29</v>
      </c>
      <c r="M207" s="62">
        <v>625.29</v>
      </c>
      <c r="N207" s="62">
        <v>625.29</v>
      </c>
      <c r="O207" s="62">
        <v>625.29</v>
      </c>
      <c r="P207" s="62">
        <v>625.29</v>
      </c>
      <c r="Q207" s="62">
        <v>625.29</v>
      </c>
      <c r="R207" s="62">
        <v>625.29</v>
      </c>
      <c r="S207" s="62">
        <v>625.29</v>
      </c>
      <c r="T207" s="62">
        <v>625.29</v>
      </c>
      <c r="U207" s="62">
        <v>625.29</v>
      </c>
      <c r="V207" s="62">
        <v>625.29</v>
      </c>
      <c r="W207" s="62">
        <v>625.29</v>
      </c>
      <c r="X207" s="62">
        <v>625.29</v>
      </c>
      <c r="Y207" s="62">
        <v>625.29</v>
      </c>
      <c r="Z207" s="62">
        <v>625.29</v>
      </c>
    </row>
    <row r="208" spans="1:26" ht="12.75" x14ac:dyDescent="0.15">
      <c r="A208" s="54"/>
      <c r="B208" s="61" t="s">
        <v>205</v>
      </c>
      <c r="C208" s="62">
        <v>705.17</v>
      </c>
      <c r="D208" s="62">
        <v>705.17</v>
      </c>
      <c r="E208" s="62">
        <v>705.17</v>
      </c>
      <c r="F208" s="62">
        <v>705.17</v>
      </c>
      <c r="G208" s="62">
        <v>705.17</v>
      </c>
      <c r="H208" s="62">
        <v>705.17</v>
      </c>
      <c r="I208" s="62">
        <v>705.17</v>
      </c>
      <c r="J208" s="62">
        <v>705.17</v>
      </c>
      <c r="K208" s="62">
        <v>705.17</v>
      </c>
      <c r="L208" s="62">
        <v>705.17</v>
      </c>
      <c r="M208" s="62">
        <v>705.17</v>
      </c>
      <c r="N208" s="62">
        <v>705.17</v>
      </c>
      <c r="O208" s="62">
        <v>705.17</v>
      </c>
      <c r="P208" s="62">
        <v>705.17</v>
      </c>
      <c r="Q208" s="62">
        <v>705.17</v>
      </c>
      <c r="R208" s="62">
        <v>705.17</v>
      </c>
      <c r="S208" s="62">
        <v>705.17</v>
      </c>
      <c r="T208" s="62">
        <v>705.17</v>
      </c>
      <c r="U208" s="62">
        <v>705.17</v>
      </c>
      <c r="V208" s="62">
        <v>705.17</v>
      </c>
      <c r="W208" s="62">
        <v>705.17</v>
      </c>
      <c r="X208" s="62">
        <v>705.17</v>
      </c>
      <c r="Y208" s="62">
        <v>705.17</v>
      </c>
      <c r="Z208" s="62">
        <v>705.17</v>
      </c>
    </row>
    <row r="209" spans="1:26" ht="13.5" thickBot="1" x14ac:dyDescent="0.2">
      <c r="A209" s="54"/>
      <c r="B209" s="61" t="s">
        <v>212</v>
      </c>
      <c r="C209" s="62">
        <v>4.8109999999999999</v>
      </c>
      <c r="D209" s="62">
        <v>4.8109999999999999</v>
      </c>
      <c r="E209" s="62">
        <v>4.8109999999999999</v>
      </c>
      <c r="F209" s="62">
        <v>4.8109999999999999</v>
      </c>
      <c r="G209" s="62">
        <v>4.8109999999999999</v>
      </c>
      <c r="H209" s="62">
        <v>4.8109999999999999</v>
      </c>
      <c r="I209" s="62">
        <v>4.8109999999999999</v>
      </c>
      <c r="J209" s="62">
        <v>4.8109999999999999</v>
      </c>
      <c r="K209" s="62">
        <v>4.8109999999999999</v>
      </c>
      <c r="L209" s="62">
        <v>4.8109999999999999</v>
      </c>
      <c r="M209" s="62">
        <v>4.8109999999999999</v>
      </c>
      <c r="N209" s="62">
        <v>4.8109999999999999</v>
      </c>
      <c r="O209" s="62">
        <v>4.8109999999999999</v>
      </c>
      <c r="P209" s="62">
        <v>4.8109999999999999</v>
      </c>
      <c r="Q209" s="62">
        <v>4.8109999999999999</v>
      </c>
      <c r="R209" s="62">
        <v>4.8109999999999999</v>
      </c>
      <c r="S209" s="62">
        <v>4.8109999999999999</v>
      </c>
      <c r="T209" s="62">
        <v>4.8109999999999999</v>
      </c>
      <c r="U209" s="62">
        <v>4.8109999999999999</v>
      </c>
      <c r="V209" s="62">
        <v>4.8109999999999999</v>
      </c>
      <c r="W209" s="62">
        <v>4.8109999999999999</v>
      </c>
      <c r="X209" s="62">
        <v>4.8109999999999999</v>
      </c>
      <c r="Y209" s="62">
        <v>4.8109999999999999</v>
      </c>
      <c r="Z209" s="62">
        <v>4.8109999999999999</v>
      </c>
    </row>
    <row r="210" spans="1:26" s="72" customFormat="1" ht="24.75" thickBot="1" x14ac:dyDescent="0.3">
      <c r="B210" s="78" t="s">
        <v>214</v>
      </c>
      <c r="C210" s="79">
        <v>1283</v>
      </c>
      <c r="D210" s="79">
        <v>1283</v>
      </c>
      <c r="E210" s="79">
        <v>1283</v>
      </c>
      <c r="F210" s="79">
        <v>1283</v>
      </c>
      <c r="G210" s="79">
        <v>1283</v>
      </c>
      <c r="H210" s="79">
        <v>1283</v>
      </c>
      <c r="I210" s="79">
        <v>1283</v>
      </c>
      <c r="J210" s="79">
        <v>1283</v>
      </c>
      <c r="K210" s="79">
        <v>1283</v>
      </c>
      <c r="L210" s="79">
        <v>1283</v>
      </c>
      <c r="M210" s="79">
        <v>1283</v>
      </c>
      <c r="N210" s="79">
        <v>1283</v>
      </c>
      <c r="O210" s="79">
        <v>1283</v>
      </c>
      <c r="P210" s="79">
        <v>1283</v>
      </c>
      <c r="Q210" s="79">
        <v>1283</v>
      </c>
      <c r="R210" s="79">
        <v>1283</v>
      </c>
      <c r="S210" s="79">
        <v>1283</v>
      </c>
      <c r="T210" s="79">
        <v>1283</v>
      </c>
      <c r="U210" s="79">
        <v>1283</v>
      </c>
      <c r="V210" s="79">
        <v>1283</v>
      </c>
      <c r="W210" s="79">
        <v>1283</v>
      </c>
      <c r="X210" s="79">
        <v>1283</v>
      </c>
      <c r="Y210" s="79">
        <v>1283</v>
      </c>
      <c r="Z210" s="79">
        <v>1283</v>
      </c>
    </row>
    <row r="211" spans="1:26" ht="13.5" thickBot="1" x14ac:dyDescent="0.2">
      <c r="A211" s="54"/>
      <c r="B211" s="59" t="s">
        <v>153</v>
      </c>
      <c r="C211" s="60">
        <f>C212+C213+C214+C215+C216</f>
        <v>4711.8610000000008</v>
      </c>
      <c r="D211" s="60">
        <f t="shared" ref="D211:Z211" si="33">D212+D213+D214+D215+D216</f>
        <v>4735.1409999999996</v>
      </c>
      <c r="E211" s="60">
        <f t="shared" si="33"/>
        <v>4742.7610000000004</v>
      </c>
      <c r="F211" s="60">
        <f t="shared" si="33"/>
        <v>4713.5810000000001</v>
      </c>
      <c r="G211" s="60">
        <f t="shared" si="33"/>
        <v>4678.6409999999996</v>
      </c>
      <c r="H211" s="60">
        <f t="shared" si="33"/>
        <v>4695.4009999999998</v>
      </c>
      <c r="I211" s="60">
        <f t="shared" si="33"/>
        <v>4713.3109999999997</v>
      </c>
      <c r="J211" s="60">
        <f t="shared" si="33"/>
        <v>4735.3810000000003</v>
      </c>
      <c r="K211" s="60">
        <f t="shared" si="33"/>
        <v>4749.0709999999999</v>
      </c>
      <c r="L211" s="60">
        <f t="shared" si="33"/>
        <v>4753.2209999999995</v>
      </c>
      <c r="M211" s="60">
        <f t="shared" si="33"/>
        <v>4740.9310000000005</v>
      </c>
      <c r="N211" s="60">
        <f t="shared" si="33"/>
        <v>4704.9210000000003</v>
      </c>
      <c r="O211" s="60">
        <f t="shared" si="33"/>
        <v>4692.4410000000007</v>
      </c>
      <c r="P211" s="60">
        <f t="shared" si="33"/>
        <v>4740.6210000000001</v>
      </c>
      <c r="Q211" s="60">
        <f t="shared" si="33"/>
        <v>4781.7510000000002</v>
      </c>
      <c r="R211" s="60">
        <f t="shared" si="33"/>
        <v>4817.1710000000003</v>
      </c>
      <c r="S211" s="60">
        <f t="shared" si="33"/>
        <v>4829.1110000000008</v>
      </c>
      <c r="T211" s="60">
        <f t="shared" si="33"/>
        <v>4836.7710000000006</v>
      </c>
      <c r="U211" s="60">
        <f t="shared" si="33"/>
        <v>4778.5910000000003</v>
      </c>
      <c r="V211" s="60">
        <f t="shared" si="33"/>
        <v>4801.0510000000004</v>
      </c>
      <c r="W211" s="60">
        <f t="shared" si="33"/>
        <v>4810.2910000000002</v>
      </c>
      <c r="X211" s="60">
        <f t="shared" si="33"/>
        <v>4809.8710000000001</v>
      </c>
      <c r="Y211" s="60">
        <f t="shared" si="33"/>
        <v>4790.2610000000004</v>
      </c>
      <c r="Z211" s="60">
        <f t="shared" si="33"/>
        <v>4752.8310000000001</v>
      </c>
    </row>
    <row r="212" spans="1:26" ht="38.25" x14ac:dyDescent="0.15">
      <c r="A212" s="54"/>
      <c r="B212" s="61" t="s">
        <v>151</v>
      </c>
      <c r="C212" s="62">
        <v>2093.59</v>
      </c>
      <c r="D212" s="62">
        <v>2116.87</v>
      </c>
      <c r="E212" s="62">
        <v>2124.4899999999998</v>
      </c>
      <c r="F212" s="62">
        <v>2095.31</v>
      </c>
      <c r="G212" s="62">
        <v>2060.37</v>
      </c>
      <c r="H212" s="62">
        <v>2077.13</v>
      </c>
      <c r="I212" s="62">
        <v>2095.04</v>
      </c>
      <c r="J212" s="62">
        <v>2117.11</v>
      </c>
      <c r="K212" s="62">
        <v>2130.8000000000002</v>
      </c>
      <c r="L212" s="62">
        <v>2134.9499999999998</v>
      </c>
      <c r="M212" s="62">
        <v>2122.66</v>
      </c>
      <c r="N212" s="62">
        <v>2086.65</v>
      </c>
      <c r="O212" s="62">
        <v>2074.17</v>
      </c>
      <c r="P212" s="62">
        <v>2122.35</v>
      </c>
      <c r="Q212" s="62">
        <v>2163.48</v>
      </c>
      <c r="R212" s="62">
        <v>2198.9</v>
      </c>
      <c r="S212" s="62">
        <v>2210.84</v>
      </c>
      <c r="T212" s="62">
        <v>2218.5</v>
      </c>
      <c r="U212" s="62">
        <v>2160.3200000000002</v>
      </c>
      <c r="V212" s="62">
        <v>2182.7800000000002</v>
      </c>
      <c r="W212" s="62">
        <v>2192.02</v>
      </c>
      <c r="X212" s="62">
        <v>2191.6</v>
      </c>
      <c r="Y212" s="62">
        <v>2171.9899999999998</v>
      </c>
      <c r="Z212" s="62">
        <v>2134.56</v>
      </c>
    </row>
    <row r="213" spans="1:26" ht="12.75" x14ac:dyDescent="0.15">
      <c r="A213" s="54"/>
      <c r="B213" s="61" t="s">
        <v>204</v>
      </c>
      <c r="C213" s="62">
        <v>625.29</v>
      </c>
      <c r="D213" s="62">
        <v>625.29</v>
      </c>
      <c r="E213" s="62">
        <v>625.29</v>
      </c>
      <c r="F213" s="62">
        <v>625.29</v>
      </c>
      <c r="G213" s="62">
        <v>625.29</v>
      </c>
      <c r="H213" s="62">
        <v>625.29</v>
      </c>
      <c r="I213" s="62">
        <v>625.29</v>
      </c>
      <c r="J213" s="62">
        <v>625.29</v>
      </c>
      <c r="K213" s="62">
        <v>625.29</v>
      </c>
      <c r="L213" s="62">
        <v>625.29</v>
      </c>
      <c r="M213" s="62">
        <v>625.29</v>
      </c>
      <c r="N213" s="62">
        <v>625.29</v>
      </c>
      <c r="O213" s="62">
        <v>625.29</v>
      </c>
      <c r="P213" s="62">
        <v>625.29</v>
      </c>
      <c r="Q213" s="62">
        <v>625.29</v>
      </c>
      <c r="R213" s="62">
        <v>625.29</v>
      </c>
      <c r="S213" s="62">
        <v>625.29</v>
      </c>
      <c r="T213" s="62">
        <v>625.29</v>
      </c>
      <c r="U213" s="62">
        <v>625.29</v>
      </c>
      <c r="V213" s="62">
        <v>625.29</v>
      </c>
      <c r="W213" s="62">
        <v>625.29</v>
      </c>
      <c r="X213" s="62">
        <v>625.29</v>
      </c>
      <c r="Y213" s="62">
        <v>625.29</v>
      </c>
      <c r="Z213" s="62">
        <v>625.29</v>
      </c>
    </row>
    <row r="214" spans="1:26" ht="12.75" x14ac:dyDescent="0.15">
      <c r="A214" s="54"/>
      <c r="B214" s="61" t="s">
        <v>205</v>
      </c>
      <c r="C214" s="62">
        <v>705.17</v>
      </c>
      <c r="D214" s="62">
        <v>705.17</v>
      </c>
      <c r="E214" s="62">
        <v>705.17</v>
      </c>
      <c r="F214" s="62">
        <v>705.17</v>
      </c>
      <c r="G214" s="62">
        <v>705.17</v>
      </c>
      <c r="H214" s="62">
        <v>705.17</v>
      </c>
      <c r="I214" s="62">
        <v>705.17</v>
      </c>
      <c r="J214" s="62">
        <v>705.17</v>
      </c>
      <c r="K214" s="62">
        <v>705.17</v>
      </c>
      <c r="L214" s="62">
        <v>705.17</v>
      </c>
      <c r="M214" s="62">
        <v>705.17</v>
      </c>
      <c r="N214" s="62">
        <v>705.17</v>
      </c>
      <c r="O214" s="62">
        <v>705.17</v>
      </c>
      <c r="P214" s="62">
        <v>705.17</v>
      </c>
      <c r="Q214" s="62">
        <v>705.17</v>
      </c>
      <c r="R214" s="62">
        <v>705.17</v>
      </c>
      <c r="S214" s="62">
        <v>705.17</v>
      </c>
      <c r="T214" s="62">
        <v>705.17</v>
      </c>
      <c r="U214" s="62">
        <v>705.17</v>
      </c>
      <c r="V214" s="62">
        <v>705.17</v>
      </c>
      <c r="W214" s="62">
        <v>705.17</v>
      </c>
      <c r="X214" s="62">
        <v>705.17</v>
      </c>
      <c r="Y214" s="62">
        <v>705.17</v>
      </c>
      <c r="Z214" s="62">
        <v>705.17</v>
      </c>
    </row>
    <row r="215" spans="1:26" ht="13.5" thickBot="1" x14ac:dyDescent="0.2">
      <c r="A215" s="54"/>
      <c r="B215" s="61" t="s">
        <v>212</v>
      </c>
      <c r="C215" s="62">
        <v>4.8109999999999999</v>
      </c>
      <c r="D215" s="62">
        <v>4.8109999999999999</v>
      </c>
      <c r="E215" s="62">
        <v>4.8109999999999999</v>
      </c>
      <c r="F215" s="62">
        <v>4.8109999999999999</v>
      </c>
      <c r="G215" s="62">
        <v>4.8109999999999999</v>
      </c>
      <c r="H215" s="62">
        <v>4.8109999999999999</v>
      </c>
      <c r="I215" s="62">
        <v>4.8109999999999999</v>
      </c>
      <c r="J215" s="62">
        <v>4.8109999999999999</v>
      </c>
      <c r="K215" s="62">
        <v>4.8109999999999999</v>
      </c>
      <c r="L215" s="62">
        <v>4.8109999999999999</v>
      </c>
      <c r="M215" s="62">
        <v>4.8109999999999999</v>
      </c>
      <c r="N215" s="62">
        <v>4.8109999999999999</v>
      </c>
      <c r="O215" s="62">
        <v>4.8109999999999999</v>
      </c>
      <c r="P215" s="62">
        <v>4.8109999999999999</v>
      </c>
      <c r="Q215" s="62">
        <v>4.8109999999999999</v>
      </c>
      <c r="R215" s="62">
        <v>4.8109999999999999</v>
      </c>
      <c r="S215" s="62">
        <v>4.8109999999999999</v>
      </c>
      <c r="T215" s="62">
        <v>4.8109999999999999</v>
      </c>
      <c r="U215" s="62">
        <v>4.8109999999999999</v>
      </c>
      <c r="V215" s="62">
        <v>4.8109999999999999</v>
      </c>
      <c r="W215" s="62">
        <v>4.8109999999999999</v>
      </c>
      <c r="X215" s="62">
        <v>4.8109999999999999</v>
      </c>
      <c r="Y215" s="62">
        <v>4.8109999999999999</v>
      </c>
      <c r="Z215" s="62">
        <v>4.8109999999999999</v>
      </c>
    </row>
    <row r="216" spans="1:26" s="72" customFormat="1" ht="24.75" thickBot="1" x14ac:dyDescent="0.3">
      <c r="B216" s="78" t="s">
        <v>214</v>
      </c>
      <c r="C216" s="79">
        <v>1283</v>
      </c>
      <c r="D216" s="79">
        <v>1283</v>
      </c>
      <c r="E216" s="79">
        <v>1283</v>
      </c>
      <c r="F216" s="79">
        <v>1283</v>
      </c>
      <c r="G216" s="79">
        <v>1283</v>
      </c>
      <c r="H216" s="79">
        <v>1283</v>
      </c>
      <c r="I216" s="79">
        <v>1283</v>
      </c>
      <c r="J216" s="79">
        <v>1283</v>
      </c>
      <c r="K216" s="79">
        <v>1283</v>
      </c>
      <c r="L216" s="79">
        <v>1283</v>
      </c>
      <c r="M216" s="79">
        <v>1283</v>
      </c>
      <c r="N216" s="79">
        <v>1283</v>
      </c>
      <c r="O216" s="79">
        <v>1283</v>
      </c>
      <c r="P216" s="79">
        <v>1283</v>
      </c>
      <c r="Q216" s="79">
        <v>1283</v>
      </c>
      <c r="R216" s="79">
        <v>1283</v>
      </c>
      <c r="S216" s="79">
        <v>1283</v>
      </c>
      <c r="T216" s="79">
        <v>1283</v>
      </c>
      <c r="U216" s="79">
        <v>1283</v>
      </c>
      <c r="V216" s="79">
        <v>1283</v>
      </c>
      <c r="W216" s="79">
        <v>1283</v>
      </c>
      <c r="X216" s="79">
        <v>1283</v>
      </c>
      <c r="Y216" s="79">
        <v>1283</v>
      </c>
      <c r="Z216" s="79">
        <v>1283</v>
      </c>
    </row>
    <row r="217" spans="1:26" ht="13.5" thickBot="1" x14ac:dyDescent="0.2">
      <c r="A217" s="54"/>
      <c r="B217" s="59" t="s">
        <v>154</v>
      </c>
      <c r="C217" s="60">
        <f>C218+C219+C220+C221+C222</f>
        <v>4736.241</v>
      </c>
      <c r="D217" s="60">
        <v>3431.32</v>
      </c>
      <c r="E217" s="60">
        <v>3424.8</v>
      </c>
      <c r="F217" s="60">
        <v>3431.81</v>
      </c>
      <c r="G217" s="60">
        <v>3412.29</v>
      </c>
      <c r="H217" s="60">
        <v>3426.92</v>
      </c>
      <c r="I217" s="60">
        <v>3447.99</v>
      </c>
      <c r="J217" s="60">
        <v>3471.19</v>
      </c>
      <c r="K217" s="60">
        <v>3493.08</v>
      </c>
      <c r="L217" s="60">
        <v>3498.72</v>
      </c>
      <c r="M217" s="60">
        <v>3482.58</v>
      </c>
      <c r="N217" s="60">
        <v>3439.06</v>
      </c>
      <c r="O217" s="60">
        <v>3418.86</v>
      </c>
      <c r="P217" s="60">
        <v>3441.6</v>
      </c>
      <c r="Q217" s="60">
        <v>3455.61</v>
      </c>
      <c r="R217" s="60">
        <v>3487.41</v>
      </c>
      <c r="S217" s="60">
        <v>3546.61</v>
      </c>
      <c r="T217" s="60">
        <v>3590.33</v>
      </c>
      <c r="U217" s="60">
        <v>3515.23</v>
      </c>
      <c r="V217" s="60">
        <v>3552.24</v>
      </c>
      <c r="W217" s="60">
        <v>3574.46</v>
      </c>
      <c r="X217" s="60">
        <v>3564.7</v>
      </c>
      <c r="Y217" s="60">
        <v>3528.67</v>
      </c>
      <c r="Z217" s="60">
        <v>3492.23</v>
      </c>
    </row>
    <row r="218" spans="1:26" ht="38.25" x14ac:dyDescent="0.15">
      <c r="A218" s="54"/>
      <c r="B218" s="61" t="s">
        <v>151</v>
      </c>
      <c r="C218" s="62">
        <v>2117.9699999999998</v>
      </c>
      <c r="D218" s="62">
        <v>2096.0500000000002</v>
      </c>
      <c r="E218" s="62">
        <v>2089.5300000000002</v>
      </c>
      <c r="F218" s="62">
        <v>2096.54</v>
      </c>
      <c r="G218" s="62">
        <v>2077.02</v>
      </c>
      <c r="H218" s="62">
        <v>2091.65</v>
      </c>
      <c r="I218" s="62">
        <v>2112.7199999999998</v>
      </c>
      <c r="J218" s="62">
        <v>2135.92</v>
      </c>
      <c r="K218" s="62">
        <v>2157.81</v>
      </c>
      <c r="L218" s="62">
        <v>2163.4499999999998</v>
      </c>
      <c r="M218" s="62">
        <v>2147.31</v>
      </c>
      <c r="N218" s="62">
        <v>2103.79</v>
      </c>
      <c r="O218" s="62">
        <v>2083.59</v>
      </c>
      <c r="P218" s="62">
        <v>2106.33</v>
      </c>
      <c r="Q218" s="62">
        <v>2120.34</v>
      </c>
      <c r="R218" s="62">
        <v>2152.14</v>
      </c>
      <c r="S218" s="62">
        <v>2211.34</v>
      </c>
      <c r="T218" s="62">
        <v>2255.06</v>
      </c>
      <c r="U218" s="62">
        <v>2179.96</v>
      </c>
      <c r="V218" s="62">
        <v>2216.9699999999998</v>
      </c>
      <c r="W218" s="62">
        <v>2239.19</v>
      </c>
      <c r="X218" s="62">
        <v>2229.4299999999998</v>
      </c>
      <c r="Y218" s="62">
        <v>2193.4</v>
      </c>
      <c r="Z218" s="62">
        <v>2156.96</v>
      </c>
    </row>
    <row r="219" spans="1:26" ht="12.75" x14ac:dyDescent="0.15">
      <c r="A219" s="54"/>
      <c r="B219" s="61" t="s">
        <v>204</v>
      </c>
      <c r="C219" s="62">
        <v>625.29</v>
      </c>
      <c r="D219" s="62">
        <v>625.29</v>
      </c>
      <c r="E219" s="62">
        <v>625.29</v>
      </c>
      <c r="F219" s="62">
        <v>625.29</v>
      </c>
      <c r="G219" s="62">
        <v>625.29</v>
      </c>
      <c r="H219" s="62">
        <v>625.29</v>
      </c>
      <c r="I219" s="62">
        <v>625.29</v>
      </c>
      <c r="J219" s="62">
        <v>625.29</v>
      </c>
      <c r="K219" s="62">
        <v>625.29</v>
      </c>
      <c r="L219" s="62">
        <v>625.29</v>
      </c>
      <c r="M219" s="62">
        <v>625.29</v>
      </c>
      <c r="N219" s="62">
        <v>625.29</v>
      </c>
      <c r="O219" s="62">
        <v>625.29</v>
      </c>
      <c r="P219" s="62">
        <v>625.29</v>
      </c>
      <c r="Q219" s="62">
        <v>625.29</v>
      </c>
      <c r="R219" s="62">
        <v>625.29</v>
      </c>
      <c r="S219" s="62">
        <v>625.29</v>
      </c>
      <c r="T219" s="62">
        <v>625.29</v>
      </c>
      <c r="U219" s="62">
        <v>625.29</v>
      </c>
      <c r="V219" s="62">
        <v>625.29</v>
      </c>
      <c r="W219" s="62">
        <v>625.29</v>
      </c>
      <c r="X219" s="62">
        <v>625.29</v>
      </c>
      <c r="Y219" s="62">
        <v>625.29</v>
      </c>
      <c r="Z219" s="62">
        <v>625.29</v>
      </c>
    </row>
    <row r="220" spans="1:26" ht="12.75" x14ac:dyDescent="0.15">
      <c r="A220" s="54"/>
      <c r="B220" s="61" t="s">
        <v>205</v>
      </c>
      <c r="C220" s="62">
        <v>705.17</v>
      </c>
      <c r="D220" s="62">
        <v>705.17</v>
      </c>
      <c r="E220" s="62">
        <v>705.17</v>
      </c>
      <c r="F220" s="62">
        <v>705.17</v>
      </c>
      <c r="G220" s="62">
        <v>705.17</v>
      </c>
      <c r="H220" s="62">
        <v>705.17</v>
      </c>
      <c r="I220" s="62">
        <v>705.17</v>
      </c>
      <c r="J220" s="62">
        <v>705.17</v>
      </c>
      <c r="K220" s="62">
        <v>705.17</v>
      </c>
      <c r="L220" s="62">
        <v>705.17</v>
      </c>
      <c r="M220" s="62">
        <v>705.17</v>
      </c>
      <c r="N220" s="62">
        <v>705.17</v>
      </c>
      <c r="O220" s="62">
        <v>705.17</v>
      </c>
      <c r="P220" s="62">
        <v>705.17</v>
      </c>
      <c r="Q220" s="62">
        <v>705.17</v>
      </c>
      <c r="R220" s="62">
        <v>705.17</v>
      </c>
      <c r="S220" s="62">
        <v>705.17</v>
      </c>
      <c r="T220" s="62">
        <v>705.17</v>
      </c>
      <c r="U220" s="62">
        <v>705.17</v>
      </c>
      <c r="V220" s="62">
        <v>705.17</v>
      </c>
      <c r="W220" s="62">
        <v>705.17</v>
      </c>
      <c r="X220" s="62">
        <v>705.17</v>
      </c>
      <c r="Y220" s="62">
        <v>705.17</v>
      </c>
      <c r="Z220" s="62">
        <v>705.17</v>
      </c>
    </row>
    <row r="221" spans="1:26" ht="13.5" thickBot="1" x14ac:dyDescent="0.2">
      <c r="A221" s="54"/>
      <c r="B221" s="61" t="s">
        <v>212</v>
      </c>
      <c r="C221" s="62">
        <v>4.8109999999999999</v>
      </c>
      <c r="D221" s="62">
        <v>4.8109999999999999</v>
      </c>
      <c r="E221" s="62">
        <v>4.8109999999999999</v>
      </c>
      <c r="F221" s="62">
        <v>4.8109999999999999</v>
      </c>
      <c r="G221" s="62">
        <v>4.8109999999999999</v>
      </c>
      <c r="H221" s="62">
        <v>4.8109999999999999</v>
      </c>
      <c r="I221" s="62">
        <v>4.8109999999999999</v>
      </c>
      <c r="J221" s="62">
        <v>4.8109999999999999</v>
      </c>
      <c r="K221" s="62">
        <v>4.8109999999999999</v>
      </c>
      <c r="L221" s="62">
        <v>4.8109999999999999</v>
      </c>
      <c r="M221" s="62">
        <v>4.8109999999999999</v>
      </c>
      <c r="N221" s="62">
        <v>4.8109999999999999</v>
      </c>
      <c r="O221" s="62">
        <v>4.8109999999999999</v>
      </c>
      <c r="P221" s="62">
        <v>4.8109999999999999</v>
      </c>
      <c r="Q221" s="62">
        <v>4.8109999999999999</v>
      </c>
      <c r="R221" s="62">
        <v>4.8109999999999999</v>
      </c>
      <c r="S221" s="62">
        <v>4.8109999999999999</v>
      </c>
      <c r="T221" s="62">
        <v>4.8109999999999999</v>
      </c>
      <c r="U221" s="62">
        <v>4.8109999999999999</v>
      </c>
      <c r="V221" s="62">
        <v>4.8109999999999999</v>
      </c>
      <c r="W221" s="62">
        <v>4.8109999999999999</v>
      </c>
      <c r="X221" s="62">
        <v>4.8109999999999999</v>
      </c>
      <c r="Y221" s="62">
        <v>4.8109999999999999</v>
      </c>
      <c r="Z221" s="62">
        <v>4.8109999999999999</v>
      </c>
    </row>
    <row r="222" spans="1:26" s="72" customFormat="1" ht="24.75" thickBot="1" x14ac:dyDescent="0.3">
      <c r="B222" s="78" t="s">
        <v>214</v>
      </c>
      <c r="C222" s="79">
        <v>1283</v>
      </c>
      <c r="D222" s="79">
        <v>1283</v>
      </c>
      <c r="E222" s="79">
        <v>1283</v>
      </c>
      <c r="F222" s="79">
        <v>1283</v>
      </c>
      <c r="G222" s="79">
        <v>1283</v>
      </c>
      <c r="H222" s="79">
        <v>1283</v>
      </c>
      <c r="I222" s="79">
        <v>1283</v>
      </c>
      <c r="J222" s="79">
        <v>1283</v>
      </c>
      <c r="K222" s="79">
        <v>1283</v>
      </c>
      <c r="L222" s="79">
        <v>1283</v>
      </c>
      <c r="M222" s="79">
        <v>1283</v>
      </c>
      <c r="N222" s="79">
        <v>1283</v>
      </c>
      <c r="O222" s="79">
        <v>1283</v>
      </c>
      <c r="P222" s="79">
        <v>1283</v>
      </c>
      <c r="Q222" s="79">
        <v>1283</v>
      </c>
      <c r="R222" s="79">
        <v>1283</v>
      </c>
      <c r="S222" s="79">
        <v>1283</v>
      </c>
      <c r="T222" s="79">
        <v>1283</v>
      </c>
      <c r="U222" s="79">
        <v>1283</v>
      </c>
      <c r="V222" s="79">
        <v>1283</v>
      </c>
      <c r="W222" s="79">
        <v>1283</v>
      </c>
      <c r="X222" s="79">
        <v>1283</v>
      </c>
      <c r="Y222" s="79">
        <v>1283</v>
      </c>
      <c r="Z222" s="79">
        <v>1283</v>
      </c>
    </row>
    <row r="223" spans="1:26" ht="13.5" thickBot="1" x14ac:dyDescent="0.2">
      <c r="A223" s="54"/>
      <c r="B223" s="59" t="s">
        <v>155</v>
      </c>
      <c r="C223" s="60">
        <f>C224+C225+C226+C227+C228</f>
        <v>4633.3009999999995</v>
      </c>
      <c r="D223" s="60">
        <f t="shared" ref="D223:Z223" si="34">D224+D225+D226+D227+D228</f>
        <v>4644.6210000000001</v>
      </c>
      <c r="E223" s="60">
        <f t="shared" si="34"/>
        <v>4605.9809999999998</v>
      </c>
      <c r="F223" s="60">
        <f t="shared" si="34"/>
        <v>4518.5509999999995</v>
      </c>
      <c r="G223" s="60">
        <f t="shared" si="34"/>
        <v>4497.8209999999999</v>
      </c>
      <c r="H223" s="60">
        <f t="shared" si="34"/>
        <v>4512.991</v>
      </c>
      <c r="I223" s="60">
        <f t="shared" si="34"/>
        <v>4605.5110000000004</v>
      </c>
      <c r="J223" s="60">
        <f t="shared" si="34"/>
        <v>4629.0609999999997</v>
      </c>
      <c r="K223" s="60">
        <f t="shared" si="34"/>
        <v>4651.0910000000003</v>
      </c>
      <c r="L223" s="60">
        <f t="shared" si="34"/>
        <v>4654.5910000000003</v>
      </c>
      <c r="M223" s="60">
        <f t="shared" si="34"/>
        <v>4645.7810000000009</v>
      </c>
      <c r="N223" s="60">
        <f t="shared" si="34"/>
        <v>4618.7309999999998</v>
      </c>
      <c r="O223" s="60">
        <f t="shared" si="34"/>
        <v>4588.4310000000005</v>
      </c>
      <c r="P223" s="60">
        <f t="shared" si="34"/>
        <v>4617.5609999999997</v>
      </c>
      <c r="Q223" s="60">
        <f t="shared" si="34"/>
        <v>4635.241</v>
      </c>
      <c r="R223" s="60">
        <f t="shared" si="34"/>
        <v>4659.5210000000006</v>
      </c>
      <c r="S223" s="60">
        <f t="shared" si="34"/>
        <v>4655.2910000000002</v>
      </c>
      <c r="T223" s="60">
        <f t="shared" si="34"/>
        <v>4695.6010000000006</v>
      </c>
      <c r="U223" s="60">
        <f t="shared" si="34"/>
        <v>4702.6509999999998</v>
      </c>
      <c r="V223" s="60">
        <f t="shared" si="34"/>
        <v>4714.3710000000001</v>
      </c>
      <c r="W223" s="60">
        <f t="shared" si="34"/>
        <v>4695.5110000000004</v>
      </c>
      <c r="X223" s="60">
        <f t="shared" si="34"/>
        <v>4698.0910000000003</v>
      </c>
      <c r="Y223" s="60">
        <f t="shared" si="34"/>
        <v>4697.3410000000003</v>
      </c>
      <c r="Z223" s="60">
        <f t="shared" si="34"/>
        <v>4673.7710000000006</v>
      </c>
    </row>
    <row r="224" spans="1:26" ht="38.25" x14ac:dyDescent="0.15">
      <c r="A224" s="54"/>
      <c r="B224" s="61" t="s">
        <v>151</v>
      </c>
      <c r="C224" s="62">
        <v>2015.03</v>
      </c>
      <c r="D224" s="62">
        <v>2026.35</v>
      </c>
      <c r="E224" s="62">
        <v>1987.71</v>
      </c>
      <c r="F224" s="62">
        <v>1900.28</v>
      </c>
      <c r="G224" s="62">
        <v>1879.55</v>
      </c>
      <c r="H224" s="62">
        <v>1894.72</v>
      </c>
      <c r="I224" s="62">
        <v>1987.24</v>
      </c>
      <c r="J224" s="62">
        <v>2010.79</v>
      </c>
      <c r="K224" s="62">
        <v>2032.82</v>
      </c>
      <c r="L224" s="62">
        <v>2036.32</v>
      </c>
      <c r="M224" s="62">
        <v>2027.51</v>
      </c>
      <c r="N224" s="62">
        <v>2000.46</v>
      </c>
      <c r="O224" s="62">
        <v>1970.16</v>
      </c>
      <c r="P224" s="62">
        <v>1999.29</v>
      </c>
      <c r="Q224" s="62">
        <v>2016.97</v>
      </c>
      <c r="R224" s="62">
        <v>2041.25</v>
      </c>
      <c r="S224" s="62">
        <v>2037.02</v>
      </c>
      <c r="T224" s="62">
        <v>2077.33</v>
      </c>
      <c r="U224" s="62">
        <v>2084.38</v>
      </c>
      <c r="V224" s="62">
        <v>2096.1</v>
      </c>
      <c r="W224" s="62">
        <v>2077.2399999999998</v>
      </c>
      <c r="X224" s="62">
        <v>2079.8200000000002</v>
      </c>
      <c r="Y224" s="62">
        <v>2079.0700000000002</v>
      </c>
      <c r="Z224" s="62">
        <v>2055.5</v>
      </c>
    </row>
    <row r="225" spans="1:26" ht="12.75" x14ac:dyDescent="0.15">
      <c r="A225" s="54"/>
      <c r="B225" s="61" t="s">
        <v>204</v>
      </c>
      <c r="C225" s="62">
        <v>625.29</v>
      </c>
      <c r="D225" s="62">
        <v>625.29</v>
      </c>
      <c r="E225" s="62">
        <v>625.29</v>
      </c>
      <c r="F225" s="62">
        <v>625.29</v>
      </c>
      <c r="G225" s="62">
        <v>625.29</v>
      </c>
      <c r="H225" s="62">
        <v>625.29</v>
      </c>
      <c r="I225" s="62">
        <v>625.29</v>
      </c>
      <c r="J225" s="62">
        <v>625.29</v>
      </c>
      <c r="K225" s="62">
        <v>625.29</v>
      </c>
      <c r="L225" s="62">
        <v>625.29</v>
      </c>
      <c r="M225" s="62">
        <v>625.29</v>
      </c>
      <c r="N225" s="62">
        <v>625.29</v>
      </c>
      <c r="O225" s="62">
        <v>625.29</v>
      </c>
      <c r="P225" s="62">
        <v>625.29</v>
      </c>
      <c r="Q225" s="62">
        <v>625.29</v>
      </c>
      <c r="R225" s="62">
        <v>625.29</v>
      </c>
      <c r="S225" s="62">
        <v>625.29</v>
      </c>
      <c r="T225" s="62">
        <v>625.29</v>
      </c>
      <c r="U225" s="62">
        <v>625.29</v>
      </c>
      <c r="V225" s="62">
        <v>625.29</v>
      </c>
      <c r="W225" s="62">
        <v>625.29</v>
      </c>
      <c r="X225" s="62">
        <v>625.29</v>
      </c>
      <c r="Y225" s="62">
        <v>625.29</v>
      </c>
      <c r="Z225" s="62">
        <v>625.29</v>
      </c>
    </row>
    <row r="226" spans="1:26" ht="12.75" x14ac:dyDescent="0.15">
      <c r="A226" s="54"/>
      <c r="B226" s="61" t="s">
        <v>205</v>
      </c>
      <c r="C226" s="62">
        <v>705.17</v>
      </c>
      <c r="D226" s="62">
        <v>705.17</v>
      </c>
      <c r="E226" s="62">
        <v>705.17</v>
      </c>
      <c r="F226" s="62">
        <v>705.17</v>
      </c>
      <c r="G226" s="62">
        <v>705.17</v>
      </c>
      <c r="H226" s="62">
        <v>705.17</v>
      </c>
      <c r="I226" s="62">
        <v>705.17</v>
      </c>
      <c r="J226" s="62">
        <v>705.17</v>
      </c>
      <c r="K226" s="62">
        <v>705.17</v>
      </c>
      <c r="L226" s="62">
        <v>705.17</v>
      </c>
      <c r="M226" s="62">
        <v>705.17</v>
      </c>
      <c r="N226" s="62">
        <v>705.17</v>
      </c>
      <c r="O226" s="62">
        <v>705.17</v>
      </c>
      <c r="P226" s="62">
        <v>705.17</v>
      </c>
      <c r="Q226" s="62">
        <v>705.17</v>
      </c>
      <c r="R226" s="62">
        <v>705.17</v>
      </c>
      <c r="S226" s="62">
        <v>705.17</v>
      </c>
      <c r="T226" s="62">
        <v>705.17</v>
      </c>
      <c r="U226" s="62">
        <v>705.17</v>
      </c>
      <c r="V226" s="62">
        <v>705.17</v>
      </c>
      <c r="W226" s="62">
        <v>705.17</v>
      </c>
      <c r="X226" s="62">
        <v>705.17</v>
      </c>
      <c r="Y226" s="62">
        <v>705.17</v>
      </c>
      <c r="Z226" s="62">
        <v>705.17</v>
      </c>
    </row>
    <row r="227" spans="1:26" ht="13.5" thickBot="1" x14ac:dyDescent="0.2">
      <c r="A227" s="54"/>
      <c r="B227" s="61" t="s">
        <v>212</v>
      </c>
      <c r="C227" s="62">
        <v>4.8109999999999999</v>
      </c>
      <c r="D227" s="62">
        <v>4.8109999999999999</v>
      </c>
      <c r="E227" s="62">
        <v>4.8109999999999999</v>
      </c>
      <c r="F227" s="62">
        <v>4.8109999999999999</v>
      </c>
      <c r="G227" s="62">
        <v>4.8109999999999999</v>
      </c>
      <c r="H227" s="62">
        <v>4.8109999999999999</v>
      </c>
      <c r="I227" s="62">
        <v>4.8109999999999999</v>
      </c>
      <c r="J227" s="62">
        <v>4.8109999999999999</v>
      </c>
      <c r="K227" s="62">
        <v>4.8109999999999999</v>
      </c>
      <c r="L227" s="62">
        <v>4.8109999999999999</v>
      </c>
      <c r="M227" s="62">
        <v>4.8109999999999999</v>
      </c>
      <c r="N227" s="62">
        <v>4.8109999999999999</v>
      </c>
      <c r="O227" s="62">
        <v>4.8109999999999999</v>
      </c>
      <c r="P227" s="62">
        <v>4.8109999999999999</v>
      </c>
      <c r="Q227" s="62">
        <v>4.8109999999999999</v>
      </c>
      <c r="R227" s="62">
        <v>4.8109999999999999</v>
      </c>
      <c r="S227" s="62">
        <v>4.8109999999999999</v>
      </c>
      <c r="T227" s="62">
        <v>4.8109999999999999</v>
      </c>
      <c r="U227" s="62">
        <v>4.8109999999999999</v>
      </c>
      <c r="V227" s="62">
        <v>4.8109999999999999</v>
      </c>
      <c r="W227" s="62">
        <v>4.8109999999999999</v>
      </c>
      <c r="X227" s="62">
        <v>4.8109999999999999</v>
      </c>
      <c r="Y227" s="62">
        <v>4.8109999999999999</v>
      </c>
      <c r="Z227" s="62">
        <v>4.8109999999999999</v>
      </c>
    </row>
    <row r="228" spans="1:26" s="72" customFormat="1" ht="24.75" thickBot="1" x14ac:dyDescent="0.3">
      <c r="B228" s="78" t="s">
        <v>214</v>
      </c>
      <c r="C228" s="79">
        <v>1283</v>
      </c>
      <c r="D228" s="79">
        <v>1283</v>
      </c>
      <c r="E228" s="79">
        <v>1283</v>
      </c>
      <c r="F228" s="79">
        <v>1283</v>
      </c>
      <c r="G228" s="79">
        <v>1283</v>
      </c>
      <c r="H228" s="79">
        <v>1283</v>
      </c>
      <c r="I228" s="79">
        <v>1283</v>
      </c>
      <c r="J228" s="79">
        <v>1283</v>
      </c>
      <c r="K228" s="79">
        <v>1283</v>
      </c>
      <c r="L228" s="79">
        <v>1283</v>
      </c>
      <c r="M228" s="79">
        <v>1283</v>
      </c>
      <c r="N228" s="79">
        <v>1283</v>
      </c>
      <c r="O228" s="79">
        <v>1283</v>
      </c>
      <c r="P228" s="79">
        <v>1283</v>
      </c>
      <c r="Q228" s="79">
        <v>1283</v>
      </c>
      <c r="R228" s="79">
        <v>1283</v>
      </c>
      <c r="S228" s="79">
        <v>1283</v>
      </c>
      <c r="T228" s="79">
        <v>1283</v>
      </c>
      <c r="U228" s="79">
        <v>1283</v>
      </c>
      <c r="V228" s="79">
        <v>1283</v>
      </c>
      <c r="W228" s="79">
        <v>1283</v>
      </c>
      <c r="X228" s="79">
        <v>1283</v>
      </c>
      <c r="Y228" s="79">
        <v>1283</v>
      </c>
      <c r="Z228" s="79">
        <v>1283</v>
      </c>
    </row>
    <row r="229" spans="1:26" ht="13.5" thickBot="1" x14ac:dyDescent="0.2">
      <c r="A229" s="54"/>
      <c r="B229" s="59" t="s">
        <v>156</v>
      </c>
      <c r="C229" s="60">
        <f>C230+C231+C232+C233+C234</f>
        <v>4636.8510000000006</v>
      </c>
      <c r="D229" s="60">
        <f t="shared" ref="D229:Z229" si="35">D230+D231+D232+D233+D234</f>
        <v>4649.3710000000001</v>
      </c>
      <c r="E229" s="60">
        <f t="shared" si="35"/>
        <v>4622.2810000000009</v>
      </c>
      <c r="F229" s="60">
        <f t="shared" si="35"/>
        <v>4601.8809999999994</v>
      </c>
      <c r="G229" s="60">
        <f t="shared" si="35"/>
        <v>4613.4009999999998</v>
      </c>
      <c r="H229" s="60">
        <f t="shared" si="35"/>
        <v>4621.7209999999995</v>
      </c>
      <c r="I229" s="60">
        <f t="shared" si="35"/>
        <v>4648.3310000000001</v>
      </c>
      <c r="J229" s="60">
        <f t="shared" si="35"/>
        <v>4682.4210000000003</v>
      </c>
      <c r="K229" s="60">
        <f t="shared" si="35"/>
        <v>4703.0410000000002</v>
      </c>
      <c r="L229" s="60">
        <f t="shared" si="35"/>
        <v>4705.5410000000002</v>
      </c>
      <c r="M229" s="60">
        <f t="shared" si="35"/>
        <v>4699.2510000000002</v>
      </c>
      <c r="N229" s="60">
        <f t="shared" si="35"/>
        <v>4667.2910000000002</v>
      </c>
      <c r="O229" s="60">
        <f t="shared" si="35"/>
        <v>4636.5410000000002</v>
      </c>
      <c r="P229" s="60">
        <f t="shared" si="35"/>
        <v>4640.4009999999998</v>
      </c>
      <c r="Q229" s="60">
        <f t="shared" si="35"/>
        <v>4626.8209999999999</v>
      </c>
      <c r="R229" s="60">
        <f t="shared" si="35"/>
        <v>4685.1310000000003</v>
      </c>
      <c r="S229" s="60">
        <f t="shared" si="35"/>
        <v>4697.1110000000008</v>
      </c>
      <c r="T229" s="60">
        <f t="shared" si="35"/>
        <v>4694.4809999999998</v>
      </c>
      <c r="U229" s="60">
        <f t="shared" si="35"/>
        <v>4685.3410000000003</v>
      </c>
      <c r="V229" s="60">
        <f t="shared" si="35"/>
        <v>4702.3610000000008</v>
      </c>
      <c r="W229" s="60">
        <f t="shared" si="35"/>
        <v>4697.5210000000006</v>
      </c>
      <c r="X229" s="60">
        <f t="shared" si="35"/>
        <v>4700.3109999999997</v>
      </c>
      <c r="Y229" s="60">
        <f t="shared" si="35"/>
        <v>4689.4610000000002</v>
      </c>
      <c r="Z229" s="60">
        <f t="shared" si="35"/>
        <v>4645.0810000000001</v>
      </c>
    </row>
    <row r="230" spans="1:26" ht="38.25" x14ac:dyDescent="0.15">
      <c r="A230" s="54"/>
      <c r="B230" s="61" t="s">
        <v>151</v>
      </c>
      <c r="C230" s="62">
        <v>2018.58</v>
      </c>
      <c r="D230" s="62">
        <v>2031.1</v>
      </c>
      <c r="E230" s="62">
        <v>2004.01</v>
      </c>
      <c r="F230" s="62">
        <v>1983.61</v>
      </c>
      <c r="G230" s="62">
        <v>1995.13</v>
      </c>
      <c r="H230" s="62">
        <v>2003.45</v>
      </c>
      <c r="I230" s="62">
        <v>2030.06</v>
      </c>
      <c r="J230" s="62">
        <v>2064.15</v>
      </c>
      <c r="K230" s="62">
        <v>2084.77</v>
      </c>
      <c r="L230" s="62">
        <v>2087.27</v>
      </c>
      <c r="M230" s="62">
        <v>2080.98</v>
      </c>
      <c r="N230" s="62">
        <v>2049.02</v>
      </c>
      <c r="O230" s="62">
        <v>2018.27</v>
      </c>
      <c r="P230" s="62">
        <v>2022.13</v>
      </c>
      <c r="Q230" s="62">
        <v>2008.55</v>
      </c>
      <c r="R230" s="62">
        <v>2066.86</v>
      </c>
      <c r="S230" s="62">
        <v>2078.84</v>
      </c>
      <c r="T230" s="62">
        <v>2076.21</v>
      </c>
      <c r="U230" s="62">
        <v>2067.0700000000002</v>
      </c>
      <c r="V230" s="62">
        <v>2084.09</v>
      </c>
      <c r="W230" s="62">
        <v>2079.25</v>
      </c>
      <c r="X230" s="62">
        <v>2082.04</v>
      </c>
      <c r="Y230" s="62">
        <v>2071.19</v>
      </c>
      <c r="Z230" s="62">
        <v>2026.81</v>
      </c>
    </row>
    <row r="231" spans="1:26" ht="12.75" x14ac:dyDescent="0.15">
      <c r="A231" s="54"/>
      <c r="B231" s="61" t="s">
        <v>204</v>
      </c>
      <c r="C231" s="62">
        <v>625.29</v>
      </c>
      <c r="D231" s="62">
        <v>625.29</v>
      </c>
      <c r="E231" s="62">
        <v>625.29</v>
      </c>
      <c r="F231" s="62">
        <v>625.29</v>
      </c>
      <c r="G231" s="62">
        <v>625.29</v>
      </c>
      <c r="H231" s="62">
        <v>625.29</v>
      </c>
      <c r="I231" s="62">
        <v>625.29</v>
      </c>
      <c r="J231" s="62">
        <v>625.29</v>
      </c>
      <c r="K231" s="62">
        <v>625.29</v>
      </c>
      <c r="L231" s="62">
        <v>625.29</v>
      </c>
      <c r="M231" s="62">
        <v>625.29</v>
      </c>
      <c r="N231" s="62">
        <v>625.29</v>
      </c>
      <c r="O231" s="62">
        <v>625.29</v>
      </c>
      <c r="P231" s="62">
        <v>625.29</v>
      </c>
      <c r="Q231" s="62">
        <v>625.29</v>
      </c>
      <c r="R231" s="62">
        <v>625.29</v>
      </c>
      <c r="S231" s="62">
        <v>625.29</v>
      </c>
      <c r="T231" s="62">
        <v>625.29</v>
      </c>
      <c r="U231" s="62">
        <v>625.29</v>
      </c>
      <c r="V231" s="62">
        <v>625.29</v>
      </c>
      <c r="W231" s="62">
        <v>625.29</v>
      </c>
      <c r="X231" s="62">
        <v>625.29</v>
      </c>
      <c r="Y231" s="62">
        <v>625.29</v>
      </c>
      <c r="Z231" s="62">
        <v>625.29</v>
      </c>
    </row>
    <row r="232" spans="1:26" ht="12.75" x14ac:dyDescent="0.15">
      <c r="A232" s="54"/>
      <c r="B232" s="61" t="s">
        <v>205</v>
      </c>
      <c r="C232" s="62">
        <v>705.17</v>
      </c>
      <c r="D232" s="62">
        <v>705.17</v>
      </c>
      <c r="E232" s="62">
        <v>705.17</v>
      </c>
      <c r="F232" s="62">
        <v>705.17</v>
      </c>
      <c r="G232" s="62">
        <v>705.17</v>
      </c>
      <c r="H232" s="62">
        <v>705.17</v>
      </c>
      <c r="I232" s="62">
        <v>705.17</v>
      </c>
      <c r="J232" s="62">
        <v>705.17</v>
      </c>
      <c r="K232" s="62">
        <v>705.17</v>
      </c>
      <c r="L232" s="62">
        <v>705.17</v>
      </c>
      <c r="M232" s="62">
        <v>705.17</v>
      </c>
      <c r="N232" s="62">
        <v>705.17</v>
      </c>
      <c r="O232" s="62">
        <v>705.17</v>
      </c>
      <c r="P232" s="62">
        <v>705.17</v>
      </c>
      <c r="Q232" s="62">
        <v>705.17</v>
      </c>
      <c r="R232" s="62">
        <v>705.17</v>
      </c>
      <c r="S232" s="62">
        <v>705.17</v>
      </c>
      <c r="T232" s="62">
        <v>705.17</v>
      </c>
      <c r="U232" s="62">
        <v>705.17</v>
      </c>
      <c r="V232" s="62">
        <v>705.17</v>
      </c>
      <c r="W232" s="62">
        <v>705.17</v>
      </c>
      <c r="X232" s="62">
        <v>705.17</v>
      </c>
      <c r="Y232" s="62">
        <v>705.17</v>
      </c>
      <c r="Z232" s="62">
        <v>705.17</v>
      </c>
    </row>
    <row r="233" spans="1:26" ht="13.5" thickBot="1" x14ac:dyDescent="0.2">
      <c r="A233" s="54"/>
      <c r="B233" s="61" t="s">
        <v>212</v>
      </c>
      <c r="C233" s="62">
        <v>4.8109999999999999</v>
      </c>
      <c r="D233" s="62">
        <v>4.8109999999999999</v>
      </c>
      <c r="E233" s="62">
        <v>4.8109999999999999</v>
      </c>
      <c r="F233" s="62">
        <v>4.8109999999999999</v>
      </c>
      <c r="G233" s="62">
        <v>4.8109999999999999</v>
      </c>
      <c r="H233" s="62">
        <v>4.8109999999999999</v>
      </c>
      <c r="I233" s="62">
        <v>4.8109999999999999</v>
      </c>
      <c r="J233" s="62">
        <v>4.8109999999999999</v>
      </c>
      <c r="K233" s="62">
        <v>4.8109999999999999</v>
      </c>
      <c r="L233" s="62">
        <v>4.8109999999999999</v>
      </c>
      <c r="M233" s="62">
        <v>4.8109999999999999</v>
      </c>
      <c r="N233" s="62">
        <v>4.8109999999999999</v>
      </c>
      <c r="O233" s="62">
        <v>4.8109999999999999</v>
      </c>
      <c r="P233" s="62">
        <v>4.8109999999999999</v>
      </c>
      <c r="Q233" s="62">
        <v>4.8109999999999999</v>
      </c>
      <c r="R233" s="62">
        <v>4.8109999999999999</v>
      </c>
      <c r="S233" s="62">
        <v>4.8109999999999999</v>
      </c>
      <c r="T233" s="62">
        <v>4.8109999999999999</v>
      </c>
      <c r="U233" s="62">
        <v>4.8109999999999999</v>
      </c>
      <c r="V233" s="62">
        <v>4.8109999999999999</v>
      </c>
      <c r="W233" s="62">
        <v>4.8109999999999999</v>
      </c>
      <c r="X233" s="62">
        <v>4.8109999999999999</v>
      </c>
      <c r="Y233" s="62">
        <v>4.8109999999999999</v>
      </c>
      <c r="Z233" s="62">
        <v>4.8109999999999999</v>
      </c>
    </row>
    <row r="234" spans="1:26" s="72" customFormat="1" ht="24.75" thickBot="1" x14ac:dyDescent="0.3">
      <c r="B234" s="78" t="s">
        <v>214</v>
      </c>
      <c r="C234" s="79">
        <v>1283</v>
      </c>
      <c r="D234" s="79">
        <v>1283</v>
      </c>
      <c r="E234" s="79">
        <v>1283</v>
      </c>
      <c r="F234" s="79">
        <v>1283</v>
      </c>
      <c r="G234" s="79">
        <v>1283</v>
      </c>
      <c r="H234" s="79">
        <v>1283</v>
      </c>
      <c r="I234" s="79">
        <v>1283</v>
      </c>
      <c r="J234" s="79">
        <v>1283</v>
      </c>
      <c r="K234" s="79">
        <v>1283</v>
      </c>
      <c r="L234" s="79">
        <v>1283</v>
      </c>
      <c r="M234" s="79">
        <v>1283</v>
      </c>
      <c r="N234" s="79">
        <v>1283</v>
      </c>
      <c r="O234" s="79">
        <v>1283</v>
      </c>
      <c r="P234" s="79">
        <v>1283</v>
      </c>
      <c r="Q234" s="79">
        <v>1283</v>
      </c>
      <c r="R234" s="79">
        <v>1283</v>
      </c>
      <c r="S234" s="79">
        <v>1283</v>
      </c>
      <c r="T234" s="79">
        <v>1283</v>
      </c>
      <c r="U234" s="79">
        <v>1283</v>
      </c>
      <c r="V234" s="79">
        <v>1283</v>
      </c>
      <c r="W234" s="79">
        <v>1283</v>
      </c>
      <c r="X234" s="79">
        <v>1283</v>
      </c>
      <c r="Y234" s="79">
        <v>1283</v>
      </c>
      <c r="Z234" s="79">
        <v>1283</v>
      </c>
    </row>
    <row r="235" spans="1:26" ht="13.5" thickBot="1" x14ac:dyDescent="0.2">
      <c r="A235" s="54"/>
      <c r="B235" s="59" t="s">
        <v>157</v>
      </c>
      <c r="C235" s="60">
        <f>C236+C237+C238+C239+C240</f>
        <v>4590.4110000000001</v>
      </c>
      <c r="D235" s="60">
        <f t="shared" ref="D235:Z235" si="36">D236+D237+D238+D239+D240</f>
        <v>4602.8310000000001</v>
      </c>
      <c r="E235" s="60">
        <f t="shared" si="36"/>
        <v>4569.0910000000003</v>
      </c>
      <c r="F235" s="60">
        <f t="shared" si="36"/>
        <v>4559.3610000000008</v>
      </c>
      <c r="G235" s="60">
        <f t="shared" si="36"/>
        <v>4527.5910000000003</v>
      </c>
      <c r="H235" s="60">
        <f t="shared" si="36"/>
        <v>4537.0010000000002</v>
      </c>
      <c r="I235" s="60">
        <f t="shared" si="36"/>
        <v>4562.7710000000006</v>
      </c>
      <c r="J235" s="60">
        <f t="shared" si="36"/>
        <v>4581.1509999999998</v>
      </c>
      <c r="K235" s="60">
        <f t="shared" si="36"/>
        <v>4599.2510000000002</v>
      </c>
      <c r="L235" s="60">
        <f t="shared" si="36"/>
        <v>4614.6910000000007</v>
      </c>
      <c r="M235" s="60">
        <f t="shared" si="36"/>
        <v>4594.9410000000007</v>
      </c>
      <c r="N235" s="60">
        <f t="shared" si="36"/>
        <v>4561.1409999999996</v>
      </c>
      <c r="O235" s="60">
        <f t="shared" si="36"/>
        <v>4538.7810000000009</v>
      </c>
      <c r="P235" s="60">
        <f t="shared" si="36"/>
        <v>4566.3710000000001</v>
      </c>
      <c r="Q235" s="60">
        <f t="shared" si="36"/>
        <v>4565.4410000000007</v>
      </c>
      <c r="R235" s="60">
        <f t="shared" si="36"/>
        <v>4601.2510000000002</v>
      </c>
      <c r="S235" s="60">
        <f t="shared" si="36"/>
        <v>4669.8610000000008</v>
      </c>
      <c r="T235" s="60">
        <f t="shared" si="36"/>
        <v>4673.4310000000005</v>
      </c>
      <c r="U235" s="60">
        <f t="shared" si="36"/>
        <v>4645.1810000000005</v>
      </c>
      <c r="V235" s="60">
        <f t="shared" si="36"/>
        <v>4661.5210000000006</v>
      </c>
      <c r="W235" s="60">
        <f t="shared" si="36"/>
        <v>4669.7910000000002</v>
      </c>
      <c r="X235" s="60">
        <f t="shared" si="36"/>
        <v>4675.8209999999999</v>
      </c>
      <c r="Y235" s="60">
        <f t="shared" si="36"/>
        <v>4665.7010000000009</v>
      </c>
      <c r="Z235" s="60">
        <f t="shared" si="36"/>
        <v>4661.741</v>
      </c>
    </row>
    <row r="236" spans="1:26" ht="38.25" x14ac:dyDescent="0.15">
      <c r="A236" s="54"/>
      <c r="B236" s="61" t="s">
        <v>151</v>
      </c>
      <c r="C236" s="62">
        <v>1972.14</v>
      </c>
      <c r="D236" s="62">
        <v>1984.56</v>
      </c>
      <c r="E236" s="62">
        <v>1950.82</v>
      </c>
      <c r="F236" s="62">
        <v>1941.09</v>
      </c>
      <c r="G236" s="62">
        <v>1909.32</v>
      </c>
      <c r="H236" s="62">
        <v>1918.73</v>
      </c>
      <c r="I236" s="62">
        <v>1944.5</v>
      </c>
      <c r="J236" s="62">
        <v>1962.88</v>
      </c>
      <c r="K236" s="62">
        <v>1980.98</v>
      </c>
      <c r="L236" s="62">
        <v>1996.42</v>
      </c>
      <c r="M236" s="62">
        <v>1976.67</v>
      </c>
      <c r="N236" s="62">
        <v>1942.87</v>
      </c>
      <c r="O236" s="62">
        <v>1920.51</v>
      </c>
      <c r="P236" s="62">
        <v>1948.1</v>
      </c>
      <c r="Q236" s="62">
        <v>1947.17</v>
      </c>
      <c r="R236" s="62">
        <v>1982.98</v>
      </c>
      <c r="S236" s="62">
        <v>2051.59</v>
      </c>
      <c r="T236" s="62">
        <v>2055.16</v>
      </c>
      <c r="U236" s="62">
        <v>2026.91</v>
      </c>
      <c r="V236" s="62">
        <v>2043.25</v>
      </c>
      <c r="W236" s="62">
        <v>2051.52</v>
      </c>
      <c r="X236" s="62">
        <v>2057.5500000000002</v>
      </c>
      <c r="Y236" s="62">
        <v>2047.43</v>
      </c>
      <c r="Z236" s="62">
        <v>2043.47</v>
      </c>
    </row>
    <row r="237" spans="1:26" ht="12.75" x14ac:dyDescent="0.15">
      <c r="A237" s="54"/>
      <c r="B237" s="61" t="s">
        <v>204</v>
      </c>
      <c r="C237" s="62">
        <v>625.29</v>
      </c>
      <c r="D237" s="62">
        <v>625.29</v>
      </c>
      <c r="E237" s="62">
        <v>625.29</v>
      </c>
      <c r="F237" s="62">
        <v>625.29</v>
      </c>
      <c r="G237" s="62">
        <v>625.29</v>
      </c>
      <c r="H237" s="62">
        <v>625.29</v>
      </c>
      <c r="I237" s="62">
        <v>625.29</v>
      </c>
      <c r="J237" s="62">
        <v>625.29</v>
      </c>
      <c r="K237" s="62">
        <v>625.29</v>
      </c>
      <c r="L237" s="62">
        <v>625.29</v>
      </c>
      <c r="M237" s="62">
        <v>625.29</v>
      </c>
      <c r="N237" s="62">
        <v>625.29</v>
      </c>
      <c r="O237" s="62">
        <v>625.29</v>
      </c>
      <c r="P237" s="62">
        <v>625.29</v>
      </c>
      <c r="Q237" s="62">
        <v>625.29</v>
      </c>
      <c r="R237" s="62">
        <v>625.29</v>
      </c>
      <c r="S237" s="62">
        <v>625.29</v>
      </c>
      <c r="T237" s="62">
        <v>625.29</v>
      </c>
      <c r="U237" s="62">
        <v>625.29</v>
      </c>
      <c r="V237" s="62">
        <v>625.29</v>
      </c>
      <c r="W237" s="62">
        <v>625.29</v>
      </c>
      <c r="X237" s="62">
        <v>625.29</v>
      </c>
      <c r="Y237" s="62">
        <v>625.29</v>
      </c>
      <c r="Z237" s="62">
        <v>625.29</v>
      </c>
    </row>
    <row r="238" spans="1:26" ht="12.75" x14ac:dyDescent="0.15">
      <c r="A238" s="54"/>
      <c r="B238" s="61" t="s">
        <v>205</v>
      </c>
      <c r="C238" s="62">
        <v>705.17</v>
      </c>
      <c r="D238" s="62">
        <v>705.17</v>
      </c>
      <c r="E238" s="62">
        <v>705.17</v>
      </c>
      <c r="F238" s="62">
        <v>705.17</v>
      </c>
      <c r="G238" s="62">
        <v>705.17</v>
      </c>
      <c r="H238" s="62">
        <v>705.17</v>
      </c>
      <c r="I238" s="62">
        <v>705.17</v>
      </c>
      <c r="J238" s="62">
        <v>705.17</v>
      </c>
      <c r="K238" s="62">
        <v>705.17</v>
      </c>
      <c r="L238" s="62">
        <v>705.17</v>
      </c>
      <c r="M238" s="62">
        <v>705.17</v>
      </c>
      <c r="N238" s="62">
        <v>705.17</v>
      </c>
      <c r="O238" s="62">
        <v>705.17</v>
      </c>
      <c r="P238" s="62">
        <v>705.17</v>
      </c>
      <c r="Q238" s="62">
        <v>705.17</v>
      </c>
      <c r="R238" s="62">
        <v>705.17</v>
      </c>
      <c r="S238" s="62">
        <v>705.17</v>
      </c>
      <c r="T238" s="62">
        <v>705.17</v>
      </c>
      <c r="U238" s="62">
        <v>705.17</v>
      </c>
      <c r="V238" s="62">
        <v>705.17</v>
      </c>
      <c r="W238" s="62">
        <v>705.17</v>
      </c>
      <c r="X238" s="62">
        <v>705.17</v>
      </c>
      <c r="Y238" s="62">
        <v>705.17</v>
      </c>
      <c r="Z238" s="62">
        <v>705.17</v>
      </c>
    </row>
    <row r="239" spans="1:26" ht="13.5" thickBot="1" x14ac:dyDescent="0.2">
      <c r="A239" s="54"/>
      <c r="B239" s="61" t="s">
        <v>212</v>
      </c>
      <c r="C239" s="62">
        <v>4.8109999999999999</v>
      </c>
      <c r="D239" s="62">
        <v>4.8109999999999999</v>
      </c>
      <c r="E239" s="62">
        <v>4.8109999999999999</v>
      </c>
      <c r="F239" s="62">
        <v>4.8109999999999999</v>
      </c>
      <c r="G239" s="62">
        <v>4.8109999999999999</v>
      </c>
      <c r="H239" s="62">
        <v>4.8109999999999999</v>
      </c>
      <c r="I239" s="62">
        <v>4.8109999999999999</v>
      </c>
      <c r="J239" s="62">
        <v>4.8109999999999999</v>
      </c>
      <c r="K239" s="62">
        <v>4.8109999999999999</v>
      </c>
      <c r="L239" s="62">
        <v>4.8109999999999999</v>
      </c>
      <c r="M239" s="62">
        <v>4.8109999999999999</v>
      </c>
      <c r="N239" s="62">
        <v>4.8109999999999999</v>
      </c>
      <c r="O239" s="62">
        <v>4.8109999999999999</v>
      </c>
      <c r="P239" s="62">
        <v>4.8109999999999999</v>
      </c>
      <c r="Q239" s="62">
        <v>4.8109999999999999</v>
      </c>
      <c r="R239" s="62">
        <v>4.8109999999999999</v>
      </c>
      <c r="S239" s="62">
        <v>4.8109999999999999</v>
      </c>
      <c r="T239" s="62">
        <v>4.8109999999999999</v>
      </c>
      <c r="U239" s="62">
        <v>4.8109999999999999</v>
      </c>
      <c r="V239" s="62">
        <v>4.8109999999999999</v>
      </c>
      <c r="W239" s="62">
        <v>4.8109999999999999</v>
      </c>
      <c r="X239" s="62">
        <v>4.8109999999999999</v>
      </c>
      <c r="Y239" s="62">
        <v>4.8109999999999999</v>
      </c>
      <c r="Z239" s="62">
        <v>4.8109999999999999</v>
      </c>
    </row>
    <row r="240" spans="1:26" s="72" customFormat="1" ht="24.75" thickBot="1" x14ac:dyDescent="0.3">
      <c r="B240" s="78" t="s">
        <v>214</v>
      </c>
      <c r="C240" s="79">
        <v>1283</v>
      </c>
      <c r="D240" s="79">
        <v>1283</v>
      </c>
      <c r="E240" s="79">
        <v>1283</v>
      </c>
      <c r="F240" s="79">
        <v>1283</v>
      </c>
      <c r="G240" s="79">
        <v>1283</v>
      </c>
      <c r="H240" s="79">
        <v>1283</v>
      </c>
      <c r="I240" s="79">
        <v>1283</v>
      </c>
      <c r="J240" s="79">
        <v>1283</v>
      </c>
      <c r="K240" s="79">
        <v>1283</v>
      </c>
      <c r="L240" s="79">
        <v>1283</v>
      </c>
      <c r="M240" s="79">
        <v>1283</v>
      </c>
      <c r="N240" s="79">
        <v>1283</v>
      </c>
      <c r="O240" s="79">
        <v>1283</v>
      </c>
      <c r="P240" s="79">
        <v>1283</v>
      </c>
      <c r="Q240" s="79">
        <v>1283</v>
      </c>
      <c r="R240" s="79">
        <v>1283</v>
      </c>
      <c r="S240" s="79">
        <v>1283</v>
      </c>
      <c r="T240" s="79">
        <v>1283</v>
      </c>
      <c r="U240" s="79">
        <v>1283</v>
      </c>
      <c r="V240" s="79">
        <v>1283</v>
      </c>
      <c r="W240" s="79">
        <v>1283</v>
      </c>
      <c r="X240" s="79">
        <v>1283</v>
      </c>
      <c r="Y240" s="79">
        <v>1283</v>
      </c>
      <c r="Z240" s="79">
        <v>1283</v>
      </c>
    </row>
    <row r="241" spans="1:26" ht="13.5" thickBot="1" x14ac:dyDescent="0.2">
      <c r="A241" s="54"/>
      <c r="B241" s="59" t="s">
        <v>158</v>
      </c>
      <c r="C241" s="60">
        <f>C242+C243+C244+C245+C246</f>
        <v>4944.8510000000006</v>
      </c>
      <c r="D241" s="60">
        <f t="shared" ref="D241:Z241" si="37">D242+D243+D244+D245+D246</f>
        <v>4798.5609999999997</v>
      </c>
      <c r="E241" s="60">
        <f t="shared" si="37"/>
        <v>4659.9410000000007</v>
      </c>
      <c r="F241" s="60">
        <f t="shared" si="37"/>
        <v>4606.8909999999996</v>
      </c>
      <c r="G241" s="60">
        <f t="shared" si="37"/>
        <v>4603.4610000000002</v>
      </c>
      <c r="H241" s="60">
        <f t="shared" si="37"/>
        <v>4601.6210000000001</v>
      </c>
      <c r="I241" s="60">
        <f t="shared" si="37"/>
        <v>4616.3410000000003</v>
      </c>
      <c r="J241" s="60">
        <f t="shared" si="37"/>
        <v>4623.991</v>
      </c>
      <c r="K241" s="60">
        <f t="shared" si="37"/>
        <v>4639.4610000000002</v>
      </c>
      <c r="L241" s="60">
        <f t="shared" si="37"/>
        <v>4657.7309999999998</v>
      </c>
      <c r="M241" s="60">
        <f t="shared" si="37"/>
        <v>4638.6110000000008</v>
      </c>
      <c r="N241" s="60">
        <f t="shared" si="37"/>
        <v>4612.7910000000002</v>
      </c>
      <c r="O241" s="60">
        <f t="shared" si="37"/>
        <v>4601.1210000000001</v>
      </c>
      <c r="P241" s="60">
        <f t="shared" si="37"/>
        <v>4605.6309999999994</v>
      </c>
      <c r="Q241" s="60">
        <f t="shared" si="37"/>
        <v>4636.6910000000007</v>
      </c>
      <c r="R241" s="60">
        <f t="shared" si="37"/>
        <v>4688.1210000000001</v>
      </c>
      <c r="S241" s="60">
        <f t="shared" si="37"/>
        <v>4705.1509999999998</v>
      </c>
      <c r="T241" s="60">
        <f t="shared" si="37"/>
        <v>4738.2209999999995</v>
      </c>
      <c r="U241" s="60">
        <f t="shared" si="37"/>
        <v>4741.3610000000008</v>
      </c>
      <c r="V241" s="60">
        <f t="shared" si="37"/>
        <v>4761.2309999999998</v>
      </c>
      <c r="W241" s="60">
        <f t="shared" si="37"/>
        <v>4770.3310000000001</v>
      </c>
      <c r="X241" s="60">
        <f t="shared" si="37"/>
        <v>4776.8109999999997</v>
      </c>
      <c r="Y241" s="60">
        <f t="shared" si="37"/>
        <v>4767.9310000000005</v>
      </c>
      <c r="Z241" s="60">
        <f t="shared" si="37"/>
        <v>4756.8810000000003</v>
      </c>
    </row>
    <row r="242" spans="1:26" ht="38.25" x14ac:dyDescent="0.15">
      <c r="A242" s="54"/>
      <c r="B242" s="61" t="s">
        <v>151</v>
      </c>
      <c r="C242" s="62">
        <v>2326.58</v>
      </c>
      <c r="D242" s="62">
        <v>2180.29</v>
      </c>
      <c r="E242" s="62">
        <v>2041.67</v>
      </c>
      <c r="F242" s="62">
        <v>1988.62</v>
      </c>
      <c r="G242" s="62">
        <v>1985.19</v>
      </c>
      <c r="H242" s="62">
        <v>1983.35</v>
      </c>
      <c r="I242" s="62">
        <v>1998.07</v>
      </c>
      <c r="J242" s="62">
        <v>2005.72</v>
      </c>
      <c r="K242" s="62">
        <v>2021.19</v>
      </c>
      <c r="L242" s="62">
        <v>2039.46</v>
      </c>
      <c r="M242" s="62">
        <v>2020.34</v>
      </c>
      <c r="N242" s="62">
        <v>1994.52</v>
      </c>
      <c r="O242" s="62">
        <v>1982.85</v>
      </c>
      <c r="P242" s="62">
        <v>1987.36</v>
      </c>
      <c r="Q242" s="62">
        <v>2018.42</v>
      </c>
      <c r="R242" s="62">
        <v>2069.85</v>
      </c>
      <c r="S242" s="62">
        <v>2086.88</v>
      </c>
      <c r="T242" s="62">
        <v>2119.9499999999998</v>
      </c>
      <c r="U242" s="62">
        <v>2123.09</v>
      </c>
      <c r="V242" s="62">
        <v>2142.96</v>
      </c>
      <c r="W242" s="62">
        <v>2152.06</v>
      </c>
      <c r="X242" s="62">
        <v>2158.54</v>
      </c>
      <c r="Y242" s="62">
        <v>2149.66</v>
      </c>
      <c r="Z242" s="62">
        <v>2138.61</v>
      </c>
    </row>
    <row r="243" spans="1:26" ht="12.75" x14ac:dyDescent="0.15">
      <c r="A243" s="54"/>
      <c r="B243" s="61" t="s">
        <v>204</v>
      </c>
      <c r="C243" s="62">
        <v>625.29</v>
      </c>
      <c r="D243" s="62">
        <v>625.29</v>
      </c>
      <c r="E243" s="62">
        <v>625.29</v>
      </c>
      <c r="F243" s="62">
        <v>625.29</v>
      </c>
      <c r="G243" s="62">
        <v>625.29</v>
      </c>
      <c r="H243" s="62">
        <v>625.29</v>
      </c>
      <c r="I243" s="62">
        <v>625.29</v>
      </c>
      <c r="J243" s="62">
        <v>625.29</v>
      </c>
      <c r="K243" s="62">
        <v>625.29</v>
      </c>
      <c r="L243" s="62">
        <v>625.29</v>
      </c>
      <c r="M243" s="62">
        <v>625.29</v>
      </c>
      <c r="N243" s="62">
        <v>625.29</v>
      </c>
      <c r="O243" s="62">
        <v>625.29</v>
      </c>
      <c r="P243" s="62">
        <v>625.29</v>
      </c>
      <c r="Q243" s="62">
        <v>625.29</v>
      </c>
      <c r="R243" s="62">
        <v>625.29</v>
      </c>
      <c r="S243" s="62">
        <v>625.29</v>
      </c>
      <c r="T243" s="62">
        <v>625.29</v>
      </c>
      <c r="U243" s="62">
        <v>625.29</v>
      </c>
      <c r="V243" s="62">
        <v>625.29</v>
      </c>
      <c r="W243" s="62">
        <v>625.29</v>
      </c>
      <c r="X243" s="62">
        <v>625.29</v>
      </c>
      <c r="Y243" s="62">
        <v>625.29</v>
      </c>
      <c r="Z243" s="62">
        <v>625.29</v>
      </c>
    </row>
    <row r="244" spans="1:26" ht="12.75" x14ac:dyDescent="0.15">
      <c r="A244" s="54"/>
      <c r="B244" s="61" t="s">
        <v>205</v>
      </c>
      <c r="C244" s="62">
        <v>705.17</v>
      </c>
      <c r="D244" s="62">
        <v>705.17</v>
      </c>
      <c r="E244" s="62">
        <v>705.17</v>
      </c>
      <c r="F244" s="62">
        <v>705.17</v>
      </c>
      <c r="G244" s="62">
        <v>705.17</v>
      </c>
      <c r="H244" s="62">
        <v>705.17</v>
      </c>
      <c r="I244" s="62">
        <v>705.17</v>
      </c>
      <c r="J244" s="62">
        <v>705.17</v>
      </c>
      <c r="K244" s="62">
        <v>705.17</v>
      </c>
      <c r="L244" s="62">
        <v>705.17</v>
      </c>
      <c r="M244" s="62">
        <v>705.17</v>
      </c>
      <c r="N244" s="62">
        <v>705.17</v>
      </c>
      <c r="O244" s="62">
        <v>705.17</v>
      </c>
      <c r="P244" s="62">
        <v>705.17</v>
      </c>
      <c r="Q244" s="62">
        <v>705.17</v>
      </c>
      <c r="R244" s="62">
        <v>705.17</v>
      </c>
      <c r="S244" s="62">
        <v>705.17</v>
      </c>
      <c r="T244" s="62">
        <v>705.17</v>
      </c>
      <c r="U244" s="62">
        <v>705.17</v>
      </c>
      <c r="V244" s="62">
        <v>705.17</v>
      </c>
      <c r="W244" s="62">
        <v>705.17</v>
      </c>
      <c r="X244" s="62">
        <v>705.17</v>
      </c>
      <c r="Y244" s="62">
        <v>705.17</v>
      </c>
      <c r="Z244" s="62">
        <v>705.17</v>
      </c>
    </row>
    <row r="245" spans="1:26" ht="13.5" thickBot="1" x14ac:dyDescent="0.2">
      <c r="A245" s="54"/>
      <c r="B245" s="61" t="s">
        <v>212</v>
      </c>
      <c r="C245" s="62">
        <v>4.8109999999999999</v>
      </c>
      <c r="D245" s="62">
        <v>4.8109999999999999</v>
      </c>
      <c r="E245" s="62">
        <v>4.8109999999999999</v>
      </c>
      <c r="F245" s="62">
        <v>4.8109999999999999</v>
      </c>
      <c r="G245" s="62">
        <v>4.8109999999999999</v>
      </c>
      <c r="H245" s="62">
        <v>4.8109999999999999</v>
      </c>
      <c r="I245" s="62">
        <v>4.8109999999999999</v>
      </c>
      <c r="J245" s="62">
        <v>4.8109999999999999</v>
      </c>
      <c r="K245" s="62">
        <v>4.8109999999999999</v>
      </c>
      <c r="L245" s="62">
        <v>4.8109999999999999</v>
      </c>
      <c r="M245" s="62">
        <v>4.8109999999999999</v>
      </c>
      <c r="N245" s="62">
        <v>4.8109999999999999</v>
      </c>
      <c r="O245" s="62">
        <v>4.8109999999999999</v>
      </c>
      <c r="P245" s="62">
        <v>4.8109999999999999</v>
      </c>
      <c r="Q245" s="62">
        <v>4.8109999999999999</v>
      </c>
      <c r="R245" s="62">
        <v>4.8109999999999999</v>
      </c>
      <c r="S245" s="62">
        <v>4.8109999999999999</v>
      </c>
      <c r="T245" s="62">
        <v>4.8109999999999999</v>
      </c>
      <c r="U245" s="62">
        <v>4.8109999999999999</v>
      </c>
      <c r="V245" s="62">
        <v>4.8109999999999999</v>
      </c>
      <c r="W245" s="62">
        <v>4.8109999999999999</v>
      </c>
      <c r="X245" s="62">
        <v>4.8109999999999999</v>
      </c>
      <c r="Y245" s="62">
        <v>4.8109999999999999</v>
      </c>
      <c r="Z245" s="62">
        <v>4.8109999999999999</v>
      </c>
    </row>
    <row r="246" spans="1:26" s="72" customFormat="1" ht="24.75" thickBot="1" x14ac:dyDescent="0.3">
      <c r="B246" s="78" t="s">
        <v>214</v>
      </c>
      <c r="C246" s="79">
        <v>1283</v>
      </c>
      <c r="D246" s="79">
        <v>1283</v>
      </c>
      <c r="E246" s="79">
        <v>1283</v>
      </c>
      <c r="F246" s="79">
        <v>1283</v>
      </c>
      <c r="G246" s="79">
        <v>1283</v>
      </c>
      <c r="H246" s="79">
        <v>1283</v>
      </c>
      <c r="I246" s="79">
        <v>1283</v>
      </c>
      <c r="J246" s="79">
        <v>1283</v>
      </c>
      <c r="K246" s="79">
        <v>1283</v>
      </c>
      <c r="L246" s="79">
        <v>1283</v>
      </c>
      <c r="M246" s="79">
        <v>1283</v>
      </c>
      <c r="N246" s="79">
        <v>1283</v>
      </c>
      <c r="O246" s="79">
        <v>1283</v>
      </c>
      <c r="P246" s="79">
        <v>1283</v>
      </c>
      <c r="Q246" s="79">
        <v>1283</v>
      </c>
      <c r="R246" s="79">
        <v>1283</v>
      </c>
      <c r="S246" s="79">
        <v>1283</v>
      </c>
      <c r="T246" s="79">
        <v>1283</v>
      </c>
      <c r="U246" s="79">
        <v>1283</v>
      </c>
      <c r="V246" s="79">
        <v>1283</v>
      </c>
      <c r="W246" s="79">
        <v>1283</v>
      </c>
      <c r="X246" s="79">
        <v>1283</v>
      </c>
      <c r="Y246" s="79">
        <v>1283</v>
      </c>
      <c r="Z246" s="79">
        <v>1283</v>
      </c>
    </row>
    <row r="247" spans="1:26" ht="13.5" thickBot="1" x14ac:dyDescent="0.2">
      <c r="A247" s="54"/>
      <c r="B247" s="59" t="s">
        <v>159</v>
      </c>
      <c r="C247" s="60">
        <f>C248+C249+C250+C252+C251</f>
        <v>4752.4309999999996</v>
      </c>
      <c r="D247" s="60">
        <f t="shared" ref="D247:Z247" si="38">D248+D249+D250+D252+D251</f>
        <v>4730.7809999999999</v>
      </c>
      <c r="E247" s="60">
        <f t="shared" si="38"/>
        <v>4751.0010000000002</v>
      </c>
      <c r="F247" s="60">
        <f t="shared" si="38"/>
        <v>4709.6509999999998</v>
      </c>
      <c r="G247" s="60">
        <f t="shared" si="38"/>
        <v>4671.1009999999997</v>
      </c>
      <c r="H247" s="60">
        <f t="shared" si="38"/>
        <v>4657.2209999999995</v>
      </c>
      <c r="I247" s="60">
        <f t="shared" si="38"/>
        <v>4674.0509999999995</v>
      </c>
      <c r="J247" s="60">
        <f t="shared" si="38"/>
        <v>4646.1509999999998</v>
      </c>
      <c r="K247" s="60">
        <f t="shared" si="38"/>
        <v>4652.4210000000003</v>
      </c>
      <c r="L247" s="60">
        <f t="shared" si="38"/>
        <v>4682.2809999999999</v>
      </c>
      <c r="M247" s="60">
        <f t="shared" si="38"/>
        <v>4692.491</v>
      </c>
      <c r="N247" s="60">
        <f t="shared" si="38"/>
        <v>4663.7809999999999</v>
      </c>
      <c r="O247" s="60">
        <f t="shared" si="38"/>
        <v>4644.2909999999993</v>
      </c>
      <c r="P247" s="60">
        <f t="shared" si="38"/>
        <v>4640.2510000000002</v>
      </c>
      <c r="Q247" s="60">
        <f t="shared" si="38"/>
        <v>4655.3709999999992</v>
      </c>
      <c r="R247" s="60">
        <f t="shared" si="38"/>
        <v>4667.3709999999992</v>
      </c>
      <c r="S247" s="60">
        <f t="shared" si="38"/>
        <v>4642.9809999999998</v>
      </c>
      <c r="T247" s="60">
        <f t="shared" si="38"/>
        <v>4700.5609999999997</v>
      </c>
      <c r="U247" s="60">
        <f t="shared" si="38"/>
        <v>4763.9409999999998</v>
      </c>
      <c r="V247" s="60">
        <f t="shared" si="38"/>
        <v>4778.3509999999997</v>
      </c>
      <c r="W247" s="60">
        <f t="shared" si="38"/>
        <v>4787.6409999999996</v>
      </c>
      <c r="X247" s="60">
        <f t="shared" si="38"/>
        <v>4780.0509999999995</v>
      </c>
      <c r="Y247" s="60">
        <f t="shared" si="38"/>
        <v>4783.6109999999999</v>
      </c>
      <c r="Z247" s="60">
        <f t="shared" si="38"/>
        <v>4763.7510000000002</v>
      </c>
    </row>
    <row r="248" spans="1:26" ht="38.25" x14ac:dyDescent="0.15">
      <c r="A248" s="54"/>
      <c r="B248" s="61" t="s">
        <v>151</v>
      </c>
      <c r="C248" s="62">
        <v>2134.16</v>
      </c>
      <c r="D248" s="62">
        <v>2112.5100000000002</v>
      </c>
      <c r="E248" s="62">
        <v>2132.73</v>
      </c>
      <c r="F248" s="62">
        <v>2091.38</v>
      </c>
      <c r="G248" s="62">
        <v>2052.83</v>
      </c>
      <c r="H248" s="62">
        <v>2038.95</v>
      </c>
      <c r="I248" s="62">
        <v>2055.7800000000002</v>
      </c>
      <c r="J248" s="62">
        <v>2027.88</v>
      </c>
      <c r="K248" s="62">
        <v>2034.15</v>
      </c>
      <c r="L248" s="62">
        <v>2064.0100000000002</v>
      </c>
      <c r="M248" s="62">
        <v>2074.2199999999998</v>
      </c>
      <c r="N248" s="62">
        <v>2045.51</v>
      </c>
      <c r="O248" s="62">
        <v>2026.02</v>
      </c>
      <c r="P248" s="62">
        <v>2021.98</v>
      </c>
      <c r="Q248" s="62">
        <v>2037.1</v>
      </c>
      <c r="R248" s="62">
        <v>2049.1</v>
      </c>
      <c r="S248" s="62">
        <v>2024.71</v>
      </c>
      <c r="T248" s="62">
        <v>2082.29</v>
      </c>
      <c r="U248" s="62">
        <v>2145.67</v>
      </c>
      <c r="V248" s="62">
        <v>2160.08</v>
      </c>
      <c r="W248" s="62">
        <v>2169.37</v>
      </c>
      <c r="X248" s="62">
        <v>2161.7800000000002</v>
      </c>
      <c r="Y248" s="62">
        <v>2165.34</v>
      </c>
      <c r="Z248" s="62">
        <v>2145.48</v>
      </c>
    </row>
    <row r="249" spans="1:26" ht="12.75" x14ac:dyDescent="0.15">
      <c r="A249" s="54"/>
      <c r="B249" s="61" t="s">
        <v>204</v>
      </c>
      <c r="C249" s="62">
        <v>625.29</v>
      </c>
      <c r="D249" s="62">
        <v>625.29</v>
      </c>
      <c r="E249" s="62">
        <v>625.29</v>
      </c>
      <c r="F249" s="62">
        <v>625.29</v>
      </c>
      <c r="G249" s="62">
        <v>625.29</v>
      </c>
      <c r="H249" s="62">
        <v>625.29</v>
      </c>
      <c r="I249" s="62">
        <v>625.29</v>
      </c>
      <c r="J249" s="62">
        <v>625.29</v>
      </c>
      <c r="K249" s="62">
        <v>625.29</v>
      </c>
      <c r="L249" s="62">
        <v>625.29</v>
      </c>
      <c r="M249" s="62">
        <v>625.29</v>
      </c>
      <c r="N249" s="62">
        <v>625.29</v>
      </c>
      <c r="O249" s="62">
        <v>625.29</v>
      </c>
      <c r="P249" s="62">
        <v>625.29</v>
      </c>
      <c r="Q249" s="62">
        <v>625.29</v>
      </c>
      <c r="R249" s="62">
        <v>625.29</v>
      </c>
      <c r="S249" s="62">
        <v>625.29</v>
      </c>
      <c r="T249" s="62">
        <v>625.29</v>
      </c>
      <c r="U249" s="62">
        <v>625.29</v>
      </c>
      <c r="V249" s="62">
        <v>625.29</v>
      </c>
      <c r="W249" s="62">
        <v>625.29</v>
      </c>
      <c r="X249" s="62">
        <v>625.29</v>
      </c>
      <c r="Y249" s="62">
        <v>625.29</v>
      </c>
      <c r="Z249" s="62">
        <v>625.29</v>
      </c>
    </row>
    <row r="250" spans="1:26" ht="12.75" x14ac:dyDescent="0.15">
      <c r="A250" s="54"/>
      <c r="B250" s="61" t="s">
        <v>205</v>
      </c>
      <c r="C250" s="62">
        <v>705.17</v>
      </c>
      <c r="D250" s="62">
        <v>705.17</v>
      </c>
      <c r="E250" s="62">
        <v>705.17</v>
      </c>
      <c r="F250" s="62">
        <v>705.17</v>
      </c>
      <c r="G250" s="62">
        <v>705.17</v>
      </c>
      <c r="H250" s="62">
        <v>705.17</v>
      </c>
      <c r="I250" s="62">
        <v>705.17</v>
      </c>
      <c r="J250" s="62">
        <v>705.17</v>
      </c>
      <c r="K250" s="62">
        <v>705.17</v>
      </c>
      <c r="L250" s="62">
        <v>705.17</v>
      </c>
      <c r="M250" s="62">
        <v>705.17</v>
      </c>
      <c r="N250" s="62">
        <v>705.17</v>
      </c>
      <c r="O250" s="62">
        <v>705.17</v>
      </c>
      <c r="P250" s="62">
        <v>705.17</v>
      </c>
      <c r="Q250" s="62">
        <v>705.17</v>
      </c>
      <c r="R250" s="62">
        <v>705.17</v>
      </c>
      <c r="S250" s="62">
        <v>705.17</v>
      </c>
      <c r="T250" s="62">
        <v>705.17</v>
      </c>
      <c r="U250" s="62">
        <v>705.17</v>
      </c>
      <c r="V250" s="62">
        <v>705.17</v>
      </c>
      <c r="W250" s="62">
        <v>705.17</v>
      </c>
      <c r="X250" s="62">
        <v>705.17</v>
      </c>
      <c r="Y250" s="62">
        <v>705.17</v>
      </c>
      <c r="Z250" s="62">
        <v>705.17</v>
      </c>
    </row>
    <row r="251" spans="1:26" ht="13.5" thickBot="1" x14ac:dyDescent="0.2">
      <c r="A251" s="54"/>
      <c r="B251" s="61" t="s">
        <v>212</v>
      </c>
      <c r="C251" s="62">
        <v>4.8109999999999999</v>
      </c>
      <c r="D251" s="62">
        <v>4.8109999999999999</v>
      </c>
      <c r="E251" s="62">
        <v>4.8109999999999999</v>
      </c>
      <c r="F251" s="62">
        <v>4.8109999999999999</v>
      </c>
      <c r="G251" s="62">
        <v>4.8109999999999999</v>
      </c>
      <c r="H251" s="62">
        <v>4.8109999999999999</v>
      </c>
      <c r="I251" s="62">
        <v>4.8109999999999999</v>
      </c>
      <c r="J251" s="62">
        <v>4.8109999999999999</v>
      </c>
      <c r="K251" s="62">
        <v>4.8109999999999999</v>
      </c>
      <c r="L251" s="62">
        <v>4.8109999999999999</v>
      </c>
      <c r="M251" s="62">
        <v>4.8109999999999999</v>
      </c>
      <c r="N251" s="62">
        <v>4.8109999999999999</v>
      </c>
      <c r="O251" s="62">
        <v>4.8109999999999999</v>
      </c>
      <c r="P251" s="62">
        <v>4.8109999999999999</v>
      </c>
      <c r="Q251" s="62">
        <v>4.8109999999999999</v>
      </c>
      <c r="R251" s="62">
        <v>4.8109999999999999</v>
      </c>
      <c r="S251" s="62">
        <v>4.8109999999999999</v>
      </c>
      <c r="T251" s="62">
        <v>4.8109999999999999</v>
      </c>
      <c r="U251" s="62">
        <v>4.8109999999999999</v>
      </c>
      <c r="V251" s="62">
        <v>4.8109999999999999</v>
      </c>
      <c r="W251" s="62">
        <v>4.8109999999999999</v>
      </c>
      <c r="X251" s="62">
        <v>4.8109999999999999</v>
      </c>
      <c r="Y251" s="62">
        <v>4.8109999999999999</v>
      </c>
      <c r="Z251" s="62">
        <v>4.8109999999999999</v>
      </c>
    </row>
    <row r="252" spans="1:26" s="72" customFormat="1" ht="24.75" thickBot="1" x14ac:dyDescent="0.3">
      <c r="B252" s="78" t="s">
        <v>214</v>
      </c>
      <c r="C252" s="79">
        <v>1283</v>
      </c>
      <c r="D252" s="79">
        <v>1283</v>
      </c>
      <c r="E252" s="79">
        <v>1283</v>
      </c>
      <c r="F252" s="79">
        <v>1283</v>
      </c>
      <c r="G252" s="79">
        <v>1283</v>
      </c>
      <c r="H252" s="79">
        <v>1283</v>
      </c>
      <c r="I252" s="79">
        <v>1283</v>
      </c>
      <c r="J252" s="79">
        <v>1283</v>
      </c>
      <c r="K252" s="79">
        <v>1283</v>
      </c>
      <c r="L252" s="79">
        <v>1283</v>
      </c>
      <c r="M252" s="79">
        <v>1283</v>
      </c>
      <c r="N252" s="79">
        <v>1283</v>
      </c>
      <c r="O252" s="79">
        <v>1283</v>
      </c>
      <c r="P252" s="79">
        <v>1283</v>
      </c>
      <c r="Q252" s="79">
        <v>1283</v>
      </c>
      <c r="R252" s="79">
        <v>1283</v>
      </c>
      <c r="S252" s="79">
        <v>1283</v>
      </c>
      <c r="T252" s="79">
        <v>1283</v>
      </c>
      <c r="U252" s="79">
        <v>1283</v>
      </c>
      <c r="V252" s="79">
        <v>1283</v>
      </c>
      <c r="W252" s="79">
        <v>1283</v>
      </c>
      <c r="X252" s="79">
        <v>1283</v>
      </c>
      <c r="Y252" s="79">
        <v>1283</v>
      </c>
      <c r="Z252" s="79">
        <v>1283</v>
      </c>
    </row>
    <row r="253" spans="1:26" ht="13.5" thickBot="1" x14ac:dyDescent="0.2">
      <c r="A253" s="54"/>
      <c r="B253" s="59" t="s">
        <v>160</v>
      </c>
      <c r="C253" s="60">
        <f>C254+C255+C256+C257+C258</f>
        <v>4766.3410000000003</v>
      </c>
      <c r="D253" s="60">
        <f t="shared" ref="D253:Z253" si="39">D254+D255+D256+D257+D258</f>
        <v>4790.6509999999998</v>
      </c>
      <c r="E253" s="60">
        <f t="shared" si="39"/>
        <v>4809.4709999999995</v>
      </c>
      <c r="F253" s="60">
        <f t="shared" si="39"/>
        <v>4736.1610000000001</v>
      </c>
      <c r="G253" s="60">
        <f t="shared" si="39"/>
        <v>4711.6910000000007</v>
      </c>
      <c r="H253" s="60">
        <f t="shared" si="39"/>
        <v>4704.5709999999999</v>
      </c>
      <c r="I253" s="60">
        <f t="shared" si="39"/>
        <v>4726.2309999999998</v>
      </c>
      <c r="J253" s="60">
        <f t="shared" si="39"/>
        <v>4750.8109999999997</v>
      </c>
      <c r="K253" s="60">
        <f t="shared" si="39"/>
        <v>4783.2910000000002</v>
      </c>
      <c r="L253" s="60">
        <f t="shared" si="39"/>
        <v>4809.8010000000004</v>
      </c>
      <c r="M253" s="60">
        <f t="shared" si="39"/>
        <v>4821.241</v>
      </c>
      <c r="N253" s="60">
        <f t="shared" si="39"/>
        <v>4802.1509999999998</v>
      </c>
      <c r="O253" s="60">
        <f t="shared" si="39"/>
        <v>4805.6310000000003</v>
      </c>
      <c r="P253" s="60">
        <f t="shared" si="39"/>
        <v>4841.2209999999995</v>
      </c>
      <c r="Q253" s="60">
        <f t="shared" si="39"/>
        <v>4810.4709999999995</v>
      </c>
      <c r="R253" s="60">
        <f t="shared" si="39"/>
        <v>4787.7810000000009</v>
      </c>
      <c r="S253" s="60">
        <f t="shared" si="39"/>
        <v>4815.7710000000006</v>
      </c>
      <c r="T253" s="60">
        <f t="shared" si="39"/>
        <v>4880.6710000000003</v>
      </c>
      <c r="U253" s="60">
        <f t="shared" si="39"/>
        <v>4877.2910000000002</v>
      </c>
      <c r="V253" s="60">
        <f t="shared" si="39"/>
        <v>4890.9009999999998</v>
      </c>
      <c r="W253" s="60">
        <f t="shared" si="39"/>
        <v>4887.8310000000001</v>
      </c>
      <c r="X253" s="60">
        <f t="shared" si="39"/>
        <v>4891.8909999999996</v>
      </c>
      <c r="Y253" s="60">
        <f t="shared" si="39"/>
        <v>4883.5510000000004</v>
      </c>
      <c r="Z253" s="60">
        <f t="shared" si="39"/>
        <v>4832.9709999999995</v>
      </c>
    </row>
    <row r="254" spans="1:26" ht="38.25" x14ac:dyDescent="0.15">
      <c r="A254" s="54"/>
      <c r="B254" s="61" t="s">
        <v>151</v>
      </c>
      <c r="C254" s="62">
        <v>2148.0700000000002</v>
      </c>
      <c r="D254" s="62">
        <v>2172.38</v>
      </c>
      <c r="E254" s="62">
        <v>2191.1999999999998</v>
      </c>
      <c r="F254" s="62">
        <v>2117.89</v>
      </c>
      <c r="G254" s="62">
        <v>2093.42</v>
      </c>
      <c r="H254" s="62">
        <v>2086.3000000000002</v>
      </c>
      <c r="I254" s="62">
        <v>2107.96</v>
      </c>
      <c r="J254" s="62">
        <v>2132.54</v>
      </c>
      <c r="K254" s="62">
        <v>2165.02</v>
      </c>
      <c r="L254" s="62">
        <v>2191.5300000000002</v>
      </c>
      <c r="M254" s="62">
        <v>2202.9699999999998</v>
      </c>
      <c r="N254" s="62">
        <v>2183.88</v>
      </c>
      <c r="O254" s="62">
        <v>2187.36</v>
      </c>
      <c r="P254" s="62">
        <v>2222.9499999999998</v>
      </c>
      <c r="Q254" s="62">
        <v>2192.1999999999998</v>
      </c>
      <c r="R254" s="62">
        <v>2169.5100000000002</v>
      </c>
      <c r="S254" s="62">
        <v>2197.5</v>
      </c>
      <c r="T254" s="62">
        <v>2262.4</v>
      </c>
      <c r="U254" s="62">
        <v>2259.02</v>
      </c>
      <c r="V254" s="62">
        <v>2272.63</v>
      </c>
      <c r="W254" s="62">
        <v>2269.56</v>
      </c>
      <c r="X254" s="62">
        <v>2273.62</v>
      </c>
      <c r="Y254" s="62">
        <v>2265.2800000000002</v>
      </c>
      <c r="Z254" s="62">
        <v>2214.6999999999998</v>
      </c>
    </row>
    <row r="255" spans="1:26" ht="12.75" x14ac:dyDescent="0.15">
      <c r="A255" s="54"/>
      <c r="B255" s="61" t="s">
        <v>204</v>
      </c>
      <c r="C255" s="62">
        <v>625.29</v>
      </c>
      <c r="D255" s="62">
        <v>625.29</v>
      </c>
      <c r="E255" s="62">
        <v>625.29</v>
      </c>
      <c r="F255" s="62">
        <v>625.29</v>
      </c>
      <c r="G255" s="62">
        <v>625.29</v>
      </c>
      <c r="H255" s="62">
        <v>625.29</v>
      </c>
      <c r="I255" s="62">
        <v>625.29</v>
      </c>
      <c r="J255" s="62">
        <v>625.29</v>
      </c>
      <c r="K255" s="62">
        <v>625.29</v>
      </c>
      <c r="L255" s="62">
        <v>625.29</v>
      </c>
      <c r="M255" s="62">
        <v>625.29</v>
      </c>
      <c r="N255" s="62">
        <v>625.29</v>
      </c>
      <c r="O255" s="62">
        <v>625.29</v>
      </c>
      <c r="P255" s="62">
        <v>625.29</v>
      </c>
      <c r="Q255" s="62">
        <v>625.29</v>
      </c>
      <c r="R255" s="62">
        <v>625.29</v>
      </c>
      <c r="S255" s="62">
        <v>625.29</v>
      </c>
      <c r="T255" s="62">
        <v>625.29</v>
      </c>
      <c r="U255" s="62">
        <v>625.29</v>
      </c>
      <c r="V255" s="62">
        <v>625.29</v>
      </c>
      <c r="W255" s="62">
        <v>625.29</v>
      </c>
      <c r="X255" s="62">
        <v>625.29</v>
      </c>
      <c r="Y255" s="62">
        <v>625.29</v>
      </c>
      <c r="Z255" s="62">
        <v>625.29</v>
      </c>
    </row>
    <row r="256" spans="1:26" ht="12.75" x14ac:dyDescent="0.15">
      <c r="A256" s="54"/>
      <c r="B256" s="61" t="s">
        <v>205</v>
      </c>
      <c r="C256" s="62">
        <v>705.17</v>
      </c>
      <c r="D256" s="62">
        <v>705.17</v>
      </c>
      <c r="E256" s="62">
        <v>705.17</v>
      </c>
      <c r="F256" s="62">
        <v>705.17</v>
      </c>
      <c r="G256" s="62">
        <v>705.17</v>
      </c>
      <c r="H256" s="62">
        <v>705.17</v>
      </c>
      <c r="I256" s="62">
        <v>705.17</v>
      </c>
      <c r="J256" s="62">
        <v>705.17</v>
      </c>
      <c r="K256" s="62">
        <v>705.17</v>
      </c>
      <c r="L256" s="62">
        <v>705.17</v>
      </c>
      <c r="M256" s="62">
        <v>705.17</v>
      </c>
      <c r="N256" s="62">
        <v>705.17</v>
      </c>
      <c r="O256" s="62">
        <v>705.17</v>
      </c>
      <c r="P256" s="62">
        <v>705.17</v>
      </c>
      <c r="Q256" s="62">
        <v>705.17</v>
      </c>
      <c r="R256" s="62">
        <v>705.17</v>
      </c>
      <c r="S256" s="62">
        <v>705.17</v>
      </c>
      <c r="T256" s="62">
        <v>705.17</v>
      </c>
      <c r="U256" s="62">
        <v>705.17</v>
      </c>
      <c r="V256" s="62">
        <v>705.17</v>
      </c>
      <c r="W256" s="62">
        <v>705.17</v>
      </c>
      <c r="X256" s="62">
        <v>705.17</v>
      </c>
      <c r="Y256" s="62">
        <v>705.17</v>
      </c>
      <c r="Z256" s="62">
        <v>705.17</v>
      </c>
    </row>
    <row r="257" spans="1:26" ht="13.5" thickBot="1" x14ac:dyDescent="0.2">
      <c r="A257" s="54"/>
      <c r="B257" s="61" t="s">
        <v>212</v>
      </c>
      <c r="C257" s="62">
        <v>4.8109999999999999</v>
      </c>
      <c r="D257" s="62">
        <v>4.8109999999999999</v>
      </c>
      <c r="E257" s="62">
        <v>4.8109999999999999</v>
      </c>
      <c r="F257" s="62">
        <v>4.8109999999999999</v>
      </c>
      <c r="G257" s="62">
        <v>4.8109999999999999</v>
      </c>
      <c r="H257" s="62">
        <v>4.8109999999999999</v>
      </c>
      <c r="I257" s="62">
        <v>4.8109999999999999</v>
      </c>
      <c r="J257" s="62">
        <v>4.8109999999999999</v>
      </c>
      <c r="K257" s="62">
        <v>4.8109999999999999</v>
      </c>
      <c r="L257" s="62">
        <v>4.8109999999999999</v>
      </c>
      <c r="M257" s="62">
        <v>4.8109999999999999</v>
      </c>
      <c r="N257" s="62">
        <v>4.8109999999999999</v>
      </c>
      <c r="O257" s="62">
        <v>4.8109999999999999</v>
      </c>
      <c r="P257" s="62">
        <v>4.8109999999999999</v>
      </c>
      <c r="Q257" s="62">
        <v>4.8109999999999999</v>
      </c>
      <c r="R257" s="62">
        <v>4.8109999999999999</v>
      </c>
      <c r="S257" s="62">
        <v>4.8109999999999999</v>
      </c>
      <c r="T257" s="62">
        <v>4.8109999999999999</v>
      </c>
      <c r="U257" s="62">
        <v>4.8109999999999999</v>
      </c>
      <c r="V257" s="62">
        <v>4.8109999999999999</v>
      </c>
      <c r="W257" s="62">
        <v>4.8109999999999999</v>
      </c>
      <c r="X257" s="62">
        <v>4.8109999999999999</v>
      </c>
      <c r="Y257" s="62">
        <v>4.8109999999999999</v>
      </c>
      <c r="Z257" s="62">
        <v>4.8109999999999999</v>
      </c>
    </row>
    <row r="258" spans="1:26" s="72" customFormat="1" ht="24.75" thickBot="1" x14ac:dyDescent="0.3">
      <c r="B258" s="78" t="s">
        <v>214</v>
      </c>
      <c r="C258" s="79">
        <v>1283</v>
      </c>
      <c r="D258" s="79">
        <v>1283</v>
      </c>
      <c r="E258" s="79">
        <v>1283</v>
      </c>
      <c r="F258" s="79">
        <v>1283</v>
      </c>
      <c r="G258" s="79">
        <v>1283</v>
      </c>
      <c r="H258" s="79">
        <v>1283</v>
      </c>
      <c r="I258" s="79">
        <v>1283</v>
      </c>
      <c r="J258" s="79">
        <v>1283</v>
      </c>
      <c r="K258" s="79">
        <v>1283</v>
      </c>
      <c r="L258" s="79">
        <v>1283</v>
      </c>
      <c r="M258" s="79">
        <v>1283</v>
      </c>
      <c r="N258" s="79">
        <v>1283</v>
      </c>
      <c r="O258" s="79">
        <v>1283</v>
      </c>
      <c r="P258" s="79">
        <v>1283</v>
      </c>
      <c r="Q258" s="79">
        <v>1283</v>
      </c>
      <c r="R258" s="79">
        <v>1283</v>
      </c>
      <c r="S258" s="79">
        <v>1283</v>
      </c>
      <c r="T258" s="79">
        <v>1283</v>
      </c>
      <c r="U258" s="79">
        <v>1283</v>
      </c>
      <c r="V258" s="79">
        <v>1283</v>
      </c>
      <c r="W258" s="79">
        <v>1283</v>
      </c>
      <c r="X258" s="79">
        <v>1283</v>
      </c>
      <c r="Y258" s="79">
        <v>1283</v>
      </c>
      <c r="Z258" s="79">
        <v>1283</v>
      </c>
    </row>
    <row r="259" spans="1:26" ht="13.5" thickBot="1" x14ac:dyDescent="0.2">
      <c r="A259" s="54"/>
      <c r="B259" s="59" t="s">
        <v>161</v>
      </c>
      <c r="C259" s="60">
        <f>C260+C261+C262+C263+C264</f>
        <v>4744.0609999999997</v>
      </c>
      <c r="D259" s="60">
        <f t="shared" ref="D259:Z259" si="40">D260+D261+D262+D263+D264</f>
        <v>4762.701</v>
      </c>
      <c r="E259" s="60">
        <f t="shared" si="40"/>
        <v>4773.6409999999996</v>
      </c>
      <c r="F259" s="60">
        <f t="shared" si="40"/>
        <v>4734.1610000000001</v>
      </c>
      <c r="G259" s="60">
        <f t="shared" si="40"/>
        <v>4741.3410000000003</v>
      </c>
      <c r="H259" s="60">
        <f t="shared" si="40"/>
        <v>4706.701</v>
      </c>
      <c r="I259" s="60">
        <f t="shared" si="40"/>
        <v>4731.1010000000006</v>
      </c>
      <c r="J259" s="60">
        <f t="shared" si="40"/>
        <v>4741.9310000000005</v>
      </c>
      <c r="K259" s="60">
        <f t="shared" si="40"/>
        <v>4758.8710000000001</v>
      </c>
      <c r="L259" s="60">
        <f t="shared" si="40"/>
        <v>4766.9210000000003</v>
      </c>
      <c r="M259" s="60">
        <f t="shared" si="40"/>
        <v>4739.6010000000006</v>
      </c>
      <c r="N259" s="60">
        <f t="shared" si="40"/>
        <v>4733.0010000000002</v>
      </c>
      <c r="O259" s="60">
        <f t="shared" si="40"/>
        <v>4726.2510000000002</v>
      </c>
      <c r="P259" s="60">
        <f t="shared" si="40"/>
        <v>4703.8310000000001</v>
      </c>
      <c r="Q259" s="60">
        <f t="shared" si="40"/>
        <v>4630.7810000000009</v>
      </c>
      <c r="R259" s="60">
        <f t="shared" si="40"/>
        <v>4637.8310000000001</v>
      </c>
      <c r="S259" s="60">
        <f t="shared" si="40"/>
        <v>4666.7910000000002</v>
      </c>
      <c r="T259" s="60">
        <f t="shared" si="40"/>
        <v>4758.4809999999998</v>
      </c>
      <c r="U259" s="60">
        <f t="shared" si="40"/>
        <v>4824.0410000000002</v>
      </c>
      <c r="V259" s="60">
        <f t="shared" si="40"/>
        <v>4847.2209999999995</v>
      </c>
      <c r="W259" s="60">
        <f t="shared" si="40"/>
        <v>4822.1810000000005</v>
      </c>
      <c r="X259" s="60">
        <f t="shared" si="40"/>
        <v>4821.7910000000002</v>
      </c>
      <c r="Y259" s="60">
        <f t="shared" si="40"/>
        <v>4806.5010000000002</v>
      </c>
      <c r="Z259" s="60">
        <f t="shared" si="40"/>
        <v>4760.5609999999997</v>
      </c>
    </row>
    <row r="260" spans="1:26" ht="38.25" x14ac:dyDescent="0.15">
      <c r="A260" s="54"/>
      <c r="B260" s="61" t="s">
        <v>151</v>
      </c>
      <c r="C260" s="62">
        <v>2125.79</v>
      </c>
      <c r="D260" s="62">
        <v>2144.4299999999998</v>
      </c>
      <c r="E260" s="62">
        <v>2155.37</v>
      </c>
      <c r="F260" s="62">
        <v>2115.89</v>
      </c>
      <c r="G260" s="62">
        <v>2123.0700000000002</v>
      </c>
      <c r="H260" s="62">
        <v>2088.4299999999998</v>
      </c>
      <c r="I260" s="62">
        <v>2112.83</v>
      </c>
      <c r="J260" s="62">
        <v>2123.66</v>
      </c>
      <c r="K260" s="62">
        <v>2140.6</v>
      </c>
      <c r="L260" s="62">
        <v>2148.65</v>
      </c>
      <c r="M260" s="62">
        <v>2121.33</v>
      </c>
      <c r="N260" s="62">
        <v>2114.73</v>
      </c>
      <c r="O260" s="62">
        <v>2107.98</v>
      </c>
      <c r="P260" s="62">
        <v>2085.56</v>
      </c>
      <c r="Q260" s="62">
        <v>2012.51</v>
      </c>
      <c r="R260" s="62">
        <v>2019.56</v>
      </c>
      <c r="S260" s="62">
        <v>2048.52</v>
      </c>
      <c r="T260" s="62">
        <v>2140.21</v>
      </c>
      <c r="U260" s="62">
        <v>2205.77</v>
      </c>
      <c r="V260" s="62">
        <v>2228.9499999999998</v>
      </c>
      <c r="W260" s="62">
        <v>2203.91</v>
      </c>
      <c r="X260" s="62">
        <v>2203.52</v>
      </c>
      <c r="Y260" s="62">
        <v>2188.23</v>
      </c>
      <c r="Z260" s="62">
        <v>2142.29</v>
      </c>
    </row>
    <row r="261" spans="1:26" ht="12.75" x14ac:dyDescent="0.15">
      <c r="A261" s="54"/>
      <c r="B261" s="61" t="s">
        <v>204</v>
      </c>
      <c r="C261" s="62">
        <v>625.29</v>
      </c>
      <c r="D261" s="62">
        <v>625.29</v>
      </c>
      <c r="E261" s="62">
        <v>625.29</v>
      </c>
      <c r="F261" s="62">
        <v>625.29</v>
      </c>
      <c r="G261" s="62">
        <v>625.29</v>
      </c>
      <c r="H261" s="62">
        <v>625.29</v>
      </c>
      <c r="I261" s="62">
        <v>625.29</v>
      </c>
      <c r="J261" s="62">
        <v>625.29</v>
      </c>
      <c r="K261" s="62">
        <v>625.29</v>
      </c>
      <c r="L261" s="62">
        <v>625.29</v>
      </c>
      <c r="M261" s="62">
        <v>625.29</v>
      </c>
      <c r="N261" s="62">
        <v>625.29</v>
      </c>
      <c r="O261" s="62">
        <v>625.29</v>
      </c>
      <c r="P261" s="62">
        <v>625.29</v>
      </c>
      <c r="Q261" s="62">
        <v>625.29</v>
      </c>
      <c r="R261" s="62">
        <v>625.29</v>
      </c>
      <c r="S261" s="62">
        <v>625.29</v>
      </c>
      <c r="T261" s="62">
        <v>625.29</v>
      </c>
      <c r="U261" s="62">
        <v>625.29</v>
      </c>
      <c r="V261" s="62">
        <v>625.29</v>
      </c>
      <c r="W261" s="62">
        <v>625.29</v>
      </c>
      <c r="X261" s="62">
        <v>625.29</v>
      </c>
      <c r="Y261" s="62">
        <v>625.29</v>
      </c>
      <c r="Z261" s="62">
        <v>625.29</v>
      </c>
    </row>
    <row r="262" spans="1:26" ht="12.75" x14ac:dyDescent="0.15">
      <c r="A262" s="54"/>
      <c r="B262" s="61" t="s">
        <v>205</v>
      </c>
      <c r="C262" s="62">
        <v>705.17</v>
      </c>
      <c r="D262" s="62">
        <v>705.17</v>
      </c>
      <c r="E262" s="62">
        <v>705.17</v>
      </c>
      <c r="F262" s="62">
        <v>705.17</v>
      </c>
      <c r="G262" s="62">
        <v>705.17</v>
      </c>
      <c r="H262" s="62">
        <v>705.17</v>
      </c>
      <c r="I262" s="62">
        <v>705.17</v>
      </c>
      <c r="J262" s="62">
        <v>705.17</v>
      </c>
      <c r="K262" s="62">
        <v>705.17</v>
      </c>
      <c r="L262" s="62">
        <v>705.17</v>
      </c>
      <c r="M262" s="62">
        <v>705.17</v>
      </c>
      <c r="N262" s="62">
        <v>705.17</v>
      </c>
      <c r="O262" s="62">
        <v>705.17</v>
      </c>
      <c r="P262" s="62">
        <v>705.17</v>
      </c>
      <c r="Q262" s="62">
        <v>705.17</v>
      </c>
      <c r="R262" s="62">
        <v>705.17</v>
      </c>
      <c r="S262" s="62">
        <v>705.17</v>
      </c>
      <c r="T262" s="62">
        <v>705.17</v>
      </c>
      <c r="U262" s="62">
        <v>705.17</v>
      </c>
      <c r="V262" s="62">
        <v>705.17</v>
      </c>
      <c r="W262" s="62">
        <v>705.17</v>
      </c>
      <c r="X262" s="62">
        <v>705.17</v>
      </c>
      <c r="Y262" s="62">
        <v>705.17</v>
      </c>
      <c r="Z262" s="62">
        <v>705.17</v>
      </c>
    </row>
    <row r="263" spans="1:26" ht="13.5" thickBot="1" x14ac:dyDescent="0.2">
      <c r="A263" s="54"/>
      <c r="B263" s="61" t="s">
        <v>212</v>
      </c>
      <c r="C263" s="62">
        <v>4.8109999999999999</v>
      </c>
      <c r="D263" s="62">
        <v>4.8109999999999999</v>
      </c>
      <c r="E263" s="62">
        <v>4.8109999999999999</v>
      </c>
      <c r="F263" s="62">
        <v>4.8109999999999999</v>
      </c>
      <c r="G263" s="62">
        <v>4.8109999999999999</v>
      </c>
      <c r="H263" s="62">
        <v>4.8109999999999999</v>
      </c>
      <c r="I263" s="62">
        <v>4.8109999999999999</v>
      </c>
      <c r="J263" s="62">
        <v>4.8109999999999999</v>
      </c>
      <c r="K263" s="62">
        <v>4.8109999999999999</v>
      </c>
      <c r="L263" s="62">
        <v>4.8109999999999999</v>
      </c>
      <c r="M263" s="62">
        <v>4.8109999999999999</v>
      </c>
      <c r="N263" s="62">
        <v>4.8109999999999999</v>
      </c>
      <c r="O263" s="62">
        <v>4.8109999999999999</v>
      </c>
      <c r="P263" s="62">
        <v>4.8109999999999999</v>
      </c>
      <c r="Q263" s="62">
        <v>4.8109999999999999</v>
      </c>
      <c r="R263" s="62">
        <v>4.8109999999999999</v>
      </c>
      <c r="S263" s="62">
        <v>4.8109999999999999</v>
      </c>
      <c r="T263" s="62">
        <v>4.8109999999999999</v>
      </c>
      <c r="U263" s="62">
        <v>4.8109999999999999</v>
      </c>
      <c r="V263" s="62">
        <v>4.8109999999999999</v>
      </c>
      <c r="W263" s="62">
        <v>4.8109999999999999</v>
      </c>
      <c r="X263" s="62">
        <v>4.8109999999999999</v>
      </c>
      <c r="Y263" s="62">
        <v>4.8109999999999999</v>
      </c>
      <c r="Z263" s="62">
        <v>4.8109999999999999</v>
      </c>
    </row>
    <row r="264" spans="1:26" s="72" customFormat="1" ht="24.75" thickBot="1" x14ac:dyDescent="0.3">
      <c r="B264" s="78" t="s">
        <v>214</v>
      </c>
      <c r="C264" s="79">
        <v>1283</v>
      </c>
      <c r="D264" s="79">
        <v>1283</v>
      </c>
      <c r="E264" s="79">
        <v>1283</v>
      </c>
      <c r="F264" s="79">
        <v>1283</v>
      </c>
      <c r="G264" s="79">
        <v>1283</v>
      </c>
      <c r="H264" s="79">
        <v>1283</v>
      </c>
      <c r="I264" s="79">
        <v>1283</v>
      </c>
      <c r="J264" s="79">
        <v>1283</v>
      </c>
      <c r="K264" s="79">
        <v>1283</v>
      </c>
      <c r="L264" s="79">
        <v>1283</v>
      </c>
      <c r="M264" s="79">
        <v>1283</v>
      </c>
      <c r="N264" s="79">
        <v>1283</v>
      </c>
      <c r="O264" s="79">
        <v>1283</v>
      </c>
      <c r="P264" s="79">
        <v>1283</v>
      </c>
      <c r="Q264" s="79">
        <v>1283</v>
      </c>
      <c r="R264" s="79">
        <v>1283</v>
      </c>
      <c r="S264" s="79">
        <v>1283</v>
      </c>
      <c r="T264" s="79">
        <v>1283</v>
      </c>
      <c r="U264" s="79">
        <v>1283</v>
      </c>
      <c r="V264" s="79">
        <v>1283</v>
      </c>
      <c r="W264" s="79">
        <v>1283</v>
      </c>
      <c r="X264" s="79">
        <v>1283</v>
      </c>
      <c r="Y264" s="79">
        <v>1283</v>
      </c>
      <c r="Z264" s="79">
        <v>1283</v>
      </c>
    </row>
    <row r="265" spans="1:26" ht="13.5" thickBot="1" x14ac:dyDescent="0.2">
      <c r="A265" s="54"/>
      <c r="B265" s="59" t="s">
        <v>162</v>
      </c>
      <c r="C265" s="60">
        <f>C266+C267+C268+C269+C270</f>
        <v>4785.3510000000006</v>
      </c>
      <c r="D265" s="60">
        <f t="shared" ref="D265:Z265" si="41">D266+D267+D268+D269+D270</f>
        <v>4803.8810000000003</v>
      </c>
      <c r="E265" s="60">
        <f t="shared" si="41"/>
        <v>4802.8310000000001</v>
      </c>
      <c r="F265" s="60">
        <f t="shared" si="41"/>
        <v>4788.0810000000001</v>
      </c>
      <c r="G265" s="60">
        <f t="shared" si="41"/>
        <v>4743.5110000000004</v>
      </c>
      <c r="H265" s="60">
        <f t="shared" si="41"/>
        <v>4770.5010000000002</v>
      </c>
      <c r="I265" s="60">
        <f t="shared" si="41"/>
        <v>4762.8010000000004</v>
      </c>
      <c r="J265" s="60">
        <f t="shared" si="41"/>
        <v>4779.2209999999995</v>
      </c>
      <c r="K265" s="60">
        <f t="shared" si="41"/>
        <v>4834.4310000000005</v>
      </c>
      <c r="L265" s="60">
        <f t="shared" si="41"/>
        <v>4816.2209999999995</v>
      </c>
      <c r="M265" s="60">
        <f t="shared" si="41"/>
        <v>4789.6509999999998</v>
      </c>
      <c r="N265" s="60">
        <f t="shared" si="41"/>
        <v>4744.201</v>
      </c>
      <c r="O265" s="60">
        <f t="shared" si="41"/>
        <v>4718.201</v>
      </c>
      <c r="P265" s="60">
        <f t="shared" si="41"/>
        <v>4891.2510000000002</v>
      </c>
      <c r="Q265" s="60">
        <f t="shared" si="41"/>
        <v>4939.2309999999998</v>
      </c>
      <c r="R265" s="60">
        <f t="shared" si="41"/>
        <v>4997.9310000000005</v>
      </c>
      <c r="S265" s="60">
        <f t="shared" si="41"/>
        <v>4982.1610000000001</v>
      </c>
      <c r="T265" s="60">
        <f t="shared" si="41"/>
        <v>4931.1509999999998</v>
      </c>
      <c r="U265" s="60">
        <f t="shared" si="41"/>
        <v>4811.4310000000005</v>
      </c>
      <c r="V265" s="60">
        <f t="shared" si="41"/>
        <v>4835.701</v>
      </c>
      <c r="W265" s="60">
        <f t="shared" si="41"/>
        <v>4831.8209999999999</v>
      </c>
      <c r="X265" s="60">
        <f t="shared" si="41"/>
        <v>4828.951</v>
      </c>
      <c r="Y265" s="60">
        <f t="shared" si="41"/>
        <v>4819.3810000000003</v>
      </c>
      <c r="Z265" s="60">
        <f t="shared" si="41"/>
        <v>4915.4410000000007</v>
      </c>
    </row>
    <row r="266" spans="1:26" ht="38.25" x14ac:dyDescent="0.15">
      <c r="A266" s="54"/>
      <c r="B266" s="61" t="s">
        <v>151</v>
      </c>
      <c r="C266" s="62">
        <v>2167.08</v>
      </c>
      <c r="D266" s="62">
        <v>2185.61</v>
      </c>
      <c r="E266" s="62">
        <v>2184.56</v>
      </c>
      <c r="F266" s="62">
        <v>2169.81</v>
      </c>
      <c r="G266" s="62">
        <v>2125.2399999999998</v>
      </c>
      <c r="H266" s="62">
        <v>2152.23</v>
      </c>
      <c r="I266" s="62">
        <v>2144.5300000000002</v>
      </c>
      <c r="J266" s="62">
        <v>2160.9499999999998</v>
      </c>
      <c r="K266" s="62">
        <v>2216.16</v>
      </c>
      <c r="L266" s="62">
        <v>2197.9499999999998</v>
      </c>
      <c r="M266" s="62">
        <v>2171.38</v>
      </c>
      <c r="N266" s="62">
        <v>2125.9299999999998</v>
      </c>
      <c r="O266" s="62">
        <v>2099.9299999999998</v>
      </c>
      <c r="P266" s="62">
        <v>2272.98</v>
      </c>
      <c r="Q266" s="62">
        <v>2320.96</v>
      </c>
      <c r="R266" s="62">
        <v>2379.66</v>
      </c>
      <c r="S266" s="62">
        <v>2363.89</v>
      </c>
      <c r="T266" s="62">
        <v>2312.88</v>
      </c>
      <c r="U266" s="62">
        <v>2193.16</v>
      </c>
      <c r="V266" s="62">
        <v>2217.4299999999998</v>
      </c>
      <c r="W266" s="62">
        <v>2213.5500000000002</v>
      </c>
      <c r="X266" s="62">
        <v>2210.6799999999998</v>
      </c>
      <c r="Y266" s="62">
        <v>2201.11</v>
      </c>
      <c r="Z266" s="62">
        <v>2297.17</v>
      </c>
    </row>
    <row r="267" spans="1:26" ht="12.75" x14ac:dyDescent="0.15">
      <c r="A267" s="54"/>
      <c r="B267" s="61" t="s">
        <v>204</v>
      </c>
      <c r="C267" s="62">
        <v>625.29</v>
      </c>
      <c r="D267" s="62">
        <v>625.29</v>
      </c>
      <c r="E267" s="62">
        <v>625.29</v>
      </c>
      <c r="F267" s="62">
        <v>625.29</v>
      </c>
      <c r="G267" s="62">
        <v>625.29</v>
      </c>
      <c r="H267" s="62">
        <v>625.29</v>
      </c>
      <c r="I267" s="62">
        <v>625.29</v>
      </c>
      <c r="J267" s="62">
        <v>625.29</v>
      </c>
      <c r="K267" s="62">
        <v>625.29</v>
      </c>
      <c r="L267" s="62">
        <v>625.29</v>
      </c>
      <c r="M267" s="62">
        <v>625.29</v>
      </c>
      <c r="N267" s="62">
        <v>625.29</v>
      </c>
      <c r="O267" s="62">
        <v>625.29</v>
      </c>
      <c r="P267" s="62">
        <v>625.29</v>
      </c>
      <c r="Q267" s="62">
        <v>625.29</v>
      </c>
      <c r="R267" s="62">
        <v>625.29</v>
      </c>
      <c r="S267" s="62">
        <v>625.29</v>
      </c>
      <c r="T267" s="62">
        <v>625.29</v>
      </c>
      <c r="U267" s="62">
        <v>625.29</v>
      </c>
      <c r="V267" s="62">
        <v>625.29</v>
      </c>
      <c r="W267" s="62">
        <v>625.29</v>
      </c>
      <c r="X267" s="62">
        <v>625.29</v>
      </c>
      <c r="Y267" s="62">
        <v>625.29</v>
      </c>
      <c r="Z267" s="62">
        <v>625.29</v>
      </c>
    </row>
    <row r="268" spans="1:26" ht="12.75" x14ac:dyDescent="0.15">
      <c r="A268" s="54"/>
      <c r="B268" s="61" t="s">
        <v>205</v>
      </c>
      <c r="C268" s="62">
        <v>705.17</v>
      </c>
      <c r="D268" s="62">
        <v>705.17</v>
      </c>
      <c r="E268" s="62">
        <v>705.17</v>
      </c>
      <c r="F268" s="62">
        <v>705.17</v>
      </c>
      <c r="G268" s="62">
        <v>705.17</v>
      </c>
      <c r="H268" s="62">
        <v>705.17</v>
      </c>
      <c r="I268" s="62">
        <v>705.17</v>
      </c>
      <c r="J268" s="62">
        <v>705.17</v>
      </c>
      <c r="K268" s="62">
        <v>705.17</v>
      </c>
      <c r="L268" s="62">
        <v>705.17</v>
      </c>
      <c r="M268" s="62">
        <v>705.17</v>
      </c>
      <c r="N268" s="62">
        <v>705.17</v>
      </c>
      <c r="O268" s="62">
        <v>705.17</v>
      </c>
      <c r="P268" s="62">
        <v>705.17</v>
      </c>
      <c r="Q268" s="62">
        <v>705.17</v>
      </c>
      <c r="R268" s="62">
        <v>705.17</v>
      </c>
      <c r="S268" s="62">
        <v>705.17</v>
      </c>
      <c r="T268" s="62">
        <v>705.17</v>
      </c>
      <c r="U268" s="62">
        <v>705.17</v>
      </c>
      <c r="V268" s="62">
        <v>705.17</v>
      </c>
      <c r="W268" s="62">
        <v>705.17</v>
      </c>
      <c r="X268" s="62">
        <v>705.17</v>
      </c>
      <c r="Y268" s="62">
        <v>705.17</v>
      </c>
      <c r="Z268" s="62">
        <v>705.17</v>
      </c>
    </row>
    <row r="269" spans="1:26" ht="13.5" thickBot="1" x14ac:dyDescent="0.2">
      <c r="A269" s="54"/>
      <c r="B269" s="61" t="s">
        <v>212</v>
      </c>
      <c r="C269" s="62">
        <v>4.8109999999999999</v>
      </c>
      <c r="D269" s="62">
        <v>4.8109999999999999</v>
      </c>
      <c r="E269" s="62">
        <v>4.8109999999999999</v>
      </c>
      <c r="F269" s="62">
        <v>4.8109999999999999</v>
      </c>
      <c r="G269" s="62">
        <v>4.8109999999999999</v>
      </c>
      <c r="H269" s="62">
        <v>4.8109999999999999</v>
      </c>
      <c r="I269" s="62">
        <v>4.8109999999999999</v>
      </c>
      <c r="J269" s="62">
        <v>4.8109999999999999</v>
      </c>
      <c r="K269" s="62">
        <v>4.8109999999999999</v>
      </c>
      <c r="L269" s="62">
        <v>4.8109999999999999</v>
      </c>
      <c r="M269" s="62">
        <v>4.8109999999999999</v>
      </c>
      <c r="N269" s="62">
        <v>4.8109999999999999</v>
      </c>
      <c r="O269" s="62">
        <v>4.8109999999999999</v>
      </c>
      <c r="P269" s="62">
        <v>4.8109999999999999</v>
      </c>
      <c r="Q269" s="62">
        <v>4.8109999999999999</v>
      </c>
      <c r="R269" s="62">
        <v>4.8109999999999999</v>
      </c>
      <c r="S269" s="62">
        <v>4.8109999999999999</v>
      </c>
      <c r="T269" s="62">
        <v>4.8109999999999999</v>
      </c>
      <c r="U269" s="62">
        <v>4.8109999999999999</v>
      </c>
      <c r="V269" s="62">
        <v>4.8109999999999999</v>
      </c>
      <c r="W269" s="62">
        <v>4.8109999999999999</v>
      </c>
      <c r="X269" s="62">
        <v>4.8109999999999999</v>
      </c>
      <c r="Y269" s="62">
        <v>4.8109999999999999</v>
      </c>
      <c r="Z269" s="62">
        <v>4.8109999999999999</v>
      </c>
    </row>
    <row r="270" spans="1:26" s="72" customFormat="1" ht="24.75" thickBot="1" x14ac:dyDescent="0.3">
      <c r="B270" s="78" t="s">
        <v>214</v>
      </c>
      <c r="C270" s="79">
        <v>1283</v>
      </c>
      <c r="D270" s="79">
        <v>1283</v>
      </c>
      <c r="E270" s="79">
        <v>1283</v>
      </c>
      <c r="F270" s="79">
        <v>1283</v>
      </c>
      <c r="G270" s="79">
        <v>1283</v>
      </c>
      <c r="H270" s="79">
        <v>1283</v>
      </c>
      <c r="I270" s="79">
        <v>1283</v>
      </c>
      <c r="J270" s="79">
        <v>1283</v>
      </c>
      <c r="K270" s="79">
        <v>1283</v>
      </c>
      <c r="L270" s="79">
        <v>1283</v>
      </c>
      <c r="M270" s="79">
        <v>1283</v>
      </c>
      <c r="N270" s="79">
        <v>1283</v>
      </c>
      <c r="O270" s="79">
        <v>1283</v>
      </c>
      <c r="P270" s="79">
        <v>1283</v>
      </c>
      <c r="Q270" s="79">
        <v>1283</v>
      </c>
      <c r="R270" s="79">
        <v>1283</v>
      </c>
      <c r="S270" s="79">
        <v>1283</v>
      </c>
      <c r="T270" s="79">
        <v>1283</v>
      </c>
      <c r="U270" s="79">
        <v>1283</v>
      </c>
      <c r="V270" s="79">
        <v>1283</v>
      </c>
      <c r="W270" s="79">
        <v>1283</v>
      </c>
      <c r="X270" s="79">
        <v>1283</v>
      </c>
      <c r="Y270" s="79">
        <v>1283</v>
      </c>
      <c r="Z270" s="79">
        <v>1283</v>
      </c>
    </row>
    <row r="271" spans="1:26" ht="13.5" thickBot="1" x14ac:dyDescent="0.2">
      <c r="A271" s="54"/>
      <c r="B271" s="59" t="s">
        <v>163</v>
      </c>
      <c r="C271" s="60">
        <f>C272+C273+C274+C275+C276</f>
        <v>4756.5310000000009</v>
      </c>
      <c r="D271" s="60">
        <f t="shared" ref="D271:Z271" si="42">D272+D273+D274+D275+D276</f>
        <v>4787.6110000000008</v>
      </c>
      <c r="E271" s="60">
        <f t="shared" si="42"/>
        <v>4779.0510000000004</v>
      </c>
      <c r="F271" s="60">
        <f t="shared" si="42"/>
        <v>4767.6210000000001</v>
      </c>
      <c r="G271" s="60">
        <f t="shared" si="42"/>
        <v>4773.991</v>
      </c>
      <c r="H271" s="60">
        <f t="shared" si="42"/>
        <v>4760.741</v>
      </c>
      <c r="I271" s="60">
        <f t="shared" si="42"/>
        <v>4726.4709999999995</v>
      </c>
      <c r="J271" s="60">
        <f t="shared" si="42"/>
        <v>4750.5010000000002</v>
      </c>
      <c r="K271" s="60">
        <f t="shared" si="42"/>
        <v>4772.4410000000007</v>
      </c>
      <c r="L271" s="60">
        <f t="shared" si="42"/>
        <v>4777.4410000000007</v>
      </c>
      <c r="M271" s="60">
        <f t="shared" si="42"/>
        <v>4813.2910000000002</v>
      </c>
      <c r="N271" s="60">
        <f t="shared" si="42"/>
        <v>4795.9410000000007</v>
      </c>
      <c r="O271" s="60">
        <f t="shared" si="42"/>
        <v>4720.2610000000004</v>
      </c>
      <c r="P271" s="60">
        <f t="shared" si="42"/>
        <v>4735.1710000000003</v>
      </c>
      <c r="Q271" s="60">
        <f t="shared" si="42"/>
        <v>4688.2910000000002</v>
      </c>
      <c r="R271" s="60">
        <f t="shared" si="42"/>
        <v>4682.741</v>
      </c>
      <c r="S271" s="60">
        <f t="shared" si="42"/>
        <v>4736.0010000000002</v>
      </c>
      <c r="T271" s="60">
        <f t="shared" si="42"/>
        <v>4917.4410000000007</v>
      </c>
      <c r="U271" s="60">
        <f t="shared" si="42"/>
        <v>4962.2209999999995</v>
      </c>
      <c r="V271" s="60">
        <f t="shared" si="42"/>
        <v>4979.7110000000002</v>
      </c>
      <c r="W271" s="60">
        <f t="shared" si="42"/>
        <v>4983.3710000000001</v>
      </c>
      <c r="X271" s="60">
        <f t="shared" si="42"/>
        <v>4985.4809999999998</v>
      </c>
      <c r="Y271" s="60">
        <f t="shared" si="42"/>
        <v>4986.2309999999998</v>
      </c>
      <c r="Z271" s="60">
        <f t="shared" si="42"/>
        <v>4958.6010000000006</v>
      </c>
    </row>
    <row r="272" spans="1:26" ht="38.25" x14ac:dyDescent="0.15">
      <c r="A272" s="54"/>
      <c r="B272" s="61" t="s">
        <v>151</v>
      </c>
      <c r="C272" s="62">
        <v>2138.2600000000002</v>
      </c>
      <c r="D272" s="62">
        <v>2169.34</v>
      </c>
      <c r="E272" s="62">
        <v>2160.7800000000002</v>
      </c>
      <c r="F272" s="62">
        <v>2149.35</v>
      </c>
      <c r="G272" s="62">
        <v>2155.7199999999998</v>
      </c>
      <c r="H272" s="62">
        <v>2142.4699999999998</v>
      </c>
      <c r="I272" s="62">
        <v>2108.1999999999998</v>
      </c>
      <c r="J272" s="62">
        <v>2132.23</v>
      </c>
      <c r="K272" s="62">
        <v>2154.17</v>
      </c>
      <c r="L272" s="62">
        <v>2159.17</v>
      </c>
      <c r="M272" s="62">
        <v>2195.02</v>
      </c>
      <c r="N272" s="62">
        <v>2177.67</v>
      </c>
      <c r="O272" s="62">
        <v>2101.9899999999998</v>
      </c>
      <c r="P272" s="62">
        <v>2116.9</v>
      </c>
      <c r="Q272" s="62">
        <v>2070.02</v>
      </c>
      <c r="R272" s="62">
        <v>2064.4699999999998</v>
      </c>
      <c r="S272" s="62">
        <v>2117.73</v>
      </c>
      <c r="T272" s="62">
        <v>2299.17</v>
      </c>
      <c r="U272" s="62">
        <v>2343.9499999999998</v>
      </c>
      <c r="V272" s="62">
        <v>2361.44</v>
      </c>
      <c r="W272" s="62">
        <v>2365.1</v>
      </c>
      <c r="X272" s="62">
        <v>2367.21</v>
      </c>
      <c r="Y272" s="62">
        <v>2367.96</v>
      </c>
      <c r="Z272" s="62">
        <v>2340.33</v>
      </c>
    </row>
    <row r="273" spans="1:26" ht="12.75" x14ac:dyDescent="0.15">
      <c r="A273" s="54"/>
      <c r="B273" s="61" t="s">
        <v>204</v>
      </c>
      <c r="C273" s="62">
        <v>625.29</v>
      </c>
      <c r="D273" s="62">
        <v>625.29</v>
      </c>
      <c r="E273" s="62">
        <v>625.29</v>
      </c>
      <c r="F273" s="62">
        <v>625.29</v>
      </c>
      <c r="G273" s="62">
        <v>625.29</v>
      </c>
      <c r="H273" s="62">
        <v>625.29</v>
      </c>
      <c r="I273" s="62">
        <v>625.29</v>
      </c>
      <c r="J273" s="62">
        <v>625.29</v>
      </c>
      <c r="K273" s="62">
        <v>625.29</v>
      </c>
      <c r="L273" s="62">
        <v>625.29</v>
      </c>
      <c r="M273" s="62">
        <v>625.29</v>
      </c>
      <c r="N273" s="62">
        <v>625.29</v>
      </c>
      <c r="O273" s="62">
        <v>625.29</v>
      </c>
      <c r="P273" s="62">
        <v>625.29</v>
      </c>
      <c r="Q273" s="62">
        <v>625.29</v>
      </c>
      <c r="R273" s="62">
        <v>625.29</v>
      </c>
      <c r="S273" s="62">
        <v>625.29</v>
      </c>
      <c r="T273" s="62">
        <v>625.29</v>
      </c>
      <c r="U273" s="62">
        <v>625.29</v>
      </c>
      <c r="V273" s="62">
        <v>625.29</v>
      </c>
      <c r="W273" s="62">
        <v>625.29</v>
      </c>
      <c r="X273" s="62">
        <v>625.29</v>
      </c>
      <c r="Y273" s="62">
        <v>625.29</v>
      </c>
      <c r="Z273" s="62">
        <v>625.29</v>
      </c>
    </row>
    <row r="274" spans="1:26" ht="12.75" x14ac:dyDescent="0.15">
      <c r="A274" s="54"/>
      <c r="B274" s="61" t="s">
        <v>205</v>
      </c>
      <c r="C274" s="62">
        <v>705.17</v>
      </c>
      <c r="D274" s="62">
        <v>705.17</v>
      </c>
      <c r="E274" s="62">
        <v>705.17</v>
      </c>
      <c r="F274" s="62">
        <v>705.17</v>
      </c>
      <c r="G274" s="62">
        <v>705.17</v>
      </c>
      <c r="H274" s="62">
        <v>705.17</v>
      </c>
      <c r="I274" s="62">
        <v>705.17</v>
      </c>
      <c r="J274" s="62">
        <v>705.17</v>
      </c>
      <c r="K274" s="62">
        <v>705.17</v>
      </c>
      <c r="L274" s="62">
        <v>705.17</v>
      </c>
      <c r="M274" s="62">
        <v>705.17</v>
      </c>
      <c r="N274" s="62">
        <v>705.17</v>
      </c>
      <c r="O274" s="62">
        <v>705.17</v>
      </c>
      <c r="P274" s="62">
        <v>705.17</v>
      </c>
      <c r="Q274" s="62">
        <v>705.17</v>
      </c>
      <c r="R274" s="62">
        <v>705.17</v>
      </c>
      <c r="S274" s="62">
        <v>705.17</v>
      </c>
      <c r="T274" s="62">
        <v>705.17</v>
      </c>
      <c r="U274" s="62">
        <v>705.17</v>
      </c>
      <c r="V274" s="62">
        <v>705.17</v>
      </c>
      <c r="W274" s="62">
        <v>705.17</v>
      </c>
      <c r="X274" s="62">
        <v>705.17</v>
      </c>
      <c r="Y274" s="62">
        <v>705.17</v>
      </c>
      <c r="Z274" s="62">
        <v>705.17</v>
      </c>
    </row>
    <row r="275" spans="1:26" ht="13.5" thickBot="1" x14ac:dyDescent="0.2">
      <c r="A275" s="54"/>
      <c r="B275" s="61" t="s">
        <v>212</v>
      </c>
      <c r="C275" s="62">
        <v>4.8109999999999999</v>
      </c>
      <c r="D275" s="62">
        <v>4.8109999999999999</v>
      </c>
      <c r="E275" s="62">
        <v>4.8109999999999999</v>
      </c>
      <c r="F275" s="62">
        <v>4.8109999999999999</v>
      </c>
      <c r="G275" s="62">
        <v>4.8109999999999999</v>
      </c>
      <c r="H275" s="62">
        <v>4.8109999999999999</v>
      </c>
      <c r="I275" s="62">
        <v>4.8109999999999999</v>
      </c>
      <c r="J275" s="62">
        <v>4.8109999999999999</v>
      </c>
      <c r="K275" s="62">
        <v>4.8109999999999999</v>
      </c>
      <c r="L275" s="62">
        <v>4.8109999999999999</v>
      </c>
      <c r="M275" s="62">
        <v>4.8109999999999999</v>
      </c>
      <c r="N275" s="62">
        <v>4.8109999999999999</v>
      </c>
      <c r="O275" s="62">
        <v>4.8109999999999999</v>
      </c>
      <c r="P275" s="62">
        <v>4.8109999999999999</v>
      </c>
      <c r="Q275" s="62">
        <v>4.8109999999999999</v>
      </c>
      <c r="R275" s="62">
        <v>4.8109999999999999</v>
      </c>
      <c r="S275" s="62">
        <v>4.8109999999999999</v>
      </c>
      <c r="T275" s="62">
        <v>4.8109999999999999</v>
      </c>
      <c r="U275" s="62">
        <v>4.8109999999999999</v>
      </c>
      <c r="V275" s="62">
        <v>4.8109999999999999</v>
      </c>
      <c r="W275" s="62">
        <v>4.8109999999999999</v>
      </c>
      <c r="X275" s="62">
        <v>4.8109999999999999</v>
      </c>
      <c r="Y275" s="62">
        <v>4.8109999999999999</v>
      </c>
      <c r="Z275" s="62">
        <v>4.8109999999999999</v>
      </c>
    </row>
    <row r="276" spans="1:26" s="72" customFormat="1" ht="24.75" thickBot="1" x14ac:dyDescent="0.3">
      <c r="B276" s="78" t="s">
        <v>214</v>
      </c>
      <c r="C276" s="79">
        <v>1283</v>
      </c>
      <c r="D276" s="79">
        <v>1283</v>
      </c>
      <c r="E276" s="79">
        <v>1283</v>
      </c>
      <c r="F276" s="79">
        <v>1283</v>
      </c>
      <c r="G276" s="79">
        <v>1283</v>
      </c>
      <c r="H276" s="79">
        <v>1283</v>
      </c>
      <c r="I276" s="79">
        <v>1283</v>
      </c>
      <c r="J276" s="79">
        <v>1283</v>
      </c>
      <c r="K276" s="79">
        <v>1283</v>
      </c>
      <c r="L276" s="79">
        <v>1283</v>
      </c>
      <c r="M276" s="79">
        <v>1283</v>
      </c>
      <c r="N276" s="79">
        <v>1283</v>
      </c>
      <c r="O276" s="79">
        <v>1283</v>
      </c>
      <c r="P276" s="79">
        <v>1283</v>
      </c>
      <c r="Q276" s="79">
        <v>1283</v>
      </c>
      <c r="R276" s="79">
        <v>1283</v>
      </c>
      <c r="S276" s="79">
        <v>1283</v>
      </c>
      <c r="T276" s="79">
        <v>1283</v>
      </c>
      <c r="U276" s="79">
        <v>1283</v>
      </c>
      <c r="V276" s="79">
        <v>1283</v>
      </c>
      <c r="W276" s="79">
        <v>1283</v>
      </c>
      <c r="X276" s="79">
        <v>1283</v>
      </c>
      <c r="Y276" s="79">
        <v>1283</v>
      </c>
      <c r="Z276" s="79">
        <v>1283</v>
      </c>
    </row>
    <row r="277" spans="1:26" ht="13.5" thickBot="1" x14ac:dyDescent="0.2">
      <c r="A277" s="54"/>
      <c r="B277" s="59" t="s">
        <v>164</v>
      </c>
      <c r="C277" s="60">
        <f>C278+C279+C280+C281+C282</f>
        <v>4828.4310000000005</v>
      </c>
      <c r="D277" s="60">
        <f t="shared" ref="D277:Z277" si="43">D278+D279+D280+D281+D282</f>
        <v>4840.6610000000001</v>
      </c>
      <c r="E277" s="60">
        <f t="shared" si="43"/>
        <v>4816.7510000000002</v>
      </c>
      <c r="F277" s="60">
        <f t="shared" si="43"/>
        <v>4809.8810000000003</v>
      </c>
      <c r="G277" s="60">
        <f t="shared" si="43"/>
        <v>4750.4310000000005</v>
      </c>
      <c r="H277" s="60">
        <f t="shared" si="43"/>
        <v>4762.3510000000006</v>
      </c>
      <c r="I277" s="60">
        <f t="shared" si="43"/>
        <v>4779.6010000000006</v>
      </c>
      <c r="J277" s="60">
        <f t="shared" si="43"/>
        <v>4791.6910000000007</v>
      </c>
      <c r="K277" s="60">
        <f t="shared" si="43"/>
        <v>4838.3410000000003</v>
      </c>
      <c r="L277" s="60">
        <f t="shared" si="43"/>
        <v>4853.8510000000006</v>
      </c>
      <c r="M277" s="60">
        <f t="shared" si="43"/>
        <v>4828.3710000000001</v>
      </c>
      <c r="N277" s="60">
        <f t="shared" si="43"/>
        <v>4794.0310000000009</v>
      </c>
      <c r="O277" s="60">
        <f t="shared" si="43"/>
        <v>4767.8810000000003</v>
      </c>
      <c r="P277" s="60">
        <f t="shared" si="43"/>
        <v>4797.6509999999998</v>
      </c>
      <c r="Q277" s="60">
        <f t="shared" si="43"/>
        <v>4869.741</v>
      </c>
      <c r="R277" s="60">
        <f t="shared" si="43"/>
        <v>4883.6010000000006</v>
      </c>
      <c r="S277" s="60">
        <f t="shared" si="43"/>
        <v>4928.3610000000008</v>
      </c>
      <c r="T277" s="60">
        <f t="shared" si="43"/>
        <v>4840.1010000000006</v>
      </c>
      <c r="U277" s="60">
        <f t="shared" si="43"/>
        <v>4648.8710000000001</v>
      </c>
      <c r="V277" s="60">
        <f t="shared" si="43"/>
        <v>4665.9210000000003</v>
      </c>
      <c r="W277" s="60">
        <f t="shared" si="43"/>
        <v>4671.2209999999995</v>
      </c>
      <c r="X277" s="60">
        <f t="shared" si="43"/>
        <v>4669.4110000000001</v>
      </c>
      <c r="Y277" s="60">
        <f t="shared" si="43"/>
        <v>4679.6910000000007</v>
      </c>
      <c r="Z277" s="60">
        <f t="shared" si="43"/>
        <v>4653.1509999999998</v>
      </c>
    </row>
    <row r="278" spans="1:26" ht="38.25" x14ac:dyDescent="0.15">
      <c r="A278" s="54"/>
      <c r="B278" s="61" t="s">
        <v>151</v>
      </c>
      <c r="C278" s="62">
        <v>2210.16</v>
      </c>
      <c r="D278" s="62">
        <v>2222.39</v>
      </c>
      <c r="E278" s="62">
        <v>2198.48</v>
      </c>
      <c r="F278" s="62">
        <v>2191.61</v>
      </c>
      <c r="G278" s="62">
        <v>2132.16</v>
      </c>
      <c r="H278" s="62">
        <v>2144.08</v>
      </c>
      <c r="I278" s="62">
        <v>2161.33</v>
      </c>
      <c r="J278" s="62">
        <v>2173.42</v>
      </c>
      <c r="K278" s="62">
        <v>2220.0700000000002</v>
      </c>
      <c r="L278" s="62">
        <v>2235.58</v>
      </c>
      <c r="M278" s="62">
        <v>2210.1</v>
      </c>
      <c r="N278" s="62">
        <v>2175.7600000000002</v>
      </c>
      <c r="O278" s="62">
        <v>2149.61</v>
      </c>
      <c r="P278" s="62">
        <v>2179.38</v>
      </c>
      <c r="Q278" s="62">
        <v>2251.4699999999998</v>
      </c>
      <c r="R278" s="62">
        <v>2265.33</v>
      </c>
      <c r="S278" s="62">
        <v>2310.09</v>
      </c>
      <c r="T278" s="62">
        <v>2221.83</v>
      </c>
      <c r="U278" s="62">
        <v>2030.6</v>
      </c>
      <c r="V278" s="62">
        <v>2047.65</v>
      </c>
      <c r="W278" s="62">
        <v>2052.9499999999998</v>
      </c>
      <c r="X278" s="62">
        <v>2051.14</v>
      </c>
      <c r="Y278" s="62">
        <v>2061.42</v>
      </c>
      <c r="Z278" s="62">
        <v>2034.88</v>
      </c>
    </row>
    <row r="279" spans="1:26" ht="12.75" x14ac:dyDescent="0.15">
      <c r="A279" s="54"/>
      <c r="B279" s="61" t="s">
        <v>204</v>
      </c>
      <c r="C279" s="62">
        <v>625.29</v>
      </c>
      <c r="D279" s="62">
        <v>625.29</v>
      </c>
      <c r="E279" s="62">
        <v>625.29</v>
      </c>
      <c r="F279" s="62">
        <v>625.29</v>
      </c>
      <c r="G279" s="62">
        <v>625.29</v>
      </c>
      <c r="H279" s="62">
        <v>625.29</v>
      </c>
      <c r="I279" s="62">
        <v>625.29</v>
      </c>
      <c r="J279" s="62">
        <v>625.29</v>
      </c>
      <c r="K279" s="62">
        <v>625.29</v>
      </c>
      <c r="L279" s="62">
        <v>625.29</v>
      </c>
      <c r="M279" s="62">
        <v>625.29</v>
      </c>
      <c r="N279" s="62">
        <v>625.29</v>
      </c>
      <c r="O279" s="62">
        <v>625.29</v>
      </c>
      <c r="P279" s="62">
        <v>625.29</v>
      </c>
      <c r="Q279" s="62">
        <v>625.29</v>
      </c>
      <c r="R279" s="62">
        <v>625.29</v>
      </c>
      <c r="S279" s="62">
        <v>625.29</v>
      </c>
      <c r="T279" s="62">
        <v>625.29</v>
      </c>
      <c r="U279" s="62">
        <v>625.29</v>
      </c>
      <c r="V279" s="62">
        <v>625.29</v>
      </c>
      <c r="W279" s="62">
        <v>625.29</v>
      </c>
      <c r="X279" s="62">
        <v>625.29</v>
      </c>
      <c r="Y279" s="62">
        <v>625.29</v>
      </c>
      <c r="Z279" s="62">
        <v>625.29</v>
      </c>
    </row>
    <row r="280" spans="1:26" ht="12.75" x14ac:dyDescent="0.15">
      <c r="A280" s="54"/>
      <c r="B280" s="61" t="s">
        <v>205</v>
      </c>
      <c r="C280" s="62">
        <v>705.17</v>
      </c>
      <c r="D280" s="62">
        <v>705.17</v>
      </c>
      <c r="E280" s="62">
        <v>705.17</v>
      </c>
      <c r="F280" s="62">
        <v>705.17</v>
      </c>
      <c r="G280" s="62">
        <v>705.17</v>
      </c>
      <c r="H280" s="62">
        <v>705.17</v>
      </c>
      <c r="I280" s="62">
        <v>705.17</v>
      </c>
      <c r="J280" s="62">
        <v>705.17</v>
      </c>
      <c r="K280" s="62">
        <v>705.17</v>
      </c>
      <c r="L280" s="62">
        <v>705.17</v>
      </c>
      <c r="M280" s="62">
        <v>705.17</v>
      </c>
      <c r="N280" s="62">
        <v>705.17</v>
      </c>
      <c r="O280" s="62">
        <v>705.17</v>
      </c>
      <c r="P280" s="62">
        <v>705.17</v>
      </c>
      <c r="Q280" s="62">
        <v>705.17</v>
      </c>
      <c r="R280" s="62">
        <v>705.17</v>
      </c>
      <c r="S280" s="62">
        <v>705.17</v>
      </c>
      <c r="T280" s="62">
        <v>705.17</v>
      </c>
      <c r="U280" s="62">
        <v>705.17</v>
      </c>
      <c r="V280" s="62">
        <v>705.17</v>
      </c>
      <c r="W280" s="62">
        <v>705.17</v>
      </c>
      <c r="X280" s="62">
        <v>705.17</v>
      </c>
      <c r="Y280" s="62">
        <v>705.17</v>
      </c>
      <c r="Z280" s="62">
        <v>705.17</v>
      </c>
    </row>
    <row r="281" spans="1:26" ht="13.5" thickBot="1" x14ac:dyDescent="0.2">
      <c r="A281" s="54"/>
      <c r="B281" s="61" t="s">
        <v>212</v>
      </c>
      <c r="C281" s="62">
        <v>4.8109999999999999</v>
      </c>
      <c r="D281" s="62">
        <v>4.8109999999999999</v>
      </c>
      <c r="E281" s="62">
        <v>4.8109999999999999</v>
      </c>
      <c r="F281" s="62">
        <v>4.8109999999999999</v>
      </c>
      <c r="G281" s="62">
        <v>4.8109999999999999</v>
      </c>
      <c r="H281" s="62">
        <v>4.8109999999999999</v>
      </c>
      <c r="I281" s="62">
        <v>4.8109999999999999</v>
      </c>
      <c r="J281" s="62">
        <v>4.8109999999999999</v>
      </c>
      <c r="K281" s="62">
        <v>4.8109999999999999</v>
      </c>
      <c r="L281" s="62">
        <v>4.8109999999999999</v>
      </c>
      <c r="M281" s="62">
        <v>4.8109999999999999</v>
      </c>
      <c r="N281" s="62">
        <v>4.8109999999999999</v>
      </c>
      <c r="O281" s="62">
        <v>4.8109999999999999</v>
      </c>
      <c r="P281" s="62">
        <v>4.8109999999999999</v>
      </c>
      <c r="Q281" s="62">
        <v>4.8109999999999999</v>
      </c>
      <c r="R281" s="62">
        <v>4.8109999999999999</v>
      </c>
      <c r="S281" s="62">
        <v>4.8109999999999999</v>
      </c>
      <c r="T281" s="62">
        <v>4.8109999999999999</v>
      </c>
      <c r="U281" s="62">
        <v>4.8109999999999999</v>
      </c>
      <c r="V281" s="62">
        <v>4.8109999999999999</v>
      </c>
      <c r="W281" s="62">
        <v>4.8109999999999999</v>
      </c>
      <c r="X281" s="62">
        <v>4.8109999999999999</v>
      </c>
      <c r="Y281" s="62">
        <v>4.8109999999999999</v>
      </c>
      <c r="Z281" s="62">
        <v>4.8109999999999999</v>
      </c>
    </row>
    <row r="282" spans="1:26" s="72" customFormat="1" ht="24.75" thickBot="1" x14ac:dyDescent="0.3">
      <c r="B282" s="78" t="s">
        <v>214</v>
      </c>
      <c r="C282" s="79">
        <v>1283</v>
      </c>
      <c r="D282" s="79">
        <v>1283</v>
      </c>
      <c r="E282" s="79">
        <v>1283</v>
      </c>
      <c r="F282" s="79">
        <v>1283</v>
      </c>
      <c r="G282" s="79">
        <v>1283</v>
      </c>
      <c r="H282" s="79">
        <v>1283</v>
      </c>
      <c r="I282" s="79">
        <v>1283</v>
      </c>
      <c r="J282" s="79">
        <v>1283</v>
      </c>
      <c r="K282" s="79">
        <v>1283</v>
      </c>
      <c r="L282" s="79">
        <v>1283</v>
      </c>
      <c r="M282" s="79">
        <v>1283</v>
      </c>
      <c r="N282" s="79">
        <v>1283</v>
      </c>
      <c r="O282" s="79">
        <v>1283</v>
      </c>
      <c r="P282" s="79">
        <v>1283</v>
      </c>
      <c r="Q282" s="79">
        <v>1283</v>
      </c>
      <c r="R282" s="79">
        <v>1283</v>
      </c>
      <c r="S282" s="79">
        <v>1283</v>
      </c>
      <c r="T282" s="79">
        <v>1283</v>
      </c>
      <c r="U282" s="79">
        <v>1283</v>
      </c>
      <c r="V282" s="79">
        <v>1283</v>
      </c>
      <c r="W282" s="79">
        <v>1283</v>
      </c>
      <c r="X282" s="79">
        <v>1283</v>
      </c>
      <c r="Y282" s="79">
        <v>1283</v>
      </c>
      <c r="Z282" s="79">
        <v>1283</v>
      </c>
    </row>
    <row r="283" spans="1:26" ht="13.5" thickBot="1" x14ac:dyDescent="0.2">
      <c r="A283" s="54"/>
      <c r="B283" s="59" t="s">
        <v>165</v>
      </c>
      <c r="C283" s="60">
        <f>C284+C285+C286+C287+C288</f>
        <v>4678.8909999999996</v>
      </c>
      <c r="D283" s="60">
        <f t="shared" ref="D283:Z283" si="44">D284+D285+D286+D287+D288</f>
        <v>4645.4410000000007</v>
      </c>
      <c r="E283" s="60">
        <f t="shared" si="44"/>
        <v>4575.5010000000002</v>
      </c>
      <c r="F283" s="60">
        <f t="shared" si="44"/>
        <v>4566.4310000000005</v>
      </c>
      <c r="G283" s="60">
        <f t="shared" si="44"/>
        <v>4572.9610000000002</v>
      </c>
      <c r="H283" s="60">
        <f t="shared" si="44"/>
        <v>4587.3109999999997</v>
      </c>
      <c r="I283" s="60">
        <f t="shared" si="44"/>
        <v>4610.7910000000002</v>
      </c>
      <c r="J283" s="60">
        <f t="shared" si="44"/>
        <v>4627.2209999999995</v>
      </c>
      <c r="K283" s="60">
        <f t="shared" si="44"/>
        <v>4635.2610000000004</v>
      </c>
      <c r="L283" s="60">
        <f t="shared" si="44"/>
        <v>4663.1509999999998</v>
      </c>
      <c r="M283" s="60">
        <f t="shared" si="44"/>
        <v>4655.8710000000001</v>
      </c>
      <c r="N283" s="60">
        <f t="shared" si="44"/>
        <v>4623.0509999999995</v>
      </c>
      <c r="O283" s="60">
        <f t="shared" si="44"/>
        <v>4591.6910000000007</v>
      </c>
      <c r="P283" s="60">
        <f t="shared" si="44"/>
        <v>4593.1610000000001</v>
      </c>
      <c r="Q283" s="60">
        <f t="shared" si="44"/>
        <v>4619.3909999999996</v>
      </c>
      <c r="R283" s="60">
        <f t="shared" si="44"/>
        <v>4696.1509999999998</v>
      </c>
      <c r="S283" s="60">
        <f t="shared" si="44"/>
        <v>4726.9709999999995</v>
      </c>
      <c r="T283" s="60">
        <f t="shared" si="44"/>
        <v>4847.3510000000006</v>
      </c>
      <c r="U283" s="60">
        <f t="shared" si="44"/>
        <v>4682.8909999999996</v>
      </c>
      <c r="V283" s="60">
        <f t="shared" si="44"/>
        <v>4695.5910000000003</v>
      </c>
      <c r="W283" s="60">
        <f t="shared" si="44"/>
        <v>4709.8209999999999</v>
      </c>
      <c r="X283" s="60">
        <f t="shared" si="44"/>
        <v>4715.9809999999998</v>
      </c>
      <c r="Y283" s="60">
        <f t="shared" si="44"/>
        <v>4705.7209999999995</v>
      </c>
      <c r="Z283" s="60">
        <f t="shared" si="44"/>
        <v>4692.5709999999999</v>
      </c>
    </row>
    <row r="284" spans="1:26" ht="38.25" x14ac:dyDescent="0.15">
      <c r="A284" s="54"/>
      <c r="B284" s="61" t="s">
        <v>151</v>
      </c>
      <c r="C284" s="62">
        <v>2060.62</v>
      </c>
      <c r="D284" s="62">
        <v>2027.17</v>
      </c>
      <c r="E284" s="62">
        <v>1957.23</v>
      </c>
      <c r="F284" s="62">
        <v>1948.16</v>
      </c>
      <c r="G284" s="62">
        <v>1954.69</v>
      </c>
      <c r="H284" s="62">
        <v>1969.04</v>
      </c>
      <c r="I284" s="62">
        <v>1992.52</v>
      </c>
      <c r="J284" s="62">
        <v>2008.95</v>
      </c>
      <c r="K284" s="62">
        <v>2016.99</v>
      </c>
      <c r="L284" s="62">
        <v>2044.88</v>
      </c>
      <c r="M284" s="62">
        <v>2037.6</v>
      </c>
      <c r="N284" s="62">
        <v>2004.78</v>
      </c>
      <c r="O284" s="62">
        <v>1973.42</v>
      </c>
      <c r="P284" s="62">
        <v>1974.89</v>
      </c>
      <c r="Q284" s="62">
        <v>2001.12</v>
      </c>
      <c r="R284" s="62">
        <v>2077.88</v>
      </c>
      <c r="S284" s="62">
        <v>2108.6999999999998</v>
      </c>
      <c r="T284" s="62">
        <v>2229.08</v>
      </c>
      <c r="U284" s="62">
        <v>2064.62</v>
      </c>
      <c r="V284" s="62">
        <v>2077.3200000000002</v>
      </c>
      <c r="W284" s="62">
        <v>2091.5500000000002</v>
      </c>
      <c r="X284" s="62">
        <v>2097.71</v>
      </c>
      <c r="Y284" s="62">
        <v>2087.4499999999998</v>
      </c>
      <c r="Z284" s="62">
        <v>2074.3000000000002</v>
      </c>
    </row>
    <row r="285" spans="1:26" ht="12.75" x14ac:dyDescent="0.15">
      <c r="A285" s="54"/>
      <c r="B285" s="61" t="s">
        <v>204</v>
      </c>
      <c r="C285" s="62">
        <v>625.29</v>
      </c>
      <c r="D285" s="62">
        <v>625.29</v>
      </c>
      <c r="E285" s="62">
        <v>625.29</v>
      </c>
      <c r="F285" s="62">
        <v>625.29</v>
      </c>
      <c r="G285" s="62">
        <v>625.29</v>
      </c>
      <c r="H285" s="62">
        <v>625.29</v>
      </c>
      <c r="I285" s="62">
        <v>625.29</v>
      </c>
      <c r="J285" s="62">
        <v>625.29</v>
      </c>
      <c r="K285" s="62">
        <v>625.29</v>
      </c>
      <c r="L285" s="62">
        <v>625.29</v>
      </c>
      <c r="M285" s="62">
        <v>625.29</v>
      </c>
      <c r="N285" s="62">
        <v>625.29</v>
      </c>
      <c r="O285" s="62">
        <v>625.29</v>
      </c>
      <c r="P285" s="62">
        <v>625.29</v>
      </c>
      <c r="Q285" s="62">
        <v>625.29</v>
      </c>
      <c r="R285" s="62">
        <v>625.29</v>
      </c>
      <c r="S285" s="62">
        <v>625.29</v>
      </c>
      <c r="T285" s="62">
        <v>625.29</v>
      </c>
      <c r="U285" s="62">
        <v>625.29</v>
      </c>
      <c r="V285" s="62">
        <v>625.29</v>
      </c>
      <c r="W285" s="62">
        <v>625.29</v>
      </c>
      <c r="X285" s="62">
        <v>625.29</v>
      </c>
      <c r="Y285" s="62">
        <v>625.29</v>
      </c>
      <c r="Z285" s="62">
        <v>625.29</v>
      </c>
    </row>
    <row r="286" spans="1:26" ht="12.75" x14ac:dyDescent="0.15">
      <c r="A286" s="54"/>
      <c r="B286" s="61" t="s">
        <v>205</v>
      </c>
      <c r="C286" s="62">
        <v>705.17</v>
      </c>
      <c r="D286" s="62">
        <v>705.17</v>
      </c>
      <c r="E286" s="62">
        <v>705.17</v>
      </c>
      <c r="F286" s="62">
        <v>705.17</v>
      </c>
      <c r="G286" s="62">
        <v>705.17</v>
      </c>
      <c r="H286" s="62">
        <v>705.17</v>
      </c>
      <c r="I286" s="62">
        <v>705.17</v>
      </c>
      <c r="J286" s="62">
        <v>705.17</v>
      </c>
      <c r="K286" s="62">
        <v>705.17</v>
      </c>
      <c r="L286" s="62">
        <v>705.17</v>
      </c>
      <c r="M286" s="62">
        <v>705.17</v>
      </c>
      <c r="N286" s="62">
        <v>705.17</v>
      </c>
      <c r="O286" s="62">
        <v>705.17</v>
      </c>
      <c r="P286" s="62">
        <v>705.17</v>
      </c>
      <c r="Q286" s="62">
        <v>705.17</v>
      </c>
      <c r="R286" s="62">
        <v>705.17</v>
      </c>
      <c r="S286" s="62">
        <v>705.17</v>
      </c>
      <c r="T286" s="62">
        <v>705.17</v>
      </c>
      <c r="U286" s="62">
        <v>705.17</v>
      </c>
      <c r="V286" s="62">
        <v>705.17</v>
      </c>
      <c r="W286" s="62">
        <v>705.17</v>
      </c>
      <c r="X286" s="62">
        <v>705.17</v>
      </c>
      <c r="Y286" s="62">
        <v>705.17</v>
      </c>
      <c r="Z286" s="62">
        <v>705.17</v>
      </c>
    </row>
    <row r="287" spans="1:26" ht="13.5" thickBot="1" x14ac:dyDescent="0.2">
      <c r="A287" s="54"/>
      <c r="B287" s="61" t="s">
        <v>212</v>
      </c>
      <c r="C287" s="62">
        <v>4.8109999999999999</v>
      </c>
      <c r="D287" s="62">
        <v>4.8109999999999999</v>
      </c>
      <c r="E287" s="62">
        <v>4.8109999999999999</v>
      </c>
      <c r="F287" s="62">
        <v>4.8109999999999999</v>
      </c>
      <c r="G287" s="62">
        <v>4.8109999999999999</v>
      </c>
      <c r="H287" s="62">
        <v>4.8109999999999999</v>
      </c>
      <c r="I287" s="62">
        <v>4.8109999999999999</v>
      </c>
      <c r="J287" s="62">
        <v>4.8109999999999999</v>
      </c>
      <c r="K287" s="62">
        <v>4.8109999999999999</v>
      </c>
      <c r="L287" s="62">
        <v>4.8109999999999999</v>
      </c>
      <c r="M287" s="62">
        <v>4.8109999999999999</v>
      </c>
      <c r="N287" s="62">
        <v>4.8109999999999999</v>
      </c>
      <c r="O287" s="62">
        <v>4.8109999999999999</v>
      </c>
      <c r="P287" s="62">
        <v>4.8109999999999999</v>
      </c>
      <c r="Q287" s="62">
        <v>4.8109999999999999</v>
      </c>
      <c r="R287" s="62">
        <v>4.8109999999999999</v>
      </c>
      <c r="S287" s="62">
        <v>4.8109999999999999</v>
      </c>
      <c r="T287" s="62">
        <v>4.8109999999999999</v>
      </c>
      <c r="U287" s="62">
        <v>4.8109999999999999</v>
      </c>
      <c r="V287" s="62">
        <v>4.8109999999999999</v>
      </c>
      <c r="W287" s="62">
        <v>4.8109999999999999</v>
      </c>
      <c r="X287" s="62">
        <v>4.8109999999999999</v>
      </c>
      <c r="Y287" s="62">
        <v>4.8109999999999999</v>
      </c>
      <c r="Z287" s="62">
        <v>4.8109999999999999</v>
      </c>
    </row>
    <row r="288" spans="1:26" s="72" customFormat="1" ht="24.75" thickBot="1" x14ac:dyDescent="0.3">
      <c r="B288" s="78" t="s">
        <v>214</v>
      </c>
      <c r="C288" s="79">
        <v>1283</v>
      </c>
      <c r="D288" s="79">
        <v>1283</v>
      </c>
      <c r="E288" s="79">
        <v>1283</v>
      </c>
      <c r="F288" s="79">
        <v>1283</v>
      </c>
      <c r="G288" s="79">
        <v>1283</v>
      </c>
      <c r="H288" s="79">
        <v>1283</v>
      </c>
      <c r="I288" s="79">
        <v>1283</v>
      </c>
      <c r="J288" s="79">
        <v>1283</v>
      </c>
      <c r="K288" s="79">
        <v>1283</v>
      </c>
      <c r="L288" s="79">
        <v>1283</v>
      </c>
      <c r="M288" s="79">
        <v>1283</v>
      </c>
      <c r="N288" s="79">
        <v>1283</v>
      </c>
      <c r="O288" s="79">
        <v>1283</v>
      </c>
      <c r="P288" s="79">
        <v>1283</v>
      </c>
      <c r="Q288" s="79">
        <v>1283</v>
      </c>
      <c r="R288" s="79">
        <v>1283</v>
      </c>
      <c r="S288" s="79">
        <v>1283</v>
      </c>
      <c r="T288" s="79">
        <v>1283</v>
      </c>
      <c r="U288" s="79">
        <v>1283</v>
      </c>
      <c r="V288" s="79">
        <v>1283</v>
      </c>
      <c r="W288" s="79">
        <v>1283</v>
      </c>
      <c r="X288" s="79">
        <v>1283</v>
      </c>
      <c r="Y288" s="79">
        <v>1283</v>
      </c>
      <c r="Z288" s="79">
        <v>1283</v>
      </c>
    </row>
    <row r="289" spans="1:26" ht="13.5" thickBot="1" x14ac:dyDescent="0.2">
      <c r="A289" s="54"/>
      <c r="B289" s="59" t="s">
        <v>166</v>
      </c>
      <c r="C289" s="60">
        <f>C290+C291+C292+C293+C294</f>
        <v>4766.5410000000002</v>
      </c>
      <c r="D289" s="60">
        <f t="shared" ref="D289:Z289" si="45">D290+D291+D292+D293+D294</f>
        <v>4745.7510000000002</v>
      </c>
      <c r="E289" s="60">
        <f t="shared" si="45"/>
        <v>4680.0910000000003</v>
      </c>
      <c r="F289" s="60">
        <f t="shared" si="45"/>
        <v>4667.5110000000004</v>
      </c>
      <c r="G289" s="60">
        <f t="shared" si="45"/>
        <v>4659.8610000000008</v>
      </c>
      <c r="H289" s="60">
        <f t="shared" si="45"/>
        <v>4671.5709999999999</v>
      </c>
      <c r="I289" s="60">
        <f t="shared" si="45"/>
        <v>4697.201</v>
      </c>
      <c r="J289" s="60">
        <f t="shared" si="45"/>
        <v>4720.3510000000006</v>
      </c>
      <c r="K289" s="60">
        <f t="shared" si="45"/>
        <v>4725.8810000000003</v>
      </c>
      <c r="L289" s="60">
        <f t="shared" si="45"/>
        <v>4737.5110000000004</v>
      </c>
      <c r="M289" s="60">
        <f t="shared" si="45"/>
        <v>4712.2910000000002</v>
      </c>
      <c r="N289" s="60">
        <f t="shared" si="45"/>
        <v>4684.201</v>
      </c>
      <c r="O289" s="60">
        <f t="shared" si="45"/>
        <v>4661.8009999999995</v>
      </c>
      <c r="P289" s="60">
        <f t="shared" si="45"/>
        <v>4637.5910000000003</v>
      </c>
      <c r="Q289" s="60">
        <f t="shared" si="45"/>
        <v>4654.491</v>
      </c>
      <c r="R289" s="60">
        <f t="shared" si="45"/>
        <v>4730.5709999999999</v>
      </c>
      <c r="S289" s="60">
        <f t="shared" si="45"/>
        <v>4663.2110000000002</v>
      </c>
      <c r="T289" s="60">
        <f t="shared" si="45"/>
        <v>4663.3809999999994</v>
      </c>
      <c r="U289" s="60">
        <f t="shared" si="45"/>
        <v>4622.4310000000005</v>
      </c>
      <c r="V289" s="60">
        <f t="shared" si="45"/>
        <v>4645.7610000000004</v>
      </c>
      <c r="W289" s="60">
        <f t="shared" si="45"/>
        <v>4647.7610000000004</v>
      </c>
      <c r="X289" s="60">
        <f t="shared" si="45"/>
        <v>4634.0609999999997</v>
      </c>
      <c r="Y289" s="60">
        <f t="shared" si="45"/>
        <v>4623.0010000000002</v>
      </c>
      <c r="Z289" s="60">
        <f t="shared" si="45"/>
        <v>4584.4410000000007</v>
      </c>
    </row>
    <row r="290" spans="1:26" ht="38.25" x14ac:dyDescent="0.15">
      <c r="A290" s="54"/>
      <c r="B290" s="61" t="s">
        <v>151</v>
      </c>
      <c r="C290" s="62">
        <v>2148.27</v>
      </c>
      <c r="D290" s="62">
        <v>2127.48</v>
      </c>
      <c r="E290" s="62">
        <v>2061.8200000000002</v>
      </c>
      <c r="F290" s="62">
        <v>2049.2399999999998</v>
      </c>
      <c r="G290" s="62">
        <v>2041.59</v>
      </c>
      <c r="H290" s="62">
        <v>2053.3000000000002</v>
      </c>
      <c r="I290" s="62">
        <v>2078.9299999999998</v>
      </c>
      <c r="J290" s="62">
        <v>2102.08</v>
      </c>
      <c r="K290" s="62">
        <v>2107.61</v>
      </c>
      <c r="L290" s="62">
        <v>2119.2399999999998</v>
      </c>
      <c r="M290" s="62">
        <v>2094.02</v>
      </c>
      <c r="N290" s="62">
        <v>2065.9299999999998</v>
      </c>
      <c r="O290" s="62">
        <v>2043.53</v>
      </c>
      <c r="P290" s="62">
        <v>2019.32</v>
      </c>
      <c r="Q290" s="62">
        <v>2036.22</v>
      </c>
      <c r="R290" s="62">
        <v>2112.3000000000002</v>
      </c>
      <c r="S290" s="62">
        <v>2044.94</v>
      </c>
      <c r="T290" s="62">
        <v>2045.11</v>
      </c>
      <c r="U290" s="62">
        <v>2004.16</v>
      </c>
      <c r="V290" s="62">
        <v>2027.49</v>
      </c>
      <c r="W290" s="62">
        <v>2029.49</v>
      </c>
      <c r="X290" s="62">
        <v>2015.79</v>
      </c>
      <c r="Y290" s="62">
        <v>2004.73</v>
      </c>
      <c r="Z290" s="62">
        <v>1966.17</v>
      </c>
    </row>
    <row r="291" spans="1:26" ht="12.75" x14ac:dyDescent="0.15">
      <c r="A291" s="54"/>
      <c r="B291" s="61" t="s">
        <v>204</v>
      </c>
      <c r="C291" s="62">
        <v>625.29</v>
      </c>
      <c r="D291" s="62">
        <v>625.29</v>
      </c>
      <c r="E291" s="62">
        <v>625.29</v>
      </c>
      <c r="F291" s="62">
        <v>625.29</v>
      </c>
      <c r="G291" s="62">
        <v>625.29</v>
      </c>
      <c r="H291" s="62">
        <v>625.29</v>
      </c>
      <c r="I291" s="62">
        <v>625.29</v>
      </c>
      <c r="J291" s="62">
        <v>625.29</v>
      </c>
      <c r="K291" s="62">
        <v>625.29</v>
      </c>
      <c r="L291" s="62">
        <v>625.29</v>
      </c>
      <c r="M291" s="62">
        <v>625.29</v>
      </c>
      <c r="N291" s="62">
        <v>625.29</v>
      </c>
      <c r="O291" s="62">
        <v>625.29</v>
      </c>
      <c r="P291" s="62">
        <v>625.29</v>
      </c>
      <c r="Q291" s="62">
        <v>625.29</v>
      </c>
      <c r="R291" s="62">
        <v>625.29</v>
      </c>
      <c r="S291" s="62">
        <v>625.29</v>
      </c>
      <c r="T291" s="62">
        <v>625.29</v>
      </c>
      <c r="U291" s="62">
        <v>625.29</v>
      </c>
      <c r="V291" s="62">
        <v>625.29</v>
      </c>
      <c r="W291" s="62">
        <v>625.29</v>
      </c>
      <c r="X291" s="62">
        <v>625.29</v>
      </c>
      <c r="Y291" s="62">
        <v>625.29</v>
      </c>
      <c r="Z291" s="62">
        <v>625.29</v>
      </c>
    </row>
    <row r="292" spans="1:26" ht="12.75" x14ac:dyDescent="0.15">
      <c r="A292" s="54"/>
      <c r="B292" s="61" t="s">
        <v>205</v>
      </c>
      <c r="C292" s="62">
        <v>705.17</v>
      </c>
      <c r="D292" s="62">
        <v>705.17</v>
      </c>
      <c r="E292" s="62">
        <v>705.17</v>
      </c>
      <c r="F292" s="62">
        <v>705.17</v>
      </c>
      <c r="G292" s="62">
        <v>705.17</v>
      </c>
      <c r="H292" s="62">
        <v>705.17</v>
      </c>
      <c r="I292" s="62">
        <v>705.17</v>
      </c>
      <c r="J292" s="62">
        <v>705.17</v>
      </c>
      <c r="K292" s="62">
        <v>705.17</v>
      </c>
      <c r="L292" s="62">
        <v>705.17</v>
      </c>
      <c r="M292" s="62">
        <v>705.17</v>
      </c>
      <c r="N292" s="62">
        <v>705.17</v>
      </c>
      <c r="O292" s="62">
        <v>705.17</v>
      </c>
      <c r="P292" s="62">
        <v>705.17</v>
      </c>
      <c r="Q292" s="62">
        <v>705.17</v>
      </c>
      <c r="R292" s="62">
        <v>705.17</v>
      </c>
      <c r="S292" s="62">
        <v>705.17</v>
      </c>
      <c r="T292" s="62">
        <v>705.17</v>
      </c>
      <c r="U292" s="62">
        <v>705.17</v>
      </c>
      <c r="V292" s="62">
        <v>705.17</v>
      </c>
      <c r="W292" s="62">
        <v>705.17</v>
      </c>
      <c r="X292" s="62">
        <v>705.17</v>
      </c>
      <c r="Y292" s="62">
        <v>705.17</v>
      </c>
      <c r="Z292" s="62">
        <v>705.17</v>
      </c>
    </row>
    <row r="293" spans="1:26" ht="13.5" thickBot="1" x14ac:dyDescent="0.2">
      <c r="A293" s="54"/>
      <c r="B293" s="61" t="s">
        <v>212</v>
      </c>
      <c r="C293" s="62">
        <v>4.8109999999999999</v>
      </c>
      <c r="D293" s="62">
        <v>4.8109999999999999</v>
      </c>
      <c r="E293" s="62">
        <v>4.8109999999999999</v>
      </c>
      <c r="F293" s="62">
        <v>4.8109999999999999</v>
      </c>
      <c r="G293" s="62">
        <v>4.8109999999999999</v>
      </c>
      <c r="H293" s="62">
        <v>4.8109999999999999</v>
      </c>
      <c r="I293" s="62">
        <v>4.8109999999999999</v>
      </c>
      <c r="J293" s="62">
        <v>4.8109999999999999</v>
      </c>
      <c r="K293" s="62">
        <v>4.8109999999999999</v>
      </c>
      <c r="L293" s="62">
        <v>4.8109999999999999</v>
      </c>
      <c r="M293" s="62">
        <v>4.8109999999999999</v>
      </c>
      <c r="N293" s="62">
        <v>4.8109999999999999</v>
      </c>
      <c r="O293" s="62">
        <v>4.8109999999999999</v>
      </c>
      <c r="P293" s="62">
        <v>4.8109999999999999</v>
      </c>
      <c r="Q293" s="62">
        <v>4.8109999999999999</v>
      </c>
      <c r="R293" s="62">
        <v>4.8109999999999999</v>
      </c>
      <c r="S293" s="62">
        <v>4.8109999999999999</v>
      </c>
      <c r="T293" s="62">
        <v>4.8109999999999999</v>
      </c>
      <c r="U293" s="62">
        <v>4.8109999999999999</v>
      </c>
      <c r="V293" s="62">
        <v>4.8109999999999999</v>
      </c>
      <c r="W293" s="62">
        <v>4.8109999999999999</v>
      </c>
      <c r="X293" s="62">
        <v>4.8109999999999999</v>
      </c>
      <c r="Y293" s="62">
        <v>4.8109999999999999</v>
      </c>
      <c r="Z293" s="62">
        <v>4.8109999999999999</v>
      </c>
    </row>
    <row r="294" spans="1:26" s="72" customFormat="1" ht="24.75" thickBot="1" x14ac:dyDescent="0.3">
      <c r="B294" s="78" t="s">
        <v>214</v>
      </c>
      <c r="C294" s="79">
        <v>1283</v>
      </c>
      <c r="D294" s="79">
        <v>1283</v>
      </c>
      <c r="E294" s="79">
        <v>1283</v>
      </c>
      <c r="F294" s="79">
        <v>1283</v>
      </c>
      <c r="G294" s="79">
        <v>1283</v>
      </c>
      <c r="H294" s="79">
        <v>1283</v>
      </c>
      <c r="I294" s="79">
        <v>1283</v>
      </c>
      <c r="J294" s="79">
        <v>1283</v>
      </c>
      <c r="K294" s="79">
        <v>1283</v>
      </c>
      <c r="L294" s="79">
        <v>1283</v>
      </c>
      <c r="M294" s="79">
        <v>1283</v>
      </c>
      <c r="N294" s="79">
        <v>1283</v>
      </c>
      <c r="O294" s="79">
        <v>1283</v>
      </c>
      <c r="P294" s="79">
        <v>1283</v>
      </c>
      <c r="Q294" s="79">
        <v>1283</v>
      </c>
      <c r="R294" s="79">
        <v>1283</v>
      </c>
      <c r="S294" s="79">
        <v>1283</v>
      </c>
      <c r="T294" s="79">
        <v>1283</v>
      </c>
      <c r="U294" s="79">
        <v>1283</v>
      </c>
      <c r="V294" s="79">
        <v>1283</v>
      </c>
      <c r="W294" s="79">
        <v>1283</v>
      </c>
      <c r="X294" s="79">
        <v>1283</v>
      </c>
      <c r="Y294" s="79">
        <v>1283</v>
      </c>
      <c r="Z294" s="79">
        <v>1283</v>
      </c>
    </row>
    <row r="295" spans="1:26" ht="13.5" thickBot="1" x14ac:dyDescent="0.2">
      <c r="A295" s="54"/>
      <c r="B295" s="59" t="s">
        <v>167</v>
      </c>
      <c r="C295" s="60">
        <f>C296+C297+C298+C299+C300</f>
        <v>4762.6509999999998</v>
      </c>
      <c r="D295" s="60">
        <f t="shared" ref="D295:Z295" si="46">D296+D297+D298+D299+D300</f>
        <v>4743.0910000000003</v>
      </c>
      <c r="E295" s="60">
        <f t="shared" si="46"/>
        <v>4640.5810000000001</v>
      </c>
      <c r="F295" s="60">
        <f t="shared" si="46"/>
        <v>4618.4009999999998</v>
      </c>
      <c r="G295" s="60">
        <f t="shared" si="46"/>
        <v>4605.6509999999998</v>
      </c>
      <c r="H295" s="60">
        <f t="shared" si="46"/>
        <v>4633.4009999999998</v>
      </c>
      <c r="I295" s="60">
        <f t="shared" si="46"/>
        <v>4655.9410000000007</v>
      </c>
      <c r="J295" s="60">
        <f t="shared" si="46"/>
        <v>4677.1409999999996</v>
      </c>
      <c r="K295" s="60">
        <f t="shared" si="46"/>
        <v>4679.8810000000003</v>
      </c>
      <c r="L295" s="60">
        <f t="shared" si="46"/>
        <v>4696.7710000000006</v>
      </c>
      <c r="M295" s="60">
        <f t="shared" si="46"/>
        <v>4671.3310000000001</v>
      </c>
      <c r="N295" s="60">
        <f t="shared" si="46"/>
        <v>4633.3610000000008</v>
      </c>
      <c r="O295" s="60">
        <f t="shared" si="46"/>
        <v>4621.4410000000007</v>
      </c>
      <c r="P295" s="60">
        <f t="shared" si="46"/>
        <v>4631.0010000000002</v>
      </c>
      <c r="Q295" s="60">
        <f t="shared" si="46"/>
        <v>4661.5810000000001</v>
      </c>
      <c r="R295" s="60">
        <f t="shared" si="46"/>
        <v>4729.1110000000008</v>
      </c>
      <c r="S295" s="60">
        <f t="shared" si="46"/>
        <v>4718.2910000000002</v>
      </c>
      <c r="T295" s="60">
        <f t="shared" si="46"/>
        <v>4798.0810000000001</v>
      </c>
      <c r="U295" s="60">
        <f t="shared" si="46"/>
        <v>4752.7510000000002</v>
      </c>
      <c r="V295" s="60">
        <f t="shared" si="46"/>
        <v>4750.5810000000001</v>
      </c>
      <c r="W295" s="60">
        <f t="shared" si="46"/>
        <v>4783.4009999999998</v>
      </c>
      <c r="X295" s="60">
        <f t="shared" si="46"/>
        <v>4783.3310000000001</v>
      </c>
      <c r="Y295" s="60">
        <f t="shared" si="46"/>
        <v>4786.1710000000003</v>
      </c>
      <c r="Z295" s="60">
        <f t="shared" si="46"/>
        <v>4736.8610000000008</v>
      </c>
    </row>
    <row r="296" spans="1:26" ht="38.25" x14ac:dyDescent="0.15">
      <c r="A296" s="54"/>
      <c r="B296" s="61" t="s">
        <v>151</v>
      </c>
      <c r="C296" s="62">
        <v>2144.38</v>
      </c>
      <c r="D296" s="62">
        <v>2124.8200000000002</v>
      </c>
      <c r="E296" s="62">
        <v>2022.31</v>
      </c>
      <c r="F296" s="62">
        <v>2000.13</v>
      </c>
      <c r="G296" s="62">
        <v>1987.38</v>
      </c>
      <c r="H296" s="62">
        <v>2015.13</v>
      </c>
      <c r="I296" s="62">
        <v>2037.67</v>
      </c>
      <c r="J296" s="62">
        <v>2058.87</v>
      </c>
      <c r="K296" s="62">
        <v>2061.61</v>
      </c>
      <c r="L296" s="62">
        <v>2078.5</v>
      </c>
      <c r="M296" s="62">
        <v>2053.06</v>
      </c>
      <c r="N296" s="62">
        <v>2015.09</v>
      </c>
      <c r="O296" s="62">
        <v>2003.17</v>
      </c>
      <c r="P296" s="62">
        <v>2012.73</v>
      </c>
      <c r="Q296" s="62">
        <v>2043.31</v>
      </c>
      <c r="R296" s="62">
        <v>2110.84</v>
      </c>
      <c r="S296" s="62">
        <v>2100.02</v>
      </c>
      <c r="T296" s="62">
        <v>2179.81</v>
      </c>
      <c r="U296" s="62">
        <v>2134.48</v>
      </c>
      <c r="V296" s="62">
        <v>2132.31</v>
      </c>
      <c r="W296" s="62">
        <v>2165.13</v>
      </c>
      <c r="X296" s="62">
        <v>2165.06</v>
      </c>
      <c r="Y296" s="62">
        <v>2167.9</v>
      </c>
      <c r="Z296" s="62">
        <v>2118.59</v>
      </c>
    </row>
    <row r="297" spans="1:26" ht="12.75" x14ac:dyDescent="0.15">
      <c r="A297" s="54"/>
      <c r="B297" s="61" t="s">
        <v>204</v>
      </c>
      <c r="C297" s="62">
        <v>625.29</v>
      </c>
      <c r="D297" s="62">
        <v>625.29</v>
      </c>
      <c r="E297" s="62">
        <v>625.29</v>
      </c>
      <c r="F297" s="62">
        <v>625.29</v>
      </c>
      <c r="G297" s="62">
        <v>625.29</v>
      </c>
      <c r="H297" s="62">
        <v>625.29</v>
      </c>
      <c r="I297" s="62">
        <v>625.29</v>
      </c>
      <c r="J297" s="62">
        <v>625.29</v>
      </c>
      <c r="K297" s="62">
        <v>625.29</v>
      </c>
      <c r="L297" s="62">
        <v>625.29</v>
      </c>
      <c r="M297" s="62">
        <v>625.29</v>
      </c>
      <c r="N297" s="62">
        <v>625.29</v>
      </c>
      <c r="O297" s="62">
        <v>625.29</v>
      </c>
      <c r="P297" s="62">
        <v>625.29</v>
      </c>
      <c r="Q297" s="62">
        <v>625.29</v>
      </c>
      <c r="R297" s="62">
        <v>625.29</v>
      </c>
      <c r="S297" s="62">
        <v>625.29</v>
      </c>
      <c r="T297" s="62">
        <v>625.29</v>
      </c>
      <c r="U297" s="62">
        <v>625.29</v>
      </c>
      <c r="V297" s="62">
        <v>625.29</v>
      </c>
      <c r="W297" s="62">
        <v>625.29</v>
      </c>
      <c r="X297" s="62">
        <v>625.29</v>
      </c>
      <c r="Y297" s="62">
        <v>625.29</v>
      </c>
      <c r="Z297" s="62">
        <v>625.29</v>
      </c>
    </row>
    <row r="298" spans="1:26" ht="12.75" x14ac:dyDescent="0.15">
      <c r="A298" s="54"/>
      <c r="B298" s="61" t="s">
        <v>205</v>
      </c>
      <c r="C298" s="62">
        <v>705.17</v>
      </c>
      <c r="D298" s="62">
        <v>705.17</v>
      </c>
      <c r="E298" s="62">
        <v>705.17</v>
      </c>
      <c r="F298" s="62">
        <v>705.17</v>
      </c>
      <c r="G298" s="62">
        <v>705.17</v>
      </c>
      <c r="H298" s="62">
        <v>705.17</v>
      </c>
      <c r="I298" s="62">
        <v>705.17</v>
      </c>
      <c r="J298" s="62">
        <v>705.17</v>
      </c>
      <c r="K298" s="62">
        <v>705.17</v>
      </c>
      <c r="L298" s="62">
        <v>705.17</v>
      </c>
      <c r="M298" s="62">
        <v>705.17</v>
      </c>
      <c r="N298" s="62">
        <v>705.17</v>
      </c>
      <c r="O298" s="62">
        <v>705.17</v>
      </c>
      <c r="P298" s="62">
        <v>705.17</v>
      </c>
      <c r="Q298" s="62">
        <v>705.17</v>
      </c>
      <c r="R298" s="62">
        <v>705.17</v>
      </c>
      <c r="S298" s="62">
        <v>705.17</v>
      </c>
      <c r="T298" s="62">
        <v>705.17</v>
      </c>
      <c r="U298" s="62">
        <v>705.17</v>
      </c>
      <c r="V298" s="62">
        <v>705.17</v>
      </c>
      <c r="W298" s="62">
        <v>705.17</v>
      </c>
      <c r="X298" s="62">
        <v>705.17</v>
      </c>
      <c r="Y298" s="62">
        <v>705.17</v>
      </c>
      <c r="Z298" s="62">
        <v>705.17</v>
      </c>
    </row>
    <row r="299" spans="1:26" ht="13.5" thickBot="1" x14ac:dyDescent="0.2">
      <c r="A299" s="54"/>
      <c r="B299" s="61" t="s">
        <v>212</v>
      </c>
      <c r="C299" s="62">
        <v>4.8109999999999999</v>
      </c>
      <c r="D299" s="62">
        <v>4.8109999999999999</v>
      </c>
      <c r="E299" s="62">
        <v>4.8109999999999999</v>
      </c>
      <c r="F299" s="62">
        <v>4.8109999999999999</v>
      </c>
      <c r="G299" s="62">
        <v>4.8109999999999999</v>
      </c>
      <c r="H299" s="62">
        <v>4.8109999999999999</v>
      </c>
      <c r="I299" s="62">
        <v>4.8109999999999999</v>
      </c>
      <c r="J299" s="62">
        <v>4.8109999999999999</v>
      </c>
      <c r="K299" s="62">
        <v>4.8109999999999999</v>
      </c>
      <c r="L299" s="62">
        <v>4.8109999999999999</v>
      </c>
      <c r="M299" s="62">
        <v>4.8109999999999999</v>
      </c>
      <c r="N299" s="62">
        <v>4.8109999999999999</v>
      </c>
      <c r="O299" s="62">
        <v>4.8109999999999999</v>
      </c>
      <c r="P299" s="62">
        <v>4.8109999999999999</v>
      </c>
      <c r="Q299" s="62">
        <v>4.8109999999999999</v>
      </c>
      <c r="R299" s="62">
        <v>4.8109999999999999</v>
      </c>
      <c r="S299" s="62">
        <v>4.8109999999999999</v>
      </c>
      <c r="T299" s="62">
        <v>4.8109999999999999</v>
      </c>
      <c r="U299" s="62">
        <v>4.8109999999999999</v>
      </c>
      <c r="V299" s="62">
        <v>4.8109999999999999</v>
      </c>
      <c r="W299" s="62">
        <v>4.8109999999999999</v>
      </c>
      <c r="X299" s="62">
        <v>4.8109999999999999</v>
      </c>
      <c r="Y299" s="62">
        <v>4.8109999999999999</v>
      </c>
      <c r="Z299" s="62">
        <v>4.8109999999999999</v>
      </c>
    </row>
    <row r="300" spans="1:26" s="72" customFormat="1" ht="24.75" thickBot="1" x14ac:dyDescent="0.3">
      <c r="B300" s="78" t="s">
        <v>214</v>
      </c>
      <c r="C300" s="79">
        <v>1283</v>
      </c>
      <c r="D300" s="79">
        <v>1283</v>
      </c>
      <c r="E300" s="79">
        <v>1283</v>
      </c>
      <c r="F300" s="79">
        <v>1283</v>
      </c>
      <c r="G300" s="79">
        <v>1283</v>
      </c>
      <c r="H300" s="79">
        <v>1283</v>
      </c>
      <c r="I300" s="79">
        <v>1283</v>
      </c>
      <c r="J300" s="79">
        <v>1283</v>
      </c>
      <c r="K300" s="79">
        <v>1283</v>
      </c>
      <c r="L300" s="79">
        <v>1283</v>
      </c>
      <c r="M300" s="79">
        <v>1283</v>
      </c>
      <c r="N300" s="79">
        <v>1283</v>
      </c>
      <c r="O300" s="79">
        <v>1283</v>
      </c>
      <c r="P300" s="79">
        <v>1283</v>
      </c>
      <c r="Q300" s="79">
        <v>1283</v>
      </c>
      <c r="R300" s="79">
        <v>1283</v>
      </c>
      <c r="S300" s="79">
        <v>1283</v>
      </c>
      <c r="T300" s="79">
        <v>1283</v>
      </c>
      <c r="U300" s="79">
        <v>1283</v>
      </c>
      <c r="V300" s="79">
        <v>1283</v>
      </c>
      <c r="W300" s="79">
        <v>1283</v>
      </c>
      <c r="X300" s="79">
        <v>1283</v>
      </c>
      <c r="Y300" s="79">
        <v>1283</v>
      </c>
      <c r="Z300" s="79">
        <v>1283</v>
      </c>
    </row>
    <row r="301" spans="1:26" ht="13.5" thickBot="1" x14ac:dyDescent="0.2">
      <c r="A301" s="54"/>
      <c r="B301" s="59" t="s">
        <v>168</v>
      </c>
      <c r="C301" s="60">
        <f>C302+C303+C304+C305+C306</f>
        <v>4641.2010000000009</v>
      </c>
      <c r="D301" s="60">
        <f t="shared" ref="D301:Z301" si="47">D302+D303+D304+D305+D306</f>
        <v>4707.5609999999997</v>
      </c>
      <c r="E301" s="60">
        <f t="shared" si="47"/>
        <v>4763.6310000000003</v>
      </c>
      <c r="F301" s="60">
        <f t="shared" si="47"/>
        <v>4762.5410000000002</v>
      </c>
      <c r="G301" s="60">
        <f t="shared" si="47"/>
        <v>4714.0410000000002</v>
      </c>
      <c r="H301" s="60">
        <f t="shared" si="47"/>
        <v>4724.3310000000001</v>
      </c>
      <c r="I301" s="60">
        <f t="shared" si="47"/>
        <v>4743.8109999999997</v>
      </c>
      <c r="J301" s="60">
        <f t="shared" si="47"/>
        <v>4762.2710000000006</v>
      </c>
      <c r="K301" s="60">
        <f t="shared" si="47"/>
        <v>4788.9009999999998</v>
      </c>
      <c r="L301" s="60">
        <f t="shared" si="47"/>
        <v>4789.8610000000008</v>
      </c>
      <c r="M301" s="60">
        <f t="shared" si="47"/>
        <v>4769.1710000000003</v>
      </c>
      <c r="N301" s="60">
        <f t="shared" si="47"/>
        <v>4736.9610000000002</v>
      </c>
      <c r="O301" s="60">
        <f t="shared" si="47"/>
        <v>4713.6409999999996</v>
      </c>
      <c r="P301" s="60">
        <f t="shared" si="47"/>
        <v>4746.9009999999998</v>
      </c>
      <c r="Q301" s="60">
        <f t="shared" si="47"/>
        <v>4837.6110000000008</v>
      </c>
      <c r="R301" s="60">
        <f t="shared" si="47"/>
        <v>4931.1810000000005</v>
      </c>
      <c r="S301" s="60">
        <f t="shared" si="47"/>
        <v>4927.8510000000006</v>
      </c>
      <c r="T301" s="60">
        <f t="shared" si="47"/>
        <v>4971.6409999999996</v>
      </c>
      <c r="U301" s="60">
        <f t="shared" si="47"/>
        <v>4848.9310000000005</v>
      </c>
      <c r="V301" s="60">
        <f t="shared" si="47"/>
        <v>4866.0310000000009</v>
      </c>
      <c r="W301" s="60">
        <f t="shared" si="47"/>
        <v>4844.491</v>
      </c>
      <c r="X301" s="60">
        <f t="shared" si="47"/>
        <v>4853.5210000000006</v>
      </c>
      <c r="Y301" s="60">
        <f t="shared" si="47"/>
        <v>4853.4410000000007</v>
      </c>
      <c r="Z301" s="60">
        <f t="shared" si="47"/>
        <v>4812.7209999999995</v>
      </c>
    </row>
    <row r="302" spans="1:26" ht="38.25" x14ac:dyDescent="0.15">
      <c r="A302" s="54"/>
      <c r="B302" s="61" t="s">
        <v>151</v>
      </c>
      <c r="C302" s="62">
        <v>2022.93</v>
      </c>
      <c r="D302" s="62">
        <v>2089.29</v>
      </c>
      <c r="E302" s="62">
        <v>2145.36</v>
      </c>
      <c r="F302" s="62">
        <v>2144.27</v>
      </c>
      <c r="G302" s="62">
        <v>2095.77</v>
      </c>
      <c r="H302" s="62">
        <v>2106.06</v>
      </c>
      <c r="I302" s="62">
        <v>2125.54</v>
      </c>
      <c r="J302" s="62">
        <v>2144</v>
      </c>
      <c r="K302" s="62">
        <v>2170.63</v>
      </c>
      <c r="L302" s="62">
        <v>2171.59</v>
      </c>
      <c r="M302" s="62">
        <v>2150.9</v>
      </c>
      <c r="N302" s="62">
        <v>2118.69</v>
      </c>
      <c r="O302" s="62">
        <v>2095.37</v>
      </c>
      <c r="P302" s="62">
        <v>2128.63</v>
      </c>
      <c r="Q302" s="62">
        <v>2219.34</v>
      </c>
      <c r="R302" s="62">
        <v>2312.91</v>
      </c>
      <c r="S302" s="62">
        <v>2309.58</v>
      </c>
      <c r="T302" s="62">
        <v>2353.37</v>
      </c>
      <c r="U302" s="62">
        <v>2230.66</v>
      </c>
      <c r="V302" s="62">
        <v>2247.7600000000002</v>
      </c>
      <c r="W302" s="62">
        <v>2226.2199999999998</v>
      </c>
      <c r="X302" s="62">
        <v>2235.25</v>
      </c>
      <c r="Y302" s="62">
        <v>2235.17</v>
      </c>
      <c r="Z302" s="62">
        <v>2194.4499999999998</v>
      </c>
    </row>
    <row r="303" spans="1:26" ht="12.75" x14ac:dyDescent="0.15">
      <c r="A303" s="54"/>
      <c r="B303" s="61" t="s">
        <v>204</v>
      </c>
      <c r="C303" s="62">
        <v>625.29</v>
      </c>
      <c r="D303" s="62">
        <v>625.29</v>
      </c>
      <c r="E303" s="62">
        <v>625.29</v>
      </c>
      <c r="F303" s="62">
        <v>625.29</v>
      </c>
      <c r="G303" s="62">
        <v>625.29</v>
      </c>
      <c r="H303" s="62">
        <v>625.29</v>
      </c>
      <c r="I303" s="62">
        <v>625.29</v>
      </c>
      <c r="J303" s="62">
        <v>625.29</v>
      </c>
      <c r="K303" s="62">
        <v>625.29</v>
      </c>
      <c r="L303" s="62">
        <v>625.29</v>
      </c>
      <c r="M303" s="62">
        <v>625.29</v>
      </c>
      <c r="N303" s="62">
        <v>625.29</v>
      </c>
      <c r="O303" s="62">
        <v>625.29</v>
      </c>
      <c r="P303" s="62">
        <v>625.29</v>
      </c>
      <c r="Q303" s="62">
        <v>625.29</v>
      </c>
      <c r="R303" s="62">
        <v>625.29</v>
      </c>
      <c r="S303" s="62">
        <v>625.29</v>
      </c>
      <c r="T303" s="62">
        <v>625.29</v>
      </c>
      <c r="U303" s="62">
        <v>625.29</v>
      </c>
      <c r="V303" s="62">
        <v>625.29</v>
      </c>
      <c r="W303" s="62">
        <v>625.29</v>
      </c>
      <c r="X303" s="62">
        <v>625.29</v>
      </c>
      <c r="Y303" s="62">
        <v>625.29</v>
      </c>
      <c r="Z303" s="62">
        <v>625.29</v>
      </c>
    </row>
    <row r="304" spans="1:26" ht="12.75" x14ac:dyDescent="0.15">
      <c r="A304" s="54"/>
      <c r="B304" s="61" t="s">
        <v>205</v>
      </c>
      <c r="C304" s="62">
        <v>705.17</v>
      </c>
      <c r="D304" s="62">
        <v>705.17</v>
      </c>
      <c r="E304" s="62">
        <v>705.17</v>
      </c>
      <c r="F304" s="62">
        <v>705.17</v>
      </c>
      <c r="G304" s="62">
        <v>705.17</v>
      </c>
      <c r="H304" s="62">
        <v>705.17</v>
      </c>
      <c r="I304" s="62">
        <v>705.17</v>
      </c>
      <c r="J304" s="62">
        <v>705.17</v>
      </c>
      <c r="K304" s="62">
        <v>705.17</v>
      </c>
      <c r="L304" s="62">
        <v>705.17</v>
      </c>
      <c r="M304" s="62">
        <v>705.17</v>
      </c>
      <c r="N304" s="62">
        <v>705.17</v>
      </c>
      <c r="O304" s="62">
        <v>705.17</v>
      </c>
      <c r="P304" s="62">
        <v>705.17</v>
      </c>
      <c r="Q304" s="62">
        <v>705.17</v>
      </c>
      <c r="R304" s="62">
        <v>705.17</v>
      </c>
      <c r="S304" s="62">
        <v>705.17</v>
      </c>
      <c r="T304" s="62">
        <v>705.17</v>
      </c>
      <c r="U304" s="62">
        <v>705.17</v>
      </c>
      <c r="V304" s="62">
        <v>705.17</v>
      </c>
      <c r="W304" s="62">
        <v>705.17</v>
      </c>
      <c r="X304" s="62">
        <v>705.17</v>
      </c>
      <c r="Y304" s="62">
        <v>705.17</v>
      </c>
      <c r="Z304" s="62">
        <v>705.17</v>
      </c>
    </row>
    <row r="305" spans="1:26" ht="13.5" thickBot="1" x14ac:dyDescent="0.2">
      <c r="A305" s="54"/>
      <c r="B305" s="61" t="s">
        <v>212</v>
      </c>
      <c r="C305" s="62">
        <v>4.8109999999999999</v>
      </c>
      <c r="D305" s="62">
        <v>4.8109999999999999</v>
      </c>
      <c r="E305" s="62">
        <v>4.8109999999999999</v>
      </c>
      <c r="F305" s="62">
        <v>4.8109999999999999</v>
      </c>
      <c r="G305" s="62">
        <v>4.8109999999999999</v>
      </c>
      <c r="H305" s="62">
        <v>4.8109999999999999</v>
      </c>
      <c r="I305" s="62">
        <v>4.8109999999999999</v>
      </c>
      <c r="J305" s="62">
        <v>4.8109999999999999</v>
      </c>
      <c r="K305" s="62">
        <v>4.8109999999999999</v>
      </c>
      <c r="L305" s="62">
        <v>4.8109999999999999</v>
      </c>
      <c r="M305" s="62">
        <v>4.8109999999999999</v>
      </c>
      <c r="N305" s="62">
        <v>4.8109999999999999</v>
      </c>
      <c r="O305" s="62">
        <v>4.8109999999999999</v>
      </c>
      <c r="P305" s="62">
        <v>4.8109999999999999</v>
      </c>
      <c r="Q305" s="62">
        <v>4.8109999999999999</v>
      </c>
      <c r="R305" s="62">
        <v>4.8109999999999999</v>
      </c>
      <c r="S305" s="62">
        <v>4.8109999999999999</v>
      </c>
      <c r="T305" s="62">
        <v>4.8109999999999999</v>
      </c>
      <c r="U305" s="62">
        <v>4.8109999999999999</v>
      </c>
      <c r="V305" s="62">
        <v>4.8109999999999999</v>
      </c>
      <c r="W305" s="62">
        <v>4.8109999999999999</v>
      </c>
      <c r="X305" s="62">
        <v>4.8109999999999999</v>
      </c>
      <c r="Y305" s="62">
        <v>4.8109999999999999</v>
      </c>
      <c r="Z305" s="62">
        <v>4.8109999999999999</v>
      </c>
    </row>
    <row r="306" spans="1:26" s="72" customFormat="1" ht="24.75" thickBot="1" x14ac:dyDescent="0.3">
      <c r="B306" s="78" t="s">
        <v>214</v>
      </c>
      <c r="C306" s="79">
        <v>1283</v>
      </c>
      <c r="D306" s="79">
        <v>1283</v>
      </c>
      <c r="E306" s="79">
        <v>1283</v>
      </c>
      <c r="F306" s="79">
        <v>1283</v>
      </c>
      <c r="G306" s="79">
        <v>1283</v>
      </c>
      <c r="H306" s="79">
        <v>1283</v>
      </c>
      <c r="I306" s="79">
        <v>1283</v>
      </c>
      <c r="J306" s="79">
        <v>1283</v>
      </c>
      <c r="K306" s="79">
        <v>1283</v>
      </c>
      <c r="L306" s="79">
        <v>1283</v>
      </c>
      <c r="M306" s="79">
        <v>1283</v>
      </c>
      <c r="N306" s="79">
        <v>1283</v>
      </c>
      <c r="O306" s="79">
        <v>1283</v>
      </c>
      <c r="P306" s="79">
        <v>1283</v>
      </c>
      <c r="Q306" s="79">
        <v>1283</v>
      </c>
      <c r="R306" s="79">
        <v>1283</v>
      </c>
      <c r="S306" s="79">
        <v>1283</v>
      </c>
      <c r="T306" s="79">
        <v>1283</v>
      </c>
      <c r="U306" s="79">
        <v>1283</v>
      </c>
      <c r="V306" s="79">
        <v>1283</v>
      </c>
      <c r="W306" s="79">
        <v>1283</v>
      </c>
      <c r="X306" s="79">
        <v>1283</v>
      </c>
      <c r="Y306" s="79">
        <v>1283</v>
      </c>
      <c r="Z306" s="79">
        <v>1283</v>
      </c>
    </row>
    <row r="307" spans="1:26" ht="13.5" thickBot="1" x14ac:dyDescent="0.2">
      <c r="A307" s="54"/>
      <c r="B307" s="59" t="s">
        <v>169</v>
      </c>
      <c r="C307" s="60">
        <f>C308+C309+C310+C311+C312</f>
        <v>4780.741</v>
      </c>
      <c r="D307" s="60">
        <f t="shared" ref="D307:Z307" si="48">D308+D309+D310+D311+D312</f>
        <v>4814.3410000000003</v>
      </c>
      <c r="E307" s="60">
        <f t="shared" si="48"/>
        <v>4825.951</v>
      </c>
      <c r="F307" s="60">
        <f t="shared" si="48"/>
        <v>4836.0110000000004</v>
      </c>
      <c r="G307" s="60">
        <f t="shared" si="48"/>
        <v>4819.1610000000001</v>
      </c>
      <c r="H307" s="60">
        <f t="shared" si="48"/>
        <v>4862.3710000000001</v>
      </c>
      <c r="I307" s="60">
        <f t="shared" si="48"/>
        <v>4936.491</v>
      </c>
      <c r="J307" s="60">
        <f t="shared" si="48"/>
        <v>4914.6610000000001</v>
      </c>
      <c r="K307" s="60">
        <f t="shared" si="48"/>
        <v>4931.3909999999996</v>
      </c>
      <c r="L307" s="60">
        <f t="shared" si="48"/>
        <v>4944.9709999999995</v>
      </c>
      <c r="M307" s="60">
        <f t="shared" si="48"/>
        <v>4926.7510000000002</v>
      </c>
      <c r="N307" s="60">
        <f t="shared" si="48"/>
        <v>4902.6610000000001</v>
      </c>
      <c r="O307" s="60">
        <f t="shared" si="48"/>
        <v>4872.4110000000001</v>
      </c>
      <c r="P307" s="60">
        <f t="shared" si="48"/>
        <v>4908.3310000000001</v>
      </c>
      <c r="Q307" s="60">
        <f t="shared" si="48"/>
        <v>4907.1710000000003</v>
      </c>
      <c r="R307" s="60">
        <f t="shared" si="48"/>
        <v>4897.2309999999998</v>
      </c>
      <c r="S307" s="60">
        <f t="shared" si="48"/>
        <v>4895.0010000000002</v>
      </c>
      <c r="T307" s="60">
        <f t="shared" si="48"/>
        <v>4917.2510000000002</v>
      </c>
      <c r="U307" s="60">
        <f t="shared" si="48"/>
        <v>4907.7209999999995</v>
      </c>
      <c r="V307" s="60">
        <f t="shared" si="48"/>
        <v>4905.5410000000002</v>
      </c>
      <c r="W307" s="60">
        <f t="shared" si="48"/>
        <v>4913.9210000000003</v>
      </c>
      <c r="X307" s="60">
        <f t="shared" si="48"/>
        <v>4913.7110000000002</v>
      </c>
      <c r="Y307" s="60">
        <f t="shared" si="48"/>
        <v>4898.4410000000007</v>
      </c>
      <c r="Z307" s="60">
        <f t="shared" si="48"/>
        <v>4881.1010000000006</v>
      </c>
    </row>
    <row r="308" spans="1:26" ht="38.25" x14ac:dyDescent="0.15">
      <c r="A308" s="54"/>
      <c r="B308" s="61" t="s">
        <v>151</v>
      </c>
      <c r="C308" s="62">
        <v>2162.4699999999998</v>
      </c>
      <c r="D308" s="62">
        <v>2196.0700000000002</v>
      </c>
      <c r="E308" s="62">
        <v>2207.6799999999998</v>
      </c>
      <c r="F308" s="62">
        <v>2217.7399999999998</v>
      </c>
      <c r="G308" s="62">
        <v>2200.89</v>
      </c>
      <c r="H308" s="62">
        <v>2244.1</v>
      </c>
      <c r="I308" s="62">
        <v>2318.2199999999998</v>
      </c>
      <c r="J308" s="62">
        <v>2296.39</v>
      </c>
      <c r="K308" s="62">
        <v>2313.12</v>
      </c>
      <c r="L308" s="62">
        <v>2326.6999999999998</v>
      </c>
      <c r="M308" s="62">
        <v>2308.48</v>
      </c>
      <c r="N308" s="62">
        <v>2284.39</v>
      </c>
      <c r="O308" s="62">
        <v>2254.14</v>
      </c>
      <c r="P308" s="62">
        <v>2290.06</v>
      </c>
      <c r="Q308" s="62">
        <v>2288.9</v>
      </c>
      <c r="R308" s="62">
        <v>2278.96</v>
      </c>
      <c r="S308" s="62">
        <v>2276.73</v>
      </c>
      <c r="T308" s="62">
        <v>2298.98</v>
      </c>
      <c r="U308" s="62">
        <v>2289.4499999999998</v>
      </c>
      <c r="V308" s="62">
        <v>2287.27</v>
      </c>
      <c r="W308" s="62">
        <v>2295.65</v>
      </c>
      <c r="X308" s="62">
        <v>2295.44</v>
      </c>
      <c r="Y308" s="62">
        <v>2280.17</v>
      </c>
      <c r="Z308" s="62">
        <v>2262.83</v>
      </c>
    </row>
    <row r="309" spans="1:26" ht="12.75" x14ac:dyDescent="0.15">
      <c r="A309" s="54"/>
      <c r="B309" s="61" t="s">
        <v>204</v>
      </c>
      <c r="C309" s="62">
        <v>625.29</v>
      </c>
      <c r="D309" s="62">
        <v>625.29</v>
      </c>
      <c r="E309" s="62">
        <v>625.29</v>
      </c>
      <c r="F309" s="62">
        <v>625.29</v>
      </c>
      <c r="G309" s="62">
        <v>625.29</v>
      </c>
      <c r="H309" s="62">
        <v>625.29</v>
      </c>
      <c r="I309" s="62">
        <v>625.29</v>
      </c>
      <c r="J309" s="62">
        <v>625.29</v>
      </c>
      <c r="K309" s="62">
        <v>625.29</v>
      </c>
      <c r="L309" s="62">
        <v>625.29</v>
      </c>
      <c r="M309" s="62">
        <v>625.29</v>
      </c>
      <c r="N309" s="62">
        <v>625.29</v>
      </c>
      <c r="O309" s="62">
        <v>625.29</v>
      </c>
      <c r="P309" s="62">
        <v>625.29</v>
      </c>
      <c r="Q309" s="62">
        <v>625.29</v>
      </c>
      <c r="R309" s="62">
        <v>625.29</v>
      </c>
      <c r="S309" s="62">
        <v>625.29</v>
      </c>
      <c r="T309" s="62">
        <v>625.29</v>
      </c>
      <c r="U309" s="62">
        <v>625.29</v>
      </c>
      <c r="V309" s="62">
        <v>625.29</v>
      </c>
      <c r="W309" s="62">
        <v>625.29</v>
      </c>
      <c r="X309" s="62">
        <v>625.29</v>
      </c>
      <c r="Y309" s="62">
        <v>625.29</v>
      </c>
      <c r="Z309" s="62">
        <v>625.29</v>
      </c>
    </row>
    <row r="310" spans="1:26" ht="12.75" x14ac:dyDescent="0.15">
      <c r="A310" s="54"/>
      <c r="B310" s="61" t="s">
        <v>205</v>
      </c>
      <c r="C310" s="62">
        <v>705.17</v>
      </c>
      <c r="D310" s="62">
        <v>705.17</v>
      </c>
      <c r="E310" s="62">
        <v>705.17</v>
      </c>
      <c r="F310" s="62">
        <v>705.17</v>
      </c>
      <c r="G310" s="62">
        <v>705.17</v>
      </c>
      <c r="H310" s="62">
        <v>705.17</v>
      </c>
      <c r="I310" s="62">
        <v>705.17</v>
      </c>
      <c r="J310" s="62">
        <v>705.17</v>
      </c>
      <c r="K310" s="62">
        <v>705.17</v>
      </c>
      <c r="L310" s="62">
        <v>705.17</v>
      </c>
      <c r="M310" s="62">
        <v>705.17</v>
      </c>
      <c r="N310" s="62">
        <v>705.17</v>
      </c>
      <c r="O310" s="62">
        <v>705.17</v>
      </c>
      <c r="P310" s="62">
        <v>705.17</v>
      </c>
      <c r="Q310" s="62">
        <v>705.17</v>
      </c>
      <c r="R310" s="62">
        <v>705.17</v>
      </c>
      <c r="S310" s="62">
        <v>705.17</v>
      </c>
      <c r="T310" s="62">
        <v>705.17</v>
      </c>
      <c r="U310" s="62">
        <v>705.17</v>
      </c>
      <c r="V310" s="62">
        <v>705.17</v>
      </c>
      <c r="W310" s="62">
        <v>705.17</v>
      </c>
      <c r="X310" s="62">
        <v>705.17</v>
      </c>
      <c r="Y310" s="62">
        <v>705.17</v>
      </c>
      <c r="Z310" s="62">
        <v>705.17</v>
      </c>
    </row>
    <row r="311" spans="1:26" ht="13.5" thickBot="1" x14ac:dyDescent="0.2">
      <c r="A311" s="54"/>
      <c r="B311" s="61" t="s">
        <v>212</v>
      </c>
      <c r="C311" s="62">
        <v>4.8109999999999999</v>
      </c>
      <c r="D311" s="62">
        <v>4.8109999999999999</v>
      </c>
      <c r="E311" s="62">
        <v>4.8109999999999999</v>
      </c>
      <c r="F311" s="62">
        <v>4.8109999999999999</v>
      </c>
      <c r="G311" s="62">
        <v>4.8109999999999999</v>
      </c>
      <c r="H311" s="62">
        <v>4.8109999999999999</v>
      </c>
      <c r="I311" s="62">
        <v>4.8109999999999999</v>
      </c>
      <c r="J311" s="62">
        <v>4.8109999999999999</v>
      </c>
      <c r="K311" s="62">
        <v>4.8109999999999999</v>
      </c>
      <c r="L311" s="62">
        <v>4.8109999999999999</v>
      </c>
      <c r="M311" s="62">
        <v>4.8109999999999999</v>
      </c>
      <c r="N311" s="62">
        <v>4.8109999999999999</v>
      </c>
      <c r="O311" s="62">
        <v>4.8109999999999999</v>
      </c>
      <c r="P311" s="62">
        <v>4.8109999999999999</v>
      </c>
      <c r="Q311" s="62">
        <v>4.8109999999999999</v>
      </c>
      <c r="R311" s="62">
        <v>4.8109999999999999</v>
      </c>
      <c r="S311" s="62">
        <v>4.8109999999999999</v>
      </c>
      <c r="T311" s="62">
        <v>4.8109999999999999</v>
      </c>
      <c r="U311" s="62">
        <v>4.8109999999999999</v>
      </c>
      <c r="V311" s="62">
        <v>4.8109999999999999</v>
      </c>
      <c r="W311" s="62">
        <v>4.8109999999999999</v>
      </c>
      <c r="X311" s="62">
        <v>4.8109999999999999</v>
      </c>
      <c r="Y311" s="62">
        <v>4.8109999999999999</v>
      </c>
      <c r="Z311" s="62">
        <v>4.8109999999999999</v>
      </c>
    </row>
    <row r="312" spans="1:26" s="72" customFormat="1" ht="24.75" thickBot="1" x14ac:dyDescent="0.3">
      <c r="B312" s="78" t="s">
        <v>214</v>
      </c>
      <c r="C312" s="79">
        <v>1283</v>
      </c>
      <c r="D312" s="79">
        <v>1283</v>
      </c>
      <c r="E312" s="79">
        <v>1283</v>
      </c>
      <c r="F312" s="79">
        <v>1283</v>
      </c>
      <c r="G312" s="79">
        <v>1283</v>
      </c>
      <c r="H312" s="79">
        <v>1283</v>
      </c>
      <c r="I312" s="79">
        <v>1283</v>
      </c>
      <c r="J312" s="79">
        <v>1283</v>
      </c>
      <c r="K312" s="79">
        <v>1283</v>
      </c>
      <c r="L312" s="79">
        <v>1283</v>
      </c>
      <c r="M312" s="79">
        <v>1283</v>
      </c>
      <c r="N312" s="79">
        <v>1283</v>
      </c>
      <c r="O312" s="79">
        <v>1283</v>
      </c>
      <c r="P312" s="79">
        <v>1283</v>
      </c>
      <c r="Q312" s="79">
        <v>1283</v>
      </c>
      <c r="R312" s="79">
        <v>1283</v>
      </c>
      <c r="S312" s="79">
        <v>1283</v>
      </c>
      <c r="T312" s="79">
        <v>1283</v>
      </c>
      <c r="U312" s="79">
        <v>1283</v>
      </c>
      <c r="V312" s="79">
        <v>1283</v>
      </c>
      <c r="W312" s="79">
        <v>1283</v>
      </c>
      <c r="X312" s="79">
        <v>1283</v>
      </c>
      <c r="Y312" s="79">
        <v>1283</v>
      </c>
      <c r="Z312" s="79">
        <v>1283</v>
      </c>
    </row>
    <row r="313" spans="1:26" ht="13.5" thickBot="1" x14ac:dyDescent="0.2">
      <c r="A313" s="54"/>
      <c r="B313" s="59" t="s">
        <v>170</v>
      </c>
      <c r="C313" s="60">
        <f>C314+C315+C316+C317+C318</f>
        <v>4828.5310000000009</v>
      </c>
      <c r="D313" s="60">
        <f t="shared" ref="D313:Z313" si="49">D314+D315+D316+D317+D318</f>
        <v>4837.6610000000001</v>
      </c>
      <c r="E313" s="60">
        <f t="shared" si="49"/>
        <v>4750.0310000000009</v>
      </c>
      <c r="F313" s="60">
        <f t="shared" si="49"/>
        <v>4725.0210000000006</v>
      </c>
      <c r="G313" s="60">
        <f t="shared" si="49"/>
        <v>4742.0709999999999</v>
      </c>
      <c r="H313" s="60">
        <f t="shared" si="49"/>
        <v>4701.4009999999998</v>
      </c>
      <c r="I313" s="60">
        <f t="shared" si="49"/>
        <v>4708.3010000000004</v>
      </c>
      <c r="J313" s="60">
        <f t="shared" si="49"/>
        <v>4782.1310000000003</v>
      </c>
      <c r="K313" s="60">
        <f t="shared" si="49"/>
        <v>4771.1810000000005</v>
      </c>
      <c r="L313" s="60">
        <f t="shared" si="49"/>
        <v>4785.3710000000001</v>
      </c>
      <c r="M313" s="60">
        <f t="shared" si="49"/>
        <v>4850.0110000000004</v>
      </c>
      <c r="N313" s="60">
        <f t="shared" si="49"/>
        <v>4798.4809999999998</v>
      </c>
      <c r="O313" s="60">
        <f t="shared" si="49"/>
        <v>4831.0110000000004</v>
      </c>
      <c r="P313" s="60">
        <f t="shared" si="49"/>
        <v>4820.8010000000004</v>
      </c>
      <c r="Q313" s="60">
        <f t="shared" si="49"/>
        <v>4824.6010000000006</v>
      </c>
      <c r="R313" s="60">
        <f t="shared" si="49"/>
        <v>4948.9210000000003</v>
      </c>
      <c r="S313" s="60">
        <f t="shared" si="49"/>
        <v>4954.2910000000002</v>
      </c>
      <c r="T313" s="60">
        <f t="shared" si="49"/>
        <v>5009.6310000000003</v>
      </c>
      <c r="U313" s="60">
        <f t="shared" si="49"/>
        <v>4917.7110000000002</v>
      </c>
      <c r="V313" s="60">
        <f t="shared" si="49"/>
        <v>4934.6509999999998</v>
      </c>
      <c r="W313" s="60">
        <f t="shared" si="49"/>
        <v>4949.2610000000004</v>
      </c>
      <c r="X313" s="60">
        <f t="shared" si="49"/>
        <v>4942.1010000000006</v>
      </c>
      <c r="Y313" s="60">
        <f t="shared" si="49"/>
        <v>4941.0010000000002</v>
      </c>
      <c r="Z313" s="60">
        <f t="shared" si="49"/>
        <v>4976.5110000000004</v>
      </c>
    </row>
    <row r="314" spans="1:26" ht="38.25" x14ac:dyDescent="0.15">
      <c r="A314" s="54"/>
      <c r="B314" s="61" t="s">
        <v>151</v>
      </c>
      <c r="C314" s="62">
        <v>2210.2600000000002</v>
      </c>
      <c r="D314" s="62">
        <v>2219.39</v>
      </c>
      <c r="E314" s="62">
        <v>2131.7600000000002</v>
      </c>
      <c r="F314" s="62">
        <v>2106.75</v>
      </c>
      <c r="G314" s="62">
        <v>2123.8000000000002</v>
      </c>
      <c r="H314" s="62">
        <v>2083.13</v>
      </c>
      <c r="I314" s="62">
        <v>2090.0300000000002</v>
      </c>
      <c r="J314" s="62">
        <v>2163.86</v>
      </c>
      <c r="K314" s="62">
        <v>2152.91</v>
      </c>
      <c r="L314" s="62">
        <v>2167.1</v>
      </c>
      <c r="M314" s="62">
        <v>2231.7399999999998</v>
      </c>
      <c r="N314" s="62">
        <v>2180.21</v>
      </c>
      <c r="O314" s="62">
        <v>2212.7399999999998</v>
      </c>
      <c r="P314" s="62">
        <v>2202.5300000000002</v>
      </c>
      <c r="Q314" s="62">
        <v>2206.33</v>
      </c>
      <c r="R314" s="62">
        <v>2330.65</v>
      </c>
      <c r="S314" s="62">
        <v>2336.02</v>
      </c>
      <c r="T314" s="62">
        <v>2391.36</v>
      </c>
      <c r="U314" s="62">
        <v>2299.44</v>
      </c>
      <c r="V314" s="62">
        <v>2316.38</v>
      </c>
      <c r="W314" s="62">
        <v>2330.9899999999998</v>
      </c>
      <c r="X314" s="62">
        <v>2323.83</v>
      </c>
      <c r="Y314" s="62">
        <v>2322.73</v>
      </c>
      <c r="Z314" s="62">
        <v>2358.2399999999998</v>
      </c>
    </row>
    <row r="315" spans="1:26" ht="12.75" x14ac:dyDescent="0.15">
      <c r="A315" s="54"/>
      <c r="B315" s="61" t="s">
        <v>204</v>
      </c>
      <c r="C315" s="62">
        <v>625.29</v>
      </c>
      <c r="D315" s="62">
        <v>625.29</v>
      </c>
      <c r="E315" s="62">
        <v>625.29</v>
      </c>
      <c r="F315" s="62">
        <v>625.29</v>
      </c>
      <c r="G315" s="62">
        <v>625.29</v>
      </c>
      <c r="H315" s="62">
        <v>625.29</v>
      </c>
      <c r="I315" s="62">
        <v>625.29</v>
      </c>
      <c r="J315" s="62">
        <v>625.29</v>
      </c>
      <c r="K315" s="62">
        <v>625.29</v>
      </c>
      <c r="L315" s="62">
        <v>625.29</v>
      </c>
      <c r="M315" s="62">
        <v>625.29</v>
      </c>
      <c r="N315" s="62">
        <v>625.29</v>
      </c>
      <c r="O315" s="62">
        <v>625.29</v>
      </c>
      <c r="P315" s="62">
        <v>625.29</v>
      </c>
      <c r="Q315" s="62">
        <v>625.29</v>
      </c>
      <c r="R315" s="62">
        <v>625.29</v>
      </c>
      <c r="S315" s="62">
        <v>625.29</v>
      </c>
      <c r="T315" s="62">
        <v>625.29</v>
      </c>
      <c r="U315" s="62">
        <v>625.29</v>
      </c>
      <c r="V315" s="62">
        <v>625.29</v>
      </c>
      <c r="W315" s="62">
        <v>625.29</v>
      </c>
      <c r="X315" s="62">
        <v>625.29</v>
      </c>
      <c r="Y315" s="62">
        <v>625.29</v>
      </c>
      <c r="Z315" s="62">
        <v>625.29</v>
      </c>
    </row>
    <row r="316" spans="1:26" ht="12.75" x14ac:dyDescent="0.15">
      <c r="A316" s="54"/>
      <c r="B316" s="61" t="s">
        <v>205</v>
      </c>
      <c r="C316" s="62">
        <v>705.17</v>
      </c>
      <c r="D316" s="62">
        <v>705.17</v>
      </c>
      <c r="E316" s="62">
        <v>705.17</v>
      </c>
      <c r="F316" s="62">
        <v>705.17</v>
      </c>
      <c r="G316" s="62">
        <v>705.17</v>
      </c>
      <c r="H316" s="62">
        <v>705.17</v>
      </c>
      <c r="I316" s="62">
        <v>705.17</v>
      </c>
      <c r="J316" s="62">
        <v>705.17</v>
      </c>
      <c r="K316" s="62">
        <v>705.17</v>
      </c>
      <c r="L316" s="62">
        <v>705.17</v>
      </c>
      <c r="M316" s="62">
        <v>705.17</v>
      </c>
      <c r="N316" s="62">
        <v>705.17</v>
      </c>
      <c r="O316" s="62">
        <v>705.17</v>
      </c>
      <c r="P316" s="62">
        <v>705.17</v>
      </c>
      <c r="Q316" s="62">
        <v>705.17</v>
      </c>
      <c r="R316" s="62">
        <v>705.17</v>
      </c>
      <c r="S316" s="62">
        <v>705.17</v>
      </c>
      <c r="T316" s="62">
        <v>705.17</v>
      </c>
      <c r="U316" s="62">
        <v>705.17</v>
      </c>
      <c r="V316" s="62">
        <v>705.17</v>
      </c>
      <c r="W316" s="62">
        <v>705.17</v>
      </c>
      <c r="X316" s="62">
        <v>705.17</v>
      </c>
      <c r="Y316" s="62">
        <v>705.17</v>
      </c>
      <c r="Z316" s="62">
        <v>705.17</v>
      </c>
    </row>
    <row r="317" spans="1:26" ht="13.5" thickBot="1" x14ac:dyDescent="0.2">
      <c r="A317" s="54"/>
      <c r="B317" s="61" t="s">
        <v>212</v>
      </c>
      <c r="C317" s="62">
        <v>4.8109999999999999</v>
      </c>
      <c r="D317" s="62">
        <v>4.8109999999999999</v>
      </c>
      <c r="E317" s="62">
        <v>4.8109999999999999</v>
      </c>
      <c r="F317" s="62">
        <v>4.8109999999999999</v>
      </c>
      <c r="G317" s="62">
        <v>4.8109999999999999</v>
      </c>
      <c r="H317" s="62">
        <v>4.8109999999999999</v>
      </c>
      <c r="I317" s="62">
        <v>4.8109999999999999</v>
      </c>
      <c r="J317" s="62">
        <v>4.8109999999999999</v>
      </c>
      <c r="K317" s="62">
        <v>4.8109999999999999</v>
      </c>
      <c r="L317" s="62">
        <v>4.8109999999999999</v>
      </c>
      <c r="M317" s="62">
        <v>4.8109999999999999</v>
      </c>
      <c r="N317" s="62">
        <v>4.8109999999999999</v>
      </c>
      <c r="O317" s="62">
        <v>4.8109999999999999</v>
      </c>
      <c r="P317" s="62">
        <v>4.8109999999999999</v>
      </c>
      <c r="Q317" s="62">
        <v>4.8109999999999999</v>
      </c>
      <c r="R317" s="62">
        <v>4.8109999999999999</v>
      </c>
      <c r="S317" s="62">
        <v>4.8109999999999999</v>
      </c>
      <c r="T317" s="62">
        <v>4.8109999999999999</v>
      </c>
      <c r="U317" s="62">
        <v>4.8109999999999999</v>
      </c>
      <c r="V317" s="62">
        <v>4.8109999999999999</v>
      </c>
      <c r="W317" s="62">
        <v>4.8109999999999999</v>
      </c>
      <c r="X317" s="62">
        <v>4.8109999999999999</v>
      </c>
      <c r="Y317" s="62">
        <v>4.8109999999999999</v>
      </c>
      <c r="Z317" s="62">
        <v>4.8109999999999999</v>
      </c>
    </row>
    <row r="318" spans="1:26" s="72" customFormat="1" ht="24.75" thickBot="1" x14ac:dyDescent="0.3">
      <c r="B318" s="78" t="s">
        <v>214</v>
      </c>
      <c r="C318" s="79">
        <v>1283</v>
      </c>
      <c r="D318" s="79">
        <v>1283</v>
      </c>
      <c r="E318" s="79">
        <v>1283</v>
      </c>
      <c r="F318" s="79">
        <v>1283</v>
      </c>
      <c r="G318" s="79">
        <v>1283</v>
      </c>
      <c r="H318" s="79">
        <v>1283</v>
      </c>
      <c r="I318" s="79">
        <v>1283</v>
      </c>
      <c r="J318" s="79">
        <v>1283</v>
      </c>
      <c r="K318" s="79">
        <v>1283</v>
      </c>
      <c r="L318" s="79">
        <v>1283</v>
      </c>
      <c r="M318" s="79">
        <v>1283</v>
      </c>
      <c r="N318" s="79">
        <v>1283</v>
      </c>
      <c r="O318" s="79">
        <v>1283</v>
      </c>
      <c r="P318" s="79">
        <v>1283</v>
      </c>
      <c r="Q318" s="79">
        <v>1283</v>
      </c>
      <c r="R318" s="79">
        <v>1283</v>
      </c>
      <c r="S318" s="79">
        <v>1283</v>
      </c>
      <c r="T318" s="79">
        <v>1283</v>
      </c>
      <c r="U318" s="79">
        <v>1283</v>
      </c>
      <c r="V318" s="79">
        <v>1283</v>
      </c>
      <c r="W318" s="79">
        <v>1283</v>
      </c>
      <c r="X318" s="79">
        <v>1283</v>
      </c>
      <c r="Y318" s="79">
        <v>1283</v>
      </c>
      <c r="Z318" s="79">
        <v>1283</v>
      </c>
    </row>
    <row r="319" spans="1:26" ht="13.5" thickBot="1" x14ac:dyDescent="0.2">
      <c r="A319" s="54"/>
      <c r="B319" s="59" t="s">
        <v>171</v>
      </c>
      <c r="C319" s="60">
        <f>C320+C321+C322+C323+C324</f>
        <v>4640.0310000000009</v>
      </c>
      <c r="D319" s="60">
        <f t="shared" ref="D319:Z319" si="50">D320+D321+D322+D323+D324</f>
        <v>4649.7309999999998</v>
      </c>
      <c r="E319" s="60">
        <f t="shared" si="50"/>
        <v>4670.8510000000006</v>
      </c>
      <c r="F319" s="60">
        <f t="shared" si="50"/>
        <v>4695.5510000000004</v>
      </c>
      <c r="G319" s="60">
        <f t="shared" si="50"/>
        <v>4726.1810000000005</v>
      </c>
      <c r="H319" s="60">
        <f t="shared" si="50"/>
        <v>4680.5410000000002</v>
      </c>
      <c r="I319" s="60">
        <f t="shared" si="50"/>
        <v>4747.1910000000007</v>
      </c>
      <c r="J319" s="60">
        <f t="shared" si="50"/>
        <v>4809.7710000000006</v>
      </c>
      <c r="K319" s="60">
        <f t="shared" si="50"/>
        <v>4712.6509999999998</v>
      </c>
      <c r="L319" s="60">
        <f t="shared" si="50"/>
        <v>4762.0210000000006</v>
      </c>
      <c r="M319" s="60">
        <f t="shared" si="50"/>
        <v>4761.4809999999998</v>
      </c>
      <c r="N319" s="60">
        <f t="shared" si="50"/>
        <v>4856.6110000000008</v>
      </c>
      <c r="O319" s="60">
        <f t="shared" si="50"/>
        <v>4862.4210000000003</v>
      </c>
      <c r="P319" s="60">
        <f t="shared" si="50"/>
        <v>4822.0609999999997</v>
      </c>
      <c r="Q319" s="60">
        <f t="shared" si="50"/>
        <v>4914.0110000000004</v>
      </c>
      <c r="R319" s="60">
        <f t="shared" si="50"/>
        <v>4976.0510000000004</v>
      </c>
      <c r="S319" s="60">
        <f t="shared" si="50"/>
        <v>4821.8109999999997</v>
      </c>
      <c r="T319" s="60">
        <f t="shared" si="50"/>
        <v>5031.451</v>
      </c>
      <c r="U319" s="60">
        <f t="shared" si="50"/>
        <v>4756.6910000000007</v>
      </c>
      <c r="V319" s="60">
        <f t="shared" si="50"/>
        <v>4781.1210000000001</v>
      </c>
      <c r="W319" s="60">
        <f t="shared" si="50"/>
        <v>4789.5910000000003</v>
      </c>
      <c r="X319" s="60">
        <f t="shared" si="50"/>
        <v>4811.1110000000008</v>
      </c>
      <c r="Y319" s="60">
        <f t="shared" si="50"/>
        <v>4797.8710000000001</v>
      </c>
      <c r="Z319" s="60">
        <f t="shared" si="50"/>
        <v>4765.6210000000001</v>
      </c>
    </row>
    <row r="320" spans="1:26" ht="38.25" x14ac:dyDescent="0.15">
      <c r="A320" s="54"/>
      <c r="B320" s="61" t="s">
        <v>151</v>
      </c>
      <c r="C320" s="62">
        <v>2021.76</v>
      </c>
      <c r="D320" s="62">
        <v>2031.46</v>
      </c>
      <c r="E320" s="62">
        <v>2052.58</v>
      </c>
      <c r="F320" s="62">
        <v>2077.2800000000002</v>
      </c>
      <c r="G320" s="62">
        <v>2107.91</v>
      </c>
      <c r="H320" s="62">
        <v>2062.27</v>
      </c>
      <c r="I320" s="62">
        <v>2128.92</v>
      </c>
      <c r="J320" s="62">
        <v>2191.5</v>
      </c>
      <c r="K320" s="62">
        <v>2094.38</v>
      </c>
      <c r="L320" s="62">
        <v>2143.75</v>
      </c>
      <c r="M320" s="62">
        <v>2143.21</v>
      </c>
      <c r="N320" s="62">
        <v>2238.34</v>
      </c>
      <c r="O320" s="62">
        <v>2244.15</v>
      </c>
      <c r="P320" s="62">
        <v>2203.79</v>
      </c>
      <c r="Q320" s="62">
        <v>2295.7399999999998</v>
      </c>
      <c r="R320" s="62">
        <v>2357.7800000000002</v>
      </c>
      <c r="S320" s="62">
        <v>2203.54</v>
      </c>
      <c r="T320" s="62">
        <v>2413.1799999999998</v>
      </c>
      <c r="U320" s="62">
        <v>2138.42</v>
      </c>
      <c r="V320" s="62">
        <v>2162.85</v>
      </c>
      <c r="W320" s="62">
        <v>2171.3200000000002</v>
      </c>
      <c r="X320" s="62">
        <v>2192.84</v>
      </c>
      <c r="Y320" s="62">
        <v>2179.6</v>
      </c>
      <c r="Z320" s="62">
        <v>2147.35</v>
      </c>
    </row>
    <row r="321" spans="1:26" ht="12.75" x14ac:dyDescent="0.15">
      <c r="A321" s="54"/>
      <c r="B321" s="61" t="s">
        <v>204</v>
      </c>
      <c r="C321" s="62">
        <v>625.29</v>
      </c>
      <c r="D321" s="62">
        <v>625.29</v>
      </c>
      <c r="E321" s="62">
        <v>625.29</v>
      </c>
      <c r="F321" s="62">
        <v>625.29</v>
      </c>
      <c r="G321" s="62">
        <v>625.29</v>
      </c>
      <c r="H321" s="62">
        <v>625.29</v>
      </c>
      <c r="I321" s="62">
        <v>625.29</v>
      </c>
      <c r="J321" s="62">
        <v>625.29</v>
      </c>
      <c r="K321" s="62">
        <v>625.29</v>
      </c>
      <c r="L321" s="62">
        <v>625.29</v>
      </c>
      <c r="M321" s="62">
        <v>625.29</v>
      </c>
      <c r="N321" s="62">
        <v>625.29</v>
      </c>
      <c r="O321" s="62">
        <v>625.29</v>
      </c>
      <c r="P321" s="62">
        <v>625.29</v>
      </c>
      <c r="Q321" s="62">
        <v>625.29</v>
      </c>
      <c r="R321" s="62">
        <v>625.29</v>
      </c>
      <c r="S321" s="62">
        <v>625.29</v>
      </c>
      <c r="T321" s="62">
        <v>625.29</v>
      </c>
      <c r="U321" s="62">
        <v>625.29</v>
      </c>
      <c r="V321" s="62">
        <v>625.29</v>
      </c>
      <c r="W321" s="62">
        <v>625.29</v>
      </c>
      <c r="X321" s="62">
        <v>625.29</v>
      </c>
      <c r="Y321" s="62">
        <v>625.29</v>
      </c>
      <c r="Z321" s="62">
        <v>625.29</v>
      </c>
    </row>
    <row r="322" spans="1:26" ht="12.75" x14ac:dyDescent="0.15">
      <c r="A322" s="54"/>
      <c r="B322" s="61" t="s">
        <v>205</v>
      </c>
      <c r="C322" s="62">
        <v>705.17</v>
      </c>
      <c r="D322" s="62">
        <v>705.17</v>
      </c>
      <c r="E322" s="62">
        <v>705.17</v>
      </c>
      <c r="F322" s="62">
        <v>705.17</v>
      </c>
      <c r="G322" s="62">
        <v>705.17</v>
      </c>
      <c r="H322" s="62">
        <v>705.17</v>
      </c>
      <c r="I322" s="62">
        <v>705.17</v>
      </c>
      <c r="J322" s="62">
        <v>705.17</v>
      </c>
      <c r="K322" s="62">
        <v>705.17</v>
      </c>
      <c r="L322" s="62">
        <v>705.17</v>
      </c>
      <c r="M322" s="62">
        <v>705.17</v>
      </c>
      <c r="N322" s="62">
        <v>705.17</v>
      </c>
      <c r="O322" s="62">
        <v>705.17</v>
      </c>
      <c r="P322" s="62">
        <v>705.17</v>
      </c>
      <c r="Q322" s="62">
        <v>705.17</v>
      </c>
      <c r="R322" s="62">
        <v>705.17</v>
      </c>
      <c r="S322" s="62">
        <v>705.17</v>
      </c>
      <c r="T322" s="62">
        <v>705.17</v>
      </c>
      <c r="U322" s="62">
        <v>705.17</v>
      </c>
      <c r="V322" s="62">
        <v>705.17</v>
      </c>
      <c r="W322" s="62">
        <v>705.17</v>
      </c>
      <c r="X322" s="62">
        <v>705.17</v>
      </c>
      <c r="Y322" s="62">
        <v>705.17</v>
      </c>
      <c r="Z322" s="62">
        <v>705.17</v>
      </c>
    </row>
    <row r="323" spans="1:26" ht="13.5" thickBot="1" x14ac:dyDescent="0.2">
      <c r="A323" s="54"/>
      <c r="B323" s="61" t="s">
        <v>212</v>
      </c>
      <c r="C323" s="62">
        <v>4.8109999999999999</v>
      </c>
      <c r="D323" s="62">
        <v>4.8109999999999999</v>
      </c>
      <c r="E323" s="62">
        <v>4.8109999999999999</v>
      </c>
      <c r="F323" s="62">
        <v>4.8109999999999999</v>
      </c>
      <c r="G323" s="62">
        <v>4.8109999999999999</v>
      </c>
      <c r="H323" s="62">
        <v>4.8109999999999999</v>
      </c>
      <c r="I323" s="62">
        <v>4.8109999999999999</v>
      </c>
      <c r="J323" s="62">
        <v>4.8109999999999999</v>
      </c>
      <c r="K323" s="62">
        <v>4.8109999999999999</v>
      </c>
      <c r="L323" s="62">
        <v>4.8109999999999999</v>
      </c>
      <c r="M323" s="62">
        <v>4.8109999999999999</v>
      </c>
      <c r="N323" s="62">
        <v>4.8109999999999999</v>
      </c>
      <c r="O323" s="62">
        <v>4.8109999999999999</v>
      </c>
      <c r="P323" s="62">
        <v>4.8109999999999999</v>
      </c>
      <c r="Q323" s="62">
        <v>4.8109999999999999</v>
      </c>
      <c r="R323" s="62">
        <v>4.8109999999999999</v>
      </c>
      <c r="S323" s="62">
        <v>4.8109999999999999</v>
      </c>
      <c r="T323" s="62">
        <v>4.8109999999999999</v>
      </c>
      <c r="U323" s="62">
        <v>4.8109999999999999</v>
      </c>
      <c r="V323" s="62">
        <v>4.8109999999999999</v>
      </c>
      <c r="W323" s="62">
        <v>4.8109999999999999</v>
      </c>
      <c r="X323" s="62">
        <v>4.8109999999999999</v>
      </c>
      <c r="Y323" s="62">
        <v>4.8109999999999999</v>
      </c>
      <c r="Z323" s="62">
        <v>4.8109999999999999</v>
      </c>
    </row>
    <row r="324" spans="1:26" s="72" customFormat="1" ht="24.75" thickBot="1" x14ac:dyDescent="0.3">
      <c r="B324" s="78" t="s">
        <v>214</v>
      </c>
      <c r="C324" s="79">
        <v>1283</v>
      </c>
      <c r="D324" s="79">
        <v>1283</v>
      </c>
      <c r="E324" s="79">
        <v>1283</v>
      </c>
      <c r="F324" s="79">
        <v>1283</v>
      </c>
      <c r="G324" s="79">
        <v>1283</v>
      </c>
      <c r="H324" s="79">
        <v>1283</v>
      </c>
      <c r="I324" s="79">
        <v>1283</v>
      </c>
      <c r="J324" s="79">
        <v>1283</v>
      </c>
      <c r="K324" s="79">
        <v>1283</v>
      </c>
      <c r="L324" s="79">
        <v>1283</v>
      </c>
      <c r="M324" s="79">
        <v>1283</v>
      </c>
      <c r="N324" s="79">
        <v>1283</v>
      </c>
      <c r="O324" s="79">
        <v>1283</v>
      </c>
      <c r="P324" s="79">
        <v>1283</v>
      </c>
      <c r="Q324" s="79">
        <v>1283</v>
      </c>
      <c r="R324" s="79">
        <v>1283</v>
      </c>
      <c r="S324" s="79">
        <v>1283</v>
      </c>
      <c r="T324" s="79">
        <v>1283</v>
      </c>
      <c r="U324" s="79">
        <v>1283</v>
      </c>
      <c r="V324" s="79">
        <v>1283</v>
      </c>
      <c r="W324" s="79">
        <v>1283</v>
      </c>
      <c r="X324" s="79">
        <v>1283</v>
      </c>
      <c r="Y324" s="79">
        <v>1283</v>
      </c>
      <c r="Z324" s="79">
        <v>1283</v>
      </c>
    </row>
    <row r="325" spans="1:26" ht="13.5" thickBot="1" x14ac:dyDescent="0.2">
      <c r="A325" s="54"/>
      <c r="B325" s="59" t="s">
        <v>172</v>
      </c>
      <c r="C325" s="60">
        <f>C326+C327+C328+C329+C330</f>
        <v>4792.5510000000004</v>
      </c>
      <c r="D325" s="60">
        <f t="shared" ref="D325:Z325" si="51">D326+D327+D328+D329+D330</f>
        <v>4794.3909999999996</v>
      </c>
      <c r="E325" s="60">
        <f t="shared" si="51"/>
        <v>4754.8209999999999</v>
      </c>
      <c r="F325" s="60">
        <f t="shared" si="51"/>
        <v>4700.8510000000006</v>
      </c>
      <c r="G325" s="60">
        <f t="shared" si="51"/>
        <v>4708.3109999999997</v>
      </c>
      <c r="H325" s="60">
        <f t="shared" si="51"/>
        <v>4676.9809999999998</v>
      </c>
      <c r="I325" s="60">
        <f t="shared" si="51"/>
        <v>4690.7309999999998</v>
      </c>
      <c r="J325" s="60">
        <f t="shared" si="51"/>
        <v>4718.1010000000006</v>
      </c>
      <c r="K325" s="60">
        <f t="shared" si="51"/>
        <v>4730.3010000000004</v>
      </c>
      <c r="L325" s="60">
        <f t="shared" si="51"/>
        <v>4731.8810000000003</v>
      </c>
      <c r="M325" s="60">
        <f t="shared" si="51"/>
        <v>4704.4009999999998</v>
      </c>
      <c r="N325" s="60">
        <f t="shared" si="51"/>
        <v>4653.0709999999999</v>
      </c>
      <c r="O325" s="60">
        <f t="shared" si="51"/>
        <v>4635.241</v>
      </c>
      <c r="P325" s="60">
        <f t="shared" si="51"/>
        <v>4618.4510000000009</v>
      </c>
      <c r="Q325" s="60">
        <f t="shared" si="51"/>
        <v>4665.0110000000004</v>
      </c>
      <c r="R325" s="60">
        <f t="shared" si="51"/>
        <v>4769.2710000000006</v>
      </c>
      <c r="S325" s="60">
        <f t="shared" si="51"/>
        <v>4841.1210000000001</v>
      </c>
      <c r="T325" s="60">
        <f t="shared" si="51"/>
        <v>4966.4110000000001</v>
      </c>
      <c r="U325" s="60">
        <f t="shared" si="51"/>
        <v>4811.4009999999998</v>
      </c>
      <c r="V325" s="60">
        <f t="shared" si="51"/>
        <v>4834.9410000000007</v>
      </c>
      <c r="W325" s="60">
        <f t="shared" si="51"/>
        <v>4840.0210000000006</v>
      </c>
      <c r="X325" s="60">
        <f t="shared" si="51"/>
        <v>4847.1010000000006</v>
      </c>
      <c r="Y325" s="60">
        <f t="shared" si="51"/>
        <v>4833.9709999999995</v>
      </c>
      <c r="Z325" s="60">
        <f t="shared" si="51"/>
        <v>4803.7510000000002</v>
      </c>
    </row>
    <row r="326" spans="1:26" ht="38.25" x14ac:dyDescent="0.15">
      <c r="A326" s="54"/>
      <c r="B326" s="61" t="s">
        <v>151</v>
      </c>
      <c r="C326" s="62">
        <v>2174.2800000000002</v>
      </c>
      <c r="D326" s="62">
        <v>2176.12</v>
      </c>
      <c r="E326" s="62">
        <v>2136.5500000000002</v>
      </c>
      <c r="F326" s="62">
        <v>2082.58</v>
      </c>
      <c r="G326" s="62">
        <v>2090.04</v>
      </c>
      <c r="H326" s="62">
        <v>2058.71</v>
      </c>
      <c r="I326" s="62">
        <v>2072.46</v>
      </c>
      <c r="J326" s="62">
        <v>2099.83</v>
      </c>
      <c r="K326" s="62">
        <v>2112.0300000000002</v>
      </c>
      <c r="L326" s="62">
        <v>2113.61</v>
      </c>
      <c r="M326" s="62">
        <v>2086.13</v>
      </c>
      <c r="N326" s="62">
        <v>2034.8</v>
      </c>
      <c r="O326" s="62">
        <v>2016.97</v>
      </c>
      <c r="P326" s="62">
        <v>2000.18</v>
      </c>
      <c r="Q326" s="62">
        <v>2046.74</v>
      </c>
      <c r="R326" s="62">
        <v>2151</v>
      </c>
      <c r="S326" s="62">
        <v>2222.85</v>
      </c>
      <c r="T326" s="62">
        <v>2348.14</v>
      </c>
      <c r="U326" s="62">
        <v>2193.13</v>
      </c>
      <c r="V326" s="62">
        <v>2216.67</v>
      </c>
      <c r="W326" s="62">
        <v>2221.75</v>
      </c>
      <c r="X326" s="62">
        <v>2228.83</v>
      </c>
      <c r="Y326" s="62">
        <v>2215.6999999999998</v>
      </c>
      <c r="Z326" s="62">
        <v>2185.48</v>
      </c>
    </row>
    <row r="327" spans="1:26" ht="12.75" x14ac:dyDescent="0.15">
      <c r="A327" s="54"/>
      <c r="B327" s="61" t="s">
        <v>204</v>
      </c>
      <c r="C327" s="62">
        <v>625.29</v>
      </c>
      <c r="D327" s="62">
        <v>625.29</v>
      </c>
      <c r="E327" s="62">
        <v>625.29</v>
      </c>
      <c r="F327" s="62">
        <v>625.29</v>
      </c>
      <c r="G327" s="62">
        <v>625.29</v>
      </c>
      <c r="H327" s="62">
        <v>625.29</v>
      </c>
      <c r="I327" s="62">
        <v>625.29</v>
      </c>
      <c r="J327" s="62">
        <v>625.29</v>
      </c>
      <c r="K327" s="62">
        <v>625.29</v>
      </c>
      <c r="L327" s="62">
        <v>625.29</v>
      </c>
      <c r="M327" s="62">
        <v>625.29</v>
      </c>
      <c r="N327" s="62">
        <v>625.29</v>
      </c>
      <c r="O327" s="62">
        <v>625.29</v>
      </c>
      <c r="P327" s="62">
        <v>625.29</v>
      </c>
      <c r="Q327" s="62">
        <v>625.29</v>
      </c>
      <c r="R327" s="62">
        <v>625.29</v>
      </c>
      <c r="S327" s="62">
        <v>625.29</v>
      </c>
      <c r="T327" s="62">
        <v>625.29</v>
      </c>
      <c r="U327" s="62">
        <v>625.29</v>
      </c>
      <c r="V327" s="62">
        <v>625.29</v>
      </c>
      <c r="W327" s="62">
        <v>625.29</v>
      </c>
      <c r="X327" s="62">
        <v>625.29</v>
      </c>
      <c r="Y327" s="62">
        <v>625.29</v>
      </c>
      <c r="Z327" s="62">
        <v>625.29</v>
      </c>
    </row>
    <row r="328" spans="1:26" ht="12.75" x14ac:dyDescent="0.15">
      <c r="A328" s="54"/>
      <c r="B328" s="61" t="s">
        <v>205</v>
      </c>
      <c r="C328" s="62">
        <v>705.17</v>
      </c>
      <c r="D328" s="62">
        <v>705.17</v>
      </c>
      <c r="E328" s="62">
        <v>705.17</v>
      </c>
      <c r="F328" s="62">
        <v>705.17</v>
      </c>
      <c r="G328" s="62">
        <v>705.17</v>
      </c>
      <c r="H328" s="62">
        <v>705.17</v>
      </c>
      <c r="I328" s="62">
        <v>705.17</v>
      </c>
      <c r="J328" s="62">
        <v>705.17</v>
      </c>
      <c r="K328" s="62">
        <v>705.17</v>
      </c>
      <c r="L328" s="62">
        <v>705.17</v>
      </c>
      <c r="M328" s="62">
        <v>705.17</v>
      </c>
      <c r="N328" s="62">
        <v>705.17</v>
      </c>
      <c r="O328" s="62">
        <v>705.17</v>
      </c>
      <c r="P328" s="62">
        <v>705.17</v>
      </c>
      <c r="Q328" s="62">
        <v>705.17</v>
      </c>
      <c r="R328" s="62">
        <v>705.17</v>
      </c>
      <c r="S328" s="62">
        <v>705.17</v>
      </c>
      <c r="T328" s="62">
        <v>705.17</v>
      </c>
      <c r="U328" s="62">
        <v>705.17</v>
      </c>
      <c r="V328" s="62">
        <v>705.17</v>
      </c>
      <c r="W328" s="62">
        <v>705.17</v>
      </c>
      <c r="X328" s="62">
        <v>705.17</v>
      </c>
      <c r="Y328" s="62">
        <v>705.17</v>
      </c>
      <c r="Z328" s="62">
        <v>705.17</v>
      </c>
    </row>
    <row r="329" spans="1:26" ht="13.5" thickBot="1" x14ac:dyDescent="0.2">
      <c r="A329" s="54"/>
      <c r="B329" s="61" t="s">
        <v>212</v>
      </c>
      <c r="C329" s="62">
        <v>4.8109999999999999</v>
      </c>
      <c r="D329" s="62">
        <v>4.8109999999999999</v>
      </c>
      <c r="E329" s="62">
        <v>4.8109999999999999</v>
      </c>
      <c r="F329" s="62">
        <v>4.8109999999999999</v>
      </c>
      <c r="G329" s="62">
        <v>4.8109999999999999</v>
      </c>
      <c r="H329" s="62">
        <v>4.8109999999999999</v>
      </c>
      <c r="I329" s="62">
        <v>4.8109999999999999</v>
      </c>
      <c r="J329" s="62">
        <v>4.8109999999999999</v>
      </c>
      <c r="K329" s="62">
        <v>4.8109999999999999</v>
      </c>
      <c r="L329" s="62">
        <v>4.8109999999999999</v>
      </c>
      <c r="M329" s="62">
        <v>4.8109999999999999</v>
      </c>
      <c r="N329" s="62">
        <v>4.8109999999999999</v>
      </c>
      <c r="O329" s="62">
        <v>4.8109999999999999</v>
      </c>
      <c r="P329" s="62">
        <v>4.8109999999999999</v>
      </c>
      <c r="Q329" s="62">
        <v>4.8109999999999999</v>
      </c>
      <c r="R329" s="62">
        <v>4.8109999999999999</v>
      </c>
      <c r="S329" s="62">
        <v>4.8109999999999999</v>
      </c>
      <c r="T329" s="62">
        <v>4.8109999999999999</v>
      </c>
      <c r="U329" s="62">
        <v>4.8109999999999999</v>
      </c>
      <c r="V329" s="62">
        <v>4.8109999999999999</v>
      </c>
      <c r="W329" s="62">
        <v>4.8109999999999999</v>
      </c>
      <c r="X329" s="62">
        <v>4.8109999999999999</v>
      </c>
      <c r="Y329" s="62">
        <v>4.8109999999999999</v>
      </c>
      <c r="Z329" s="62">
        <v>4.8109999999999999</v>
      </c>
    </row>
    <row r="330" spans="1:26" s="72" customFormat="1" ht="24.75" thickBot="1" x14ac:dyDescent="0.3">
      <c r="B330" s="78" t="s">
        <v>214</v>
      </c>
      <c r="C330" s="79">
        <v>1283</v>
      </c>
      <c r="D330" s="79">
        <v>1283</v>
      </c>
      <c r="E330" s="79">
        <v>1283</v>
      </c>
      <c r="F330" s="79">
        <v>1283</v>
      </c>
      <c r="G330" s="79">
        <v>1283</v>
      </c>
      <c r="H330" s="79">
        <v>1283</v>
      </c>
      <c r="I330" s="79">
        <v>1283</v>
      </c>
      <c r="J330" s="79">
        <v>1283</v>
      </c>
      <c r="K330" s="79">
        <v>1283</v>
      </c>
      <c r="L330" s="79">
        <v>1283</v>
      </c>
      <c r="M330" s="79">
        <v>1283</v>
      </c>
      <c r="N330" s="79">
        <v>1283</v>
      </c>
      <c r="O330" s="79">
        <v>1283</v>
      </c>
      <c r="P330" s="79">
        <v>1283</v>
      </c>
      <c r="Q330" s="79">
        <v>1283</v>
      </c>
      <c r="R330" s="79">
        <v>1283</v>
      </c>
      <c r="S330" s="79">
        <v>1283</v>
      </c>
      <c r="T330" s="79">
        <v>1283</v>
      </c>
      <c r="U330" s="79">
        <v>1283</v>
      </c>
      <c r="V330" s="79">
        <v>1283</v>
      </c>
      <c r="W330" s="79">
        <v>1283</v>
      </c>
      <c r="X330" s="79">
        <v>1283</v>
      </c>
      <c r="Y330" s="79">
        <v>1283</v>
      </c>
      <c r="Z330" s="79">
        <v>1283</v>
      </c>
    </row>
    <row r="331" spans="1:26" ht="13.5" thickBot="1" x14ac:dyDescent="0.2">
      <c r="A331" s="54"/>
      <c r="B331" s="59" t="s">
        <v>173</v>
      </c>
      <c r="C331" s="60">
        <f>C332+C333+C334+C335+C336</f>
        <v>4841.8410000000003</v>
      </c>
      <c r="D331" s="60">
        <f t="shared" ref="D331:Z331" si="52">D332+D333+D334+D335+D336</f>
        <v>4823.241</v>
      </c>
      <c r="E331" s="60">
        <f t="shared" si="52"/>
        <v>4824.8310000000001</v>
      </c>
      <c r="F331" s="60">
        <f t="shared" si="52"/>
        <v>4773.491</v>
      </c>
      <c r="G331" s="60">
        <f t="shared" si="52"/>
        <v>4759.7309999999998</v>
      </c>
      <c r="H331" s="60">
        <f t="shared" si="52"/>
        <v>4802.8510000000006</v>
      </c>
      <c r="I331" s="60">
        <f t="shared" si="52"/>
        <v>4822.1210000000001</v>
      </c>
      <c r="J331" s="60">
        <f t="shared" si="52"/>
        <v>4827.2910000000002</v>
      </c>
      <c r="K331" s="60">
        <f t="shared" si="52"/>
        <v>4850.4610000000002</v>
      </c>
      <c r="L331" s="60">
        <f t="shared" si="52"/>
        <v>4858.8710000000001</v>
      </c>
      <c r="M331" s="60">
        <f t="shared" si="52"/>
        <v>4833.5510000000004</v>
      </c>
      <c r="N331" s="60">
        <f t="shared" si="52"/>
        <v>4759.9310000000005</v>
      </c>
      <c r="O331" s="60">
        <f t="shared" si="52"/>
        <v>4736.7510000000002</v>
      </c>
      <c r="P331" s="60">
        <f t="shared" si="52"/>
        <v>4709.8610000000008</v>
      </c>
      <c r="Q331" s="60">
        <f t="shared" si="52"/>
        <v>4754.1810000000005</v>
      </c>
      <c r="R331" s="60">
        <f t="shared" si="52"/>
        <v>4874.4610000000002</v>
      </c>
      <c r="S331" s="60">
        <f t="shared" si="52"/>
        <v>4940.5310000000009</v>
      </c>
      <c r="T331" s="60">
        <f t="shared" si="52"/>
        <v>5030.8510000000006</v>
      </c>
      <c r="U331" s="60">
        <f t="shared" si="52"/>
        <v>4880.451</v>
      </c>
      <c r="V331" s="60">
        <f t="shared" si="52"/>
        <v>4902.4610000000002</v>
      </c>
      <c r="W331" s="60">
        <f t="shared" si="52"/>
        <v>4913.8909999999996</v>
      </c>
      <c r="X331" s="60">
        <f t="shared" si="52"/>
        <v>4902.9210000000003</v>
      </c>
      <c r="Y331" s="60">
        <f t="shared" si="52"/>
        <v>4902.6710000000003</v>
      </c>
      <c r="Z331" s="60">
        <f t="shared" si="52"/>
        <v>4884.9310000000005</v>
      </c>
    </row>
    <row r="332" spans="1:26" ht="38.25" x14ac:dyDescent="0.15">
      <c r="A332" s="54"/>
      <c r="B332" s="61" t="s">
        <v>151</v>
      </c>
      <c r="C332" s="62">
        <v>2223.5700000000002</v>
      </c>
      <c r="D332" s="62">
        <v>2204.9699999999998</v>
      </c>
      <c r="E332" s="62">
        <v>2206.56</v>
      </c>
      <c r="F332" s="62">
        <v>2155.2199999999998</v>
      </c>
      <c r="G332" s="62">
        <v>2141.46</v>
      </c>
      <c r="H332" s="62">
        <v>2184.58</v>
      </c>
      <c r="I332" s="62">
        <v>2203.85</v>
      </c>
      <c r="J332" s="62">
        <v>2209.02</v>
      </c>
      <c r="K332" s="62">
        <v>2232.19</v>
      </c>
      <c r="L332" s="62">
        <v>2240.6</v>
      </c>
      <c r="M332" s="62">
        <v>2215.2800000000002</v>
      </c>
      <c r="N332" s="62">
        <v>2141.66</v>
      </c>
      <c r="O332" s="62">
        <v>2118.48</v>
      </c>
      <c r="P332" s="62">
        <v>2091.59</v>
      </c>
      <c r="Q332" s="62">
        <v>2135.91</v>
      </c>
      <c r="R332" s="62">
        <v>2256.19</v>
      </c>
      <c r="S332" s="62">
        <v>2322.2600000000002</v>
      </c>
      <c r="T332" s="62">
        <v>2412.58</v>
      </c>
      <c r="U332" s="62">
        <v>2262.1799999999998</v>
      </c>
      <c r="V332" s="62">
        <v>2284.19</v>
      </c>
      <c r="W332" s="62">
        <v>2295.62</v>
      </c>
      <c r="X332" s="62">
        <v>2284.65</v>
      </c>
      <c r="Y332" s="62">
        <v>2284.4</v>
      </c>
      <c r="Z332" s="62">
        <v>2266.66</v>
      </c>
    </row>
    <row r="333" spans="1:26" ht="12.75" x14ac:dyDescent="0.15">
      <c r="A333" s="54"/>
      <c r="B333" s="61" t="s">
        <v>204</v>
      </c>
      <c r="C333" s="62">
        <v>625.29</v>
      </c>
      <c r="D333" s="62">
        <v>625.29</v>
      </c>
      <c r="E333" s="62">
        <v>625.29</v>
      </c>
      <c r="F333" s="62">
        <v>625.29</v>
      </c>
      <c r="G333" s="62">
        <v>625.29</v>
      </c>
      <c r="H333" s="62">
        <v>625.29</v>
      </c>
      <c r="I333" s="62">
        <v>625.29</v>
      </c>
      <c r="J333" s="62">
        <v>625.29</v>
      </c>
      <c r="K333" s="62">
        <v>625.29</v>
      </c>
      <c r="L333" s="62">
        <v>625.29</v>
      </c>
      <c r="M333" s="62">
        <v>625.29</v>
      </c>
      <c r="N333" s="62">
        <v>625.29</v>
      </c>
      <c r="O333" s="62">
        <v>625.29</v>
      </c>
      <c r="P333" s="62">
        <v>625.29</v>
      </c>
      <c r="Q333" s="62">
        <v>625.29</v>
      </c>
      <c r="R333" s="62">
        <v>625.29</v>
      </c>
      <c r="S333" s="62">
        <v>625.29</v>
      </c>
      <c r="T333" s="62">
        <v>625.29</v>
      </c>
      <c r="U333" s="62">
        <v>625.29</v>
      </c>
      <c r="V333" s="62">
        <v>625.29</v>
      </c>
      <c r="W333" s="62">
        <v>625.29</v>
      </c>
      <c r="X333" s="62">
        <v>625.29</v>
      </c>
      <c r="Y333" s="62">
        <v>625.29</v>
      </c>
      <c r="Z333" s="62">
        <v>625.29</v>
      </c>
    </row>
    <row r="334" spans="1:26" ht="12.75" x14ac:dyDescent="0.15">
      <c r="A334" s="54"/>
      <c r="B334" s="61" t="s">
        <v>205</v>
      </c>
      <c r="C334" s="62">
        <v>705.17</v>
      </c>
      <c r="D334" s="62">
        <v>705.17</v>
      </c>
      <c r="E334" s="62">
        <v>705.17</v>
      </c>
      <c r="F334" s="62">
        <v>705.17</v>
      </c>
      <c r="G334" s="62">
        <v>705.17</v>
      </c>
      <c r="H334" s="62">
        <v>705.17</v>
      </c>
      <c r="I334" s="62">
        <v>705.17</v>
      </c>
      <c r="J334" s="62">
        <v>705.17</v>
      </c>
      <c r="K334" s="62">
        <v>705.17</v>
      </c>
      <c r="L334" s="62">
        <v>705.17</v>
      </c>
      <c r="M334" s="62">
        <v>705.17</v>
      </c>
      <c r="N334" s="62">
        <v>705.17</v>
      </c>
      <c r="O334" s="62">
        <v>705.17</v>
      </c>
      <c r="P334" s="62">
        <v>705.17</v>
      </c>
      <c r="Q334" s="62">
        <v>705.17</v>
      </c>
      <c r="R334" s="62">
        <v>705.17</v>
      </c>
      <c r="S334" s="62">
        <v>705.17</v>
      </c>
      <c r="T334" s="62">
        <v>705.17</v>
      </c>
      <c r="U334" s="62">
        <v>705.17</v>
      </c>
      <c r="V334" s="62">
        <v>705.17</v>
      </c>
      <c r="W334" s="62">
        <v>705.17</v>
      </c>
      <c r="X334" s="62">
        <v>705.17</v>
      </c>
      <c r="Y334" s="62">
        <v>705.17</v>
      </c>
      <c r="Z334" s="62">
        <v>705.17</v>
      </c>
    </row>
    <row r="335" spans="1:26" ht="13.5" thickBot="1" x14ac:dyDescent="0.2">
      <c r="A335" s="54"/>
      <c r="B335" s="61" t="s">
        <v>212</v>
      </c>
      <c r="C335" s="62">
        <v>4.8109999999999999</v>
      </c>
      <c r="D335" s="62">
        <v>4.8109999999999999</v>
      </c>
      <c r="E335" s="62">
        <v>4.8109999999999999</v>
      </c>
      <c r="F335" s="62">
        <v>4.8109999999999999</v>
      </c>
      <c r="G335" s="62">
        <v>4.8109999999999999</v>
      </c>
      <c r="H335" s="62">
        <v>4.8109999999999999</v>
      </c>
      <c r="I335" s="62">
        <v>4.8109999999999999</v>
      </c>
      <c r="J335" s="62">
        <v>4.8109999999999999</v>
      </c>
      <c r="K335" s="62">
        <v>4.8109999999999999</v>
      </c>
      <c r="L335" s="62">
        <v>4.8109999999999999</v>
      </c>
      <c r="M335" s="62">
        <v>4.8109999999999999</v>
      </c>
      <c r="N335" s="62">
        <v>4.8109999999999999</v>
      </c>
      <c r="O335" s="62">
        <v>4.8109999999999999</v>
      </c>
      <c r="P335" s="62">
        <v>4.8109999999999999</v>
      </c>
      <c r="Q335" s="62">
        <v>4.8109999999999999</v>
      </c>
      <c r="R335" s="62">
        <v>4.8109999999999999</v>
      </c>
      <c r="S335" s="62">
        <v>4.8109999999999999</v>
      </c>
      <c r="T335" s="62">
        <v>4.8109999999999999</v>
      </c>
      <c r="U335" s="62">
        <v>4.8109999999999999</v>
      </c>
      <c r="V335" s="62">
        <v>4.8109999999999999</v>
      </c>
      <c r="W335" s="62">
        <v>4.8109999999999999</v>
      </c>
      <c r="X335" s="62">
        <v>4.8109999999999999</v>
      </c>
      <c r="Y335" s="62">
        <v>4.8109999999999999</v>
      </c>
      <c r="Z335" s="62">
        <v>4.8109999999999999</v>
      </c>
    </row>
    <row r="336" spans="1:26" s="72" customFormat="1" ht="24.75" thickBot="1" x14ac:dyDescent="0.3">
      <c r="B336" s="78" t="s">
        <v>214</v>
      </c>
      <c r="C336" s="79">
        <v>1283</v>
      </c>
      <c r="D336" s="79">
        <v>1283</v>
      </c>
      <c r="E336" s="79">
        <v>1283</v>
      </c>
      <c r="F336" s="79">
        <v>1283</v>
      </c>
      <c r="G336" s="79">
        <v>1283</v>
      </c>
      <c r="H336" s="79">
        <v>1283</v>
      </c>
      <c r="I336" s="79">
        <v>1283</v>
      </c>
      <c r="J336" s="79">
        <v>1283</v>
      </c>
      <c r="K336" s="79">
        <v>1283</v>
      </c>
      <c r="L336" s="79">
        <v>1283</v>
      </c>
      <c r="M336" s="79">
        <v>1283</v>
      </c>
      <c r="N336" s="79">
        <v>1283</v>
      </c>
      <c r="O336" s="79">
        <v>1283</v>
      </c>
      <c r="P336" s="79">
        <v>1283</v>
      </c>
      <c r="Q336" s="79">
        <v>1283</v>
      </c>
      <c r="R336" s="79">
        <v>1283</v>
      </c>
      <c r="S336" s="79">
        <v>1283</v>
      </c>
      <c r="T336" s="79">
        <v>1283</v>
      </c>
      <c r="U336" s="79">
        <v>1283</v>
      </c>
      <c r="V336" s="79">
        <v>1283</v>
      </c>
      <c r="W336" s="79">
        <v>1283</v>
      </c>
      <c r="X336" s="79">
        <v>1283</v>
      </c>
      <c r="Y336" s="79">
        <v>1283</v>
      </c>
      <c r="Z336" s="79">
        <v>1283</v>
      </c>
    </row>
    <row r="337" spans="1:26" ht="13.5" thickBot="1" x14ac:dyDescent="0.2">
      <c r="A337" s="54"/>
      <c r="B337" s="59" t="s">
        <v>174</v>
      </c>
      <c r="C337" s="60">
        <f>C338+C339+C340+C341+C342</f>
        <v>4768.7710000000006</v>
      </c>
      <c r="D337" s="60">
        <f t="shared" ref="D337:Z337" si="53">D338+D339+D340+D341+D342</f>
        <v>4786.1010000000006</v>
      </c>
      <c r="E337" s="60">
        <f t="shared" si="53"/>
        <v>4796.9610000000002</v>
      </c>
      <c r="F337" s="60">
        <f t="shared" si="53"/>
        <v>4802.3310000000001</v>
      </c>
      <c r="G337" s="60">
        <f t="shared" si="53"/>
        <v>4756.7209999999995</v>
      </c>
      <c r="H337" s="60">
        <f t="shared" si="53"/>
        <v>4773.0609999999997</v>
      </c>
      <c r="I337" s="60">
        <f t="shared" si="53"/>
        <v>4778.0210000000006</v>
      </c>
      <c r="J337" s="60">
        <f t="shared" si="53"/>
        <v>4790.6610000000001</v>
      </c>
      <c r="K337" s="60">
        <f t="shared" si="53"/>
        <v>4803.8610000000008</v>
      </c>
      <c r="L337" s="60">
        <f t="shared" si="53"/>
        <v>4812.451</v>
      </c>
      <c r="M337" s="60">
        <f t="shared" si="53"/>
        <v>4796.7610000000004</v>
      </c>
      <c r="N337" s="60">
        <f t="shared" si="53"/>
        <v>4758.1910000000007</v>
      </c>
      <c r="O337" s="60">
        <f t="shared" si="53"/>
        <v>4738.741</v>
      </c>
      <c r="P337" s="60">
        <f t="shared" si="53"/>
        <v>4769.0910000000003</v>
      </c>
      <c r="Q337" s="60">
        <f t="shared" si="53"/>
        <v>4877.2209999999995</v>
      </c>
      <c r="R337" s="60">
        <f t="shared" si="53"/>
        <v>4962.3610000000008</v>
      </c>
      <c r="S337" s="60">
        <f t="shared" si="53"/>
        <v>4971.701</v>
      </c>
      <c r="T337" s="60">
        <f t="shared" si="53"/>
        <v>5089.8010000000004</v>
      </c>
      <c r="U337" s="60">
        <f t="shared" si="53"/>
        <v>4834.4009999999998</v>
      </c>
      <c r="V337" s="60">
        <f t="shared" si="53"/>
        <v>4853.0210000000006</v>
      </c>
      <c r="W337" s="60">
        <f t="shared" si="53"/>
        <v>4860.0110000000004</v>
      </c>
      <c r="X337" s="60">
        <f t="shared" si="53"/>
        <v>4860.5210000000006</v>
      </c>
      <c r="Y337" s="60">
        <f t="shared" si="53"/>
        <v>4842.4210000000003</v>
      </c>
      <c r="Z337" s="60">
        <f t="shared" si="53"/>
        <v>4798.5910000000003</v>
      </c>
    </row>
    <row r="338" spans="1:26" ht="38.25" x14ac:dyDescent="0.15">
      <c r="A338" s="54"/>
      <c r="B338" s="61" t="s">
        <v>151</v>
      </c>
      <c r="C338" s="62">
        <v>2150.5</v>
      </c>
      <c r="D338" s="62">
        <v>2167.83</v>
      </c>
      <c r="E338" s="62">
        <v>2178.69</v>
      </c>
      <c r="F338" s="62">
        <v>2184.06</v>
      </c>
      <c r="G338" s="62">
        <v>2138.4499999999998</v>
      </c>
      <c r="H338" s="62">
        <v>2154.79</v>
      </c>
      <c r="I338" s="62">
        <v>2159.75</v>
      </c>
      <c r="J338" s="62">
        <v>2172.39</v>
      </c>
      <c r="K338" s="62">
        <v>2185.59</v>
      </c>
      <c r="L338" s="62">
        <v>2194.1799999999998</v>
      </c>
      <c r="M338" s="62">
        <v>2178.4899999999998</v>
      </c>
      <c r="N338" s="62">
        <v>2139.92</v>
      </c>
      <c r="O338" s="62">
        <v>2120.4699999999998</v>
      </c>
      <c r="P338" s="62">
        <v>2150.8200000000002</v>
      </c>
      <c r="Q338" s="62">
        <v>2258.9499999999998</v>
      </c>
      <c r="R338" s="62">
        <v>2344.09</v>
      </c>
      <c r="S338" s="62">
        <v>2353.4299999999998</v>
      </c>
      <c r="T338" s="62">
        <v>2471.5300000000002</v>
      </c>
      <c r="U338" s="62">
        <v>2216.13</v>
      </c>
      <c r="V338" s="62">
        <v>2234.75</v>
      </c>
      <c r="W338" s="62">
        <v>2241.7399999999998</v>
      </c>
      <c r="X338" s="62">
        <v>2242.25</v>
      </c>
      <c r="Y338" s="62">
        <v>2224.15</v>
      </c>
      <c r="Z338" s="62">
        <v>2180.3200000000002</v>
      </c>
    </row>
    <row r="339" spans="1:26" ht="12.75" x14ac:dyDescent="0.15">
      <c r="A339" s="54"/>
      <c r="B339" s="61" t="s">
        <v>204</v>
      </c>
      <c r="C339" s="62">
        <v>625.29</v>
      </c>
      <c r="D339" s="62">
        <v>625.29</v>
      </c>
      <c r="E339" s="62">
        <v>625.29</v>
      </c>
      <c r="F339" s="62">
        <v>625.29</v>
      </c>
      <c r="G339" s="62">
        <v>625.29</v>
      </c>
      <c r="H339" s="62">
        <v>625.29</v>
      </c>
      <c r="I339" s="62">
        <v>625.29</v>
      </c>
      <c r="J339" s="62">
        <v>625.29</v>
      </c>
      <c r="K339" s="62">
        <v>625.29</v>
      </c>
      <c r="L339" s="62">
        <v>625.29</v>
      </c>
      <c r="M339" s="62">
        <v>625.29</v>
      </c>
      <c r="N339" s="62">
        <v>625.29</v>
      </c>
      <c r="O339" s="62">
        <v>625.29</v>
      </c>
      <c r="P339" s="62">
        <v>625.29</v>
      </c>
      <c r="Q339" s="62">
        <v>625.29</v>
      </c>
      <c r="R339" s="62">
        <v>625.29</v>
      </c>
      <c r="S339" s="62">
        <v>625.29</v>
      </c>
      <c r="T339" s="62">
        <v>625.29</v>
      </c>
      <c r="U339" s="62">
        <v>625.29</v>
      </c>
      <c r="V339" s="62">
        <v>625.29</v>
      </c>
      <c r="W339" s="62">
        <v>625.29</v>
      </c>
      <c r="X339" s="62">
        <v>625.29</v>
      </c>
      <c r="Y339" s="62">
        <v>625.29</v>
      </c>
      <c r="Z339" s="62">
        <v>625.29</v>
      </c>
    </row>
    <row r="340" spans="1:26" ht="12.75" x14ac:dyDescent="0.15">
      <c r="A340" s="54"/>
      <c r="B340" s="61" t="s">
        <v>205</v>
      </c>
      <c r="C340" s="62">
        <v>705.17</v>
      </c>
      <c r="D340" s="62">
        <v>705.17</v>
      </c>
      <c r="E340" s="62">
        <v>705.17</v>
      </c>
      <c r="F340" s="62">
        <v>705.17</v>
      </c>
      <c r="G340" s="62">
        <v>705.17</v>
      </c>
      <c r="H340" s="62">
        <v>705.17</v>
      </c>
      <c r="I340" s="62">
        <v>705.17</v>
      </c>
      <c r="J340" s="62">
        <v>705.17</v>
      </c>
      <c r="K340" s="62">
        <v>705.17</v>
      </c>
      <c r="L340" s="62">
        <v>705.17</v>
      </c>
      <c r="M340" s="62">
        <v>705.17</v>
      </c>
      <c r="N340" s="62">
        <v>705.17</v>
      </c>
      <c r="O340" s="62">
        <v>705.17</v>
      </c>
      <c r="P340" s="62">
        <v>705.17</v>
      </c>
      <c r="Q340" s="62">
        <v>705.17</v>
      </c>
      <c r="R340" s="62">
        <v>705.17</v>
      </c>
      <c r="S340" s="62">
        <v>705.17</v>
      </c>
      <c r="T340" s="62">
        <v>705.17</v>
      </c>
      <c r="U340" s="62">
        <v>705.17</v>
      </c>
      <c r="V340" s="62">
        <v>705.17</v>
      </c>
      <c r="W340" s="62">
        <v>705.17</v>
      </c>
      <c r="X340" s="62">
        <v>705.17</v>
      </c>
      <c r="Y340" s="62">
        <v>705.17</v>
      </c>
      <c r="Z340" s="62">
        <v>705.17</v>
      </c>
    </row>
    <row r="341" spans="1:26" ht="13.5" thickBot="1" x14ac:dyDescent="0.2">
      <c r="A341" s="54"/>
      <c r="B341" s="61" t="s">
        <v>212</v>
      </c>
      <c r="C341" s="62">
        <v>4.8109999999999999</v>
      </c>
      <c r="D341" s="62">
        <v>4.8109999999999999</v>
      </c>
      <c r="E341" s="62">
        <v>4.8109999999999999</v>
      </c>
      <c r="F341" s="62">
        <v>4.8109999999999999</v>
      </c>
      <c r="G341" s="62">
        <v>4.8109999999999999</v>
      </c>
      <c r="H341" s="62">
        <v>4.8109999999999999</v>
      </c>
      <c r="I341" s="62">
        <v>4.8109999999999999</v>
      </c>
      <c r="J341" s="62">
        <v>4.8109999999999999</v>
      </c>
      <c r="K341" s="62">
        <v>4.8109999999999999</v>
      </c>
      <c r="L341" s="62">
        <v>4.8109999999999999</v>
      </c>
      <c r="M341" s="62">
        <v>4.8109999999999999</v>
      </c>
      <c r="N341" s="62">
        <v>4.8109999999999999</v>
      </c>
      <c r="O341" s="62">
        <v>4.8109999999999999</v>
      </c>
      <c r="P341" s="62">
        <v>4.8109999999999999</v>
      </c>
      <c r="Q341" s="62">
        <v>4.8109999999999999</v>
      </c>
      <c r="R341" s="62">
        <v>4.8109999999999999</v>
      </c>
      <c r="S341" s="62">
        <v>4.8109999999999999</v>
      </c>
      <c r="T341" s="62">
        <v>4.8109999999999999</v>
      </c>
      <c r="U341" s="62">
        <v>4.8109999999999999</v>
      </c>
      <c r="V341" s="62">
        <v>4.8109999999999999</v>
      </c>
      <c r="W341" s="62">
        <v>4.8109999999999999</v>
      </c>
      <c r="X341" s="62">
        <v>4.8109999999999999</v>
      </c>
      <c r="Y341" s="62">
        <v>4.8109999999999999</v>
      </c>
      <c r="Z341" s="62">
        <v>4.8109999999999999</v>
      </c>
    </row>
    <row r="342" spans="1:26" s="72" customFormat="1" ht="24.75" thickBot="1" x14ac:dyDescent="0.3">
      <c r="B342" s="78" t="s">
        <v>214</v>
      </c>
      <c r="C342" s="79">
        <v>1283</v>
      </c>
      <c r="D342" s="79">
        <v>1283</v>
      </c>
      <c r="E342" s="79">
        <v>1283</v>
      </c>
      <c r="F342" s="79">
        <v>1283</v>
      </c>
      <c r="G342" s="79">
        <v>1283</v>
      </c>
      <c r="H342" s="79">
        <v>1283</v>
      </c>
      <c r="I342" s="79">
        <v>1283</v>
      </c>
      <c r="J342" s="79">
        <v>1283</v>
      </c>
      <c r="K342" s="79">
        <v>1283</v>
      </c>
      <c r="L342" s="79">
        <v>1283</v>
      </c>
      <c r="M342" s="79">
        <v>1283</v>
      </c>
      <c r="N342" s="79">
        <v>1283</v>
      </c>
      <c r="O342" s="79">
        <v>1283</v>
      </c>
      <c r="P342" s="79">
        <v>1283</v>
      </c>
      <c r="Q342" s="79">
        <v>1283</v>
      </c>
      <c r="R342" s="79">
        <v>1283</v>
      </c>
      <c r="S342" s="79">
        <v>1283</v>
      </c>
      <c r="T342" s="79">
        <v>1283</v>
      </c>
      <c r="U342" s="79">
        <v>1283</v>
      </c>
      <c r="V342" s="79">
        <v>1283</v>
      </c>
      <c r="W342" s="79">
        <v>1283</v>
      </c>
      <c r="X342" s="79">
        <v>1283</v>
      </c>
      <c r="Y342" s="79">
        <v>1283</v>
      </c>
      <c r="Z342" s="79">
        <v>1283</v>
      </c>
    </row>
    <row r="343" spans="1:26" ht="13.5" thickBot="1" x14ac:dyDescent="0.2">
      <c r="A343" s="54"/>
      <c r="B343" s="59" t="s">
        <v>175</v>
      </c>
      <c r="C343" s="60">
        <f>C344+C345+C346+C347+C348</f>
        <v>4825.1910000000007</v>
      </c>
      <c r="D343" s="60">
        <f t="shared" ref="D343:Z343" si="54">D344+D345+D346+D347+D348</f>
        <v>4847.5110000000004</v>
      </c>
      <c r="E343" s="60">
        <f t="shared" si="54"/>
        <v>4899.5709999999999</v>
      </c>
      <c r="F343" s="60">
        <f t="shared" si="54"/>
        <v>4894.9310000000005</v>
      </c>
      <c r="G343" s="60">
        <f t="shared" si="54"/>
        <v>4850.5210000000006</v>
      </c>
      <c r="H343" s="60">
        <f t="shared" si="54"/>
        <v>4862.201</v>
      </c>
      <c r="I343" s="60">
        <f t="shared" si="54"/>
        <v>4896.8310000000001</v>
      </c>
      <c r="J343" s="60">
        <f t="shared" si="54"/>
        <v>4877.4310000000005</v>
      </c>
      <c r="K343" s="60">
        <f t="shared" si="54"/>
        <v>4900.8410000000003</v>
      </c>
      <c r="L343" s="60">
        <f t="shared" si="54"/>
        <v>4895.4809999999998</v>
      </c>
      <c r="M343" s="60">
        <f t="shared" si="54"/>
        <v>4879.991</v>
      </c>
      <c r="N343" s="60">
        <f t="shared" si="54"/>
        <v>4871.1210000000001</v>
      </c>
      <c r="O343" s="60">
        <f t="shared" si="54"/>
        <v>4858.6409999999996</v>
      </c>
      <c r="P343" s="60">
        <f t="shared" si="54"/>
        <v>4888.6010000000006</v>
      </c>
      <c r="Q343" s="60">
        <f t="shared" si="54"/>
        <v>5221.991</v>
      </c>
      <c r="R343" s="60">
        <f t="shared" si="54"/>
        <v>5497.8909999999996</v>
      </c>
      <c r="S343" s="60">
        <f t="shared" si="54"/>
        <v>5224.6310000000003</v>
      </c>
      <c r="T343" s="60">
        <f t="shared" si="54"/>
        <v>5212.3310000000001</v>
      </c>
      <c r="U343" s="60">
        <f t="shared" si="54"/>
        <v>4925.6509999999998</v>
      </c>
      <c r="V343" s="60">
        <f t="shared" si="54"/>
        <v>4950.4210000000003</v>
      </c>
      <c r="W343" s="60">
        <f t="shared" si="54"/>
        <v>4964.5609999999997</v>
      </c>
      <c r="X343" s="60">
        <f t="shared" si="54"/>
        <v>4959.6810000000005</v>
      </c>
      <c r="Y343" s="60">
        <f t="shared" si="54"/>
        <v>4941.0810000000001</v>
      </c>
      <c r="Z343" s="60">
        <f t="shared" si="54"/>
        <v>4901.991</v>
      </c>
    </row>
    <row r="344" spans="1:26" ht="38.25" x14ac:dyDescent="0.15">
      <c r="A344" s="54"/>
      <c r="B344" s="61" t="s">
        <v>151</v>
      </c>
      <c r="C344" s="62">
        <v>2206.92</v>
      </c>
      <c r="D344" s="62">
        <v>2229.2399999999998</v>
      </c>
      <c r="E344" s="62">
        <v>2281.3000000000002</v>
      </c>
      <c r="F344" s="62">
        <v>2276.66</v>
      </c>
      <c r="G344" s="62">
        <v>2232.25</v>
      </c>
      <c r="H344" s="62">
        <v>2243.9299999999998</v>
      </c>
      <c r="I344" s="62">
        <v>2278.56</v>
      </c>
      <c r="J344" s="62">
        <v>2259.16</v>
      </c>
      <c r="K344" s="62">
        <v>2282.5700000000002</v>
      </c>
      <c r="L344" s="62">
        <v>2277.21</v>
      </c>
      <c r="M344" s="62">
        <v>2261.7199999999998</v>
      </c>
      <c r="N344" s="62">
        <v>2252.85</v>
      </c>
      <c r="O344" s="62">
        <v>2240.37</v>
      </c>
      <c r="P344" s="62">
        <v>2270.33</v>
      </c>
      <c r="Q344" s="62">
        <v>2603.7199999999998</v>
      </c>
      <c r="R344" s="62">
        <v>2879.62</v>
      </c>
      <c r="S344" s="62">
        <v>2606.36</v>
      </c>
      <c r="T344" s="62">
        <v>2594.06</v>
      </c>
      <c r="U344" s="62">
        <v>2307.38</v>
      </c>
      <c r="V344" s="62">
        <v>2332.15</v>
      </c>
      <c r="W344" s="62">
        <v>2346.29</v>
      </c>
      <c r="X344" s="62">
        <v>2341.41</v>
      </c>
      <c r="Y344" s="62">
        <v>2322.81</v>
      </c>
      <c r="Z344" s="62">
        <v>2283.7199999999998</v>
      </c>
    </row>
    <row r="345" spans="1:26" ht="12.75" x14ac:dyDescent="0.15">
      <c r="A345" s="54"/>
      <c r="B345" s="61" t="s">
        <v>204</v>
      </c>
      <c r="C345" s="62">
        <v>625.29</v>
      </c>
      <c r="D345" s="62">
        <v>625.29</v>
      </c>
      <c r="E345" s="62">
        <v>625.29</v>
      </c>
      <c r="F345" s="62">
        <v>625.29</v>
      </c>
      <c r="G345" s="62">
        <v>625.29</v>
      </c>
      <c r="H345" s="62">
        <v>625.29</v>
      </c>
      <c r="I345" s="62">
        <v>625.29</v>
      </c>
      <c r="J345" s="62">
        <v>625.29</v>
      </c>
      <c r="K345" s="62">
        <v>625.29</v>
      </c>
      <c r="L345" s="62">
        <v>625.29</v>
      </c>
      <c r="M345" s="62">
        <v>625.29</v>
      </c>
      <c r="N345" s="62">
        <v>625.29</v>
      </c>
      <c r="O345" s="62">
        <v>625.29</v>
      </c>
      <c r="P345" s="62">
        <v>625.29</v>
      </c>
      <c r="Q345" s="62">
        <v>625.29</v>
      </c>
      <c r="R345" s="62">
        <v>625.29</v>
      </c>
      <c r="S345" s="62">
        <v>625.29</v>
      </c>
      <c r="T345" s="62">
        <v>625.29</v>
      </c>
      <c r="U345" s="62">
        <v>625.29</v>
      </c>
      <c r="V345" s="62">
        <v>625.29</v>
      </c>
      <c r="W345" s="62">
        <v>625.29</v>
      </c>
      <c r="X345" s="62">
        <v>625.29</v>
      </c>
      <c r="Y345" s="62">
        <v>625.29</v>
      </c>
      <c r="Z345" s="62">
        <v>625.29</v>
      </c>
    </row>
    <row r="346" spans="1:26" ht="12.75" x14ac:dyDescent="0.15">
      <c r="A346" s="54"/>
      <c r="B346" s="61" t="s">
        <v>205</v>
      </c>
      <c r="C346" s="62">
        <v>705.17</v>
      </c>
      <c r="D346" s="62">
        <v>705.17</v>
      </c>
      <c r="E346" s="62">
        <v>705.17</v>
      </c>
      <c r="F346" s="62">
        <v>705.17</v>
      </c>
      <c r="G346" s="62">
        <v>705.17</v>
      </c>
      <c r="H346" s="62">
        <v>705.17</v>
      </c>
      <c r="I346" s="62">
        <v>705.17</v>
      </c>
      <c r="J346" s="62">
        <v>705.17</v>
      </c>
      <c r="K346" s="62">
        <v>705.17</v>
      </c>
      <c r="L346" s="62">
        <v>705.17</v>
      </c>
      <c r="M346" s="62">
        <v>705.17</v>
      </c>
      <c r="N346" s="62">
        <v>705.17</v>
      </c>
      <c r="O346" s="62">
        <v>705.17</v>
      </c>
      <c r="P346" s="62">
        <v>705.17</v>
      </c>
      <c r="Q346" s="62">
        <v>705.17</v>
      </c>
      <c r="R346" s="62">
        <v>705.17</v>
      </c>
      <c r="S346" s="62">
        <v>705.17</v>
      </c>
      <c r="T346" s="62">
        <v>705.17</v>
      </c>
      <c r="U346" s="62">
        <v>705.17</v>
      </c>
      <c r="V346" s="62">
        <v>705.17</v>
      </c>
      <c r="W346" s="62">
        <v>705.17</v>
      </c>
      <c r="X346" s="62">
        <v>705.17</v>
      </c>
      <c r="Y346" s="62">
        <v>705.17</v>
      </c>
      <c r="Z346" s="62">
        <v>705.17</v>
      </c>
    </row>
    <row r="347" spans="1:26" ht="13.5" thickBot="1" x14ac:dyDescent="0.2">
      <c r="A347" s="54"/>
      <c r="B347" s="61" t="s">
        <v>212</v>
      </c>
      <c r="C347" s="62">
        <v>4.8109999999999999</v>
      </c>
      <c r="D347" s="62">
        <v>4.8109999999999999</v>
      </c>
      <c r="E347" s="62">
        <v>4.8109999999999999</v>
      </c>
      <c r="F347" s="62">
        <v>4.8109999999999999</v>
      </c>
      <c r="G347" s="62">
        <v>4.8109999999999999</v>
      </c>
      <c r="H347" s="62">
        <v>4.8109999999999999</v>
      </c>
      <c r="I347" s="62">
        <v>4.8109999999999999</v>
      </c>
      <c r="J347" s="62">
        <v>4.8109999999999999</v>
      </c>
      <c r="K347" s="62">
        <v>4.8109999999999999</v>
      </c>
      <c r="L347" s="62">
        <v>4.8109999999999999</v>
      </c>
      <c r="M347" s="62">
        <v>4.8109999999999999</v>
      </c>
      <c r="N347" s="62">
        <v>4.8109999999999999</v>
      </c>
      <c r="O347" s="62">
        <v>4.8109999999999999</v>
      </c>
      <c r="P347" s="62">
        <v>4.8109999999999999</v>
      </c>
      <c r="Q347" s="62">
        <v>4.8109999999999999</v>
      </c>
      <c r="R347" s="62">
        <v>4.8109999999999999</v>
      </c>
      <c r="S347" s="62">
        <v>4.8109999999999999</v>
      </c>
      <c r="T347" s="62">
        <v>4.8109999999999999</v>
      </c>
      <c r="U347" s="62">
        <v>4.8109999999999999</v>
      </c>
      <c r="V347" s="62">
        <v>4.8109999999999999</v>
      </c>
      <c r="W347" s="62">
        <v>4.8109999999999999</v>
      </c>
      <c r="X347" s="62">
        <v>4.8109999999999999</v>
      </c>
      <c r="Y347" s="62">
        <v>4.8109999999999999</v>
      </c>
      <c r="Z347" s="62">
        <v>4.8109999999999999</v>
      </c>
    </row>
    <row r="348" spans="1:26" s="72" customFormat="1" ht="24.75" thickBot="1" x14ac:dyDescent="0.3">
      <c r="B348" s="78" t="s">
        <v>214</v>
      </c>
      <c r="C348" s="79">
        <v>1283</v>
      </c>
      <c r="D348" s="79">
        <v>1283</v>
      </c>
      <c r="E348" s="79">
        <v>1283</v>
      </c>
      <c r="F348" s="79">
        <v>1283</v>
      </c>
      <c r="G348" s="79">
        <v>1283</v>
      </c>
      <c r="H348" s="79">
        <v>1283</v>
      </c>
      <c r="I348" s="79">
        <v>1283</v>
      </c>
      <c r="J348" s="79">
        <v>1283</v>
      </c>
      <c r="K348" s="79">
        <v>1283</v>
      </c>
      <c r="L348" s="79">
        <v>1283</v>
      </c>
      <c r="M348" s="79">
        <v>1283</v>
      </c>
      <c r="N348" s="79">
        <v>1283</v>
      </c>
      <c r="O348" s="79">
        <v>1283</v>
      </c>
      <c r="P348" s="79">
        <v>1283</v>
      </c>
      <c r="Q348" s="79">
        <v>1283</v>
      </c>
      <c r="R348" s="79">
        <v>1283</v>
      </c>
      <c r="S348" s="79">
        <v>1283</v>
      </c>
      <c r="T348" s="79">
        <v>1283</v>
      </c>
      <c r="U348" s="79">
        <v>1283</v>
      </c>
      <c r="V348" s="79">
        <v>1283</v>
      </c>
      <c r="W348" s="79">
        <v>1283</v>
      </c>
      <c r="X348" s="79">
        <v>1283</v>
      </c>
      <c r="Y348" s="79">
        <v>1283</v>
      </c>
      <c r="Z348" s="79">
        <v>1283</v>
      </c>
    </row>
    <row r="349" spans="1:26" ht="13.5" thickBot="1" x14ac:dyDescent="0.2">
      <c r="A349" s="54"/>
      <c r="B349" s="59" t="s">
        <v>176</v>
      </c>
      <c r="C349" s="60">
        <f>C350+C351+C352+C353+C354</f>
        <v>4943.2610000000004</v>
      </c>
      <c r="D349" s="60">
        <f t="shared" ref="D349:Z349" si="55">D350+D351+D352+D353+D354</f>
        <v>4955.5810000000001</v>
      </c>
      <c r="E349" s="60">
        <f t="shared" si="55"/>
        <v>5018.7110000000002</v>
      </c>
      <c r="F349" s="60">
        <f t="shared" si="55"/>
        <v>4986.0510000000004</v>
      </c>
      <c r="G349" s="60">
        <f t="shared" si="55"/>
        <v>4996.0010000000002</v>
      </c>
      <c r="H349" s="60">
        <f t="shared" si="55"/>
        <v>5022.7910000000002</v>
      </c>
      <c r="I349" s="60">
        <f t="shared" si="55"/>
        <v>5050.451</v>
      </c>
      <c r="J349" s="60">
        <f t="shared" si="55"/>
        <v>5039.8209999999999</v>
      </c>
      <c r="K349" s="60">
        <f t="shared" si="55"/>
        <v>5051.2510000000002</v>
      </c>
      <c r="L349" s="60">
        <f t="shared" si="55"/>
        <v>5063.9610000000002</v>
      </c>
      <c r="M349" s="60">
        <f t="shared" si="55"/>
        <v>5028.1110000000008</v>
      </c>
      <c r="N349" s="60">
        <f t="shared" si="55"/>
        <v>4998.2810000000009</v>
      </c>
      <c r="O349" s="60">
        <f t="shared" si="55"/>
        <v>4972.4110000000001</v>
      </c>
      <c r="P349" s="60">
        <f t="shared" si="55"/>
        <v>4960.0110000000004</v>
      </c>
      <c r="Q349" s="60">
        <f t="shared" si="55"/>
        <v>5119.7110000000002</v>
      </c>
      <c r="R349" s="60">
        <f t="shared" si="55"/>
        <v>5200.5310000000009</v>
      </c>
      <c r="S349" s="60">
        <f t="shared" si="55"/>
        <v>5258.1210000000001</v>
      </c>
      <c r="T349" s="60">
        <f t="shared" si="55"/>
        <v>5372.3909999999996</v>
      </c>
      <c r="U349" s="60">
        <f t="shared" si="55"/>
        <v>5126.7610000000004</v>
      </c>
      <c r="V349" s="60">
        <f t="shared" si="55"/>
        <v>5188.5910000000003</v>
      </c>
      <c r="W349" s="60">
        <f t="shared" si="55"/>
        <v>5180.241</v>
      </c>
      <c r="X349" s="60">
        <f t="shared" si="55"/>
        <v>5174.6810000000005</v>
      </c>
      <c r="Y349" s="60">
        <f t="shared" si="55"/>
        <v>5195.3810000000003</v>
      </c>
      <c r="Z349" s="60">
        <f t="shared" si="55"/>
        <v>5151.3909999999996</v>
      </c>
    </row>
    <row r="350" spans="1:26" ht="38.25" x14ac:dyDescent="0.15">
      <c r="A350" s="54"/>
      <c r="B350" s="61" t="s">
        <v>151</v>
      </c>
      <c r="C350" s="62">
        <v>2324.9899999999998</v>
      </c>
      <c r="D350" s="62">
        <v>2337.31</v>
      </c>
      <c r="E350" s="62">
        <v>2400.44</v>
      </c>
      <c r="F350" s="62">
        <v>2367.7800000000002</v>
      </c>
      <c r="G350" s="62">
        <v>2377.73</v>
      </c>
      <c r="H350" s="62">
        <v>2404.52</v>
      </c>
      <c r="I350" s="62">
        <v>2432.1799999999998</v>
      </c>
      <c r="J350" s="62">
        <v>2421.5500000000002</v>
      </c>
      <c r="K350" s="62">
        <v>2432.98</v>
      </c>
      <c r="L350" s="62">
        <v>2445.69</v>
      </c>
      <c r="M350" s="62">
        <v>2409.84</v>
      </c>
      <c r="N350" s="62">
        <v>2380.0100000000002</v>
      </c>
      <c r="O350" s="62">
        <v>2354.14</v>
      </c>
      <c r="P350" s="62">
        <v>2341.7399999999998</v>
      </c>
      <c r="Q350" s="62">
        <v>2501.44</v>
      </c>
      <c r="R350" s="62">
        <v>2582.2600000000002</v>
      </c>
      <c r="S350" s="62">
        <v>2639.85</v>
      </c>
      <c r="T350" s="62">
        <v>2754.12</v>
      </c>
      <c r="U350" s="62">
        <v>2508.4899999999998</v>
      </c>
      <c r="V350" s="62">
        <v>2570.3200000000002</v>
      </c>
      <c r="W350" s="62">
        <v>2561.9699999999998</v>
      </c>
      <c r="X350" s="62">
        <v>2556.41</v>
      </c>
      <c r="Y350" s="62">
        <v>2577.11</v>
      </c>
      <c r="Z350" s="62">
        <v>2533.12</v>
      </c>
    </row>
    <row r="351" spans="1:26" ht="12.75" x14ac:dyDescent="0.15">
      <c r="A351" s="54"/>
      <c r="B351" s="61" t="s">
        <v>204</v>
      </c>
      <c r="C351" s="62">
        <v>625.29</v>
      </c>
      <c r="D351" s="62">
        <v>625.29</v>
      </c>
      <c r="E351" s="62">
        <v>625.29</v>
      </c>
      <c r="F351" s="62">
        <v>625.29</v>
      </c>
      <c r="G351" s="62">
        <v>625.29</v>
      </c>
      <c r="H351" s="62">
        <v>625.29</v>
      </c>
      <c r="I351" s="62">
        <v>625.29</v>
      </c>
      <c r="J351" s="62">
        <v>625.29</v>
      </c>
      <c r="K351" s="62">
        <v>625.29</v>
      </c>
      <c r="L351" s="62">
        <v>625.29</v>
      </c>
      <c r="M351" s="62">
        <v>625.29</v>
      </c>
      <c r="N351" s="62">
        <v>625.29</v>
      </c>
      <c r="O351" s="62">
        <v>625.29</v>
      </c>
      <c r="P351" s="62">
        <v>625.29</v>
      </c>
      <c r="Q351" s="62">
        <v>625.29</v>
      </c>
      <c r="R351" s="62">
        <v>625.29</v>
      </c>
      <c r="S351" s="62">
        <v>625.29</v>
      </c>
      <c r="T351" s="62">
        <v>625.29</v>
      </c>
      <c r="U351" s="62">
        <v>625.29</v>
      </c>
      <c r="V351" s="62">
        <v>625.29</v>
      </c>
      <c r="W351" s="62">
        <v>625.29</v>
      </c>
      <c r="X351" s="62">
        <v>625.29</v>
      </c>
      <c r="Y351" s="62">
        <v>625.29</v>
      </c>
      <c r="Z351" s="62">
        <v>625.29</v>
      </c>
    </row>
    <row r="352" spans="1:26" ht="12.75" x14ac:dyDescent="0.15">
      <c r="A352" s="54"/>
      <c r="B352" s="61" t="s">
        <v>205</v>
      </c>
      <c r="C352" s="62">
        <v>705.17</v>
      </c>
      <c r="D352" s="62">
        <v>705.17</v>
      </c>
      <c r="E352" s="62">
        <v>705.17</v>
      </c>
      <c r="F352" s="62">
        <v>705.17</v>
      </c>
      <c r="G352" s="62">
        <v>705.17</v>
      </c>
      <c r="H352" s="62">
        <v>705.17</v>
      </c>
      <c r="I352" s="62">
        <v>705.17</v>
      </c>
      <c r="J352" s="62">
        <v>705.17</v>
      </c>
      <c r="K352" s="62">
        <v>705.17</v>
      </c>
      <c r="L352" s="62">
        <v>705.17</v>
      </c>
      <c r="M352" s="62">
        <v>705.17</v>
      </c>
      <c r="N352" s="62">
        <v>705.17</v>
      </c>
      <c r="O352" s="62">
        <v>705.17</v>
      </c>
      <c r="P352" s="62">
        <v>705.17</v>
      </c>
      <c r="Q352" s="62">
        <v>705.17</v>
      </c>
      <c r="R352" s="62">
        <v>705.17</v>
      </c>
      <c r="S352" s="62">
        <v>705.17</v>
      </c>
      <c r="T352" s="62">
        <v>705.17</v>
      </c>
      <c r="U352" s="62">
        <v>705.17</v>
      </c>
      <c r="V352" s="62">
        <v>705.17</v>
      </c>
      <c r="W352" s="62">
        <v>705.17</v>
      </c>
      <c r="X352" s="62">
        <v>705.17</v>
      </c>
      <c r="Y352" s="62">
        <v>705.17</v>
      </c>
      <c r="Z352" s="62">
        <v>705.17</v>
      </c>
    </row>
    <row r="353" spans="1:26" ht="13.5" thickBot="1" x14ac:dyDescent="0.2">
      <c r="A353" s="54"/>
      <c r="B353" s="61" t="s">
        <v>212</v>
      </c>
      <c r="C353" s="62">
        <v>4.8109999999999999</v>
      </c>
      <c r="D353" s="62">
        <v>4.8109999999999999</v>
      </c>
      <c r="E353" s="62">
        <v>4.8109999999999999</v>
      </c>
      <c r="F353" s="62">
        <v>4.8109999999999999</v>
      </c>
      <c r="G353" s="62">
        <v>4.8109999999999999</v>
      </c>
      <c r="H353" s="62">
        <v>4.8109999999999999</v>
      </c>
      <c r="I353" s="62">
        <v>4.8109999999999999</v>
      </c>
      <c r="J353" s="62">
        <v>4.8109999999999999</v>
      </c>
      <c r="K353" s="62">
        <v>4.8109999999999999</v>
      </c>
      <c r="L353" s="62">
        <v>4.8109999999999999</v>
      </c>
      <c r="M353" s="62">
        <v>4.8109999999999999</v>
      </c>
      <c r="N353" s="62">
        <v>4.8109999999999999</v>
      </c>
      <c r="O353" s="62">
        <v>4.8109999999999999</v>
      </c>
      <c r="P353" s="62">
        <v>4.8109999999999999</v>
      </c>
      <c r="Q353" s="62">
        <v>4.8109999999999999</v>
      </c>
      <c r="R353" s="62">
        <v>4.8109999999999999</v>
      </c>
      <c r="S353" s="62">
        <v>4.8109999999999999</v>
      </c>
      <c r="T353" s="62">
        <v>4.8109999999999999</v>
      </c>
      <c r="U353" s="62">
        <v>4.8109999999999999</v>
      </c>
      <c r="V353" s="62">
        <v>4.8109999999999999</v>
      </c>
      <c r="W353" s="62">
        <v>4.8109999999999999</v>
      </c>
      <c r="X353" s="62">
        <v>4.8109999999999999</v>
      </c>
      <c r="Y353" s="62">
        <v>4.8109999999999999</v>
      </c>
      <c r="Z353" s="62">
        <v>4.8109999999999999</v>
      </c>
    </row>
    <row r="354" spans="1:26" s="72" customFormat="1" ht="24.75" thickBot="1" x14ac:dyDescent="0.3">
      <c r="B354" s="78" t="s">
        <v>214</v>
      </c>
      <c r="C354" s="79">
        <v>1283</v>
      </c>
      <c r="D354" s="79">
        <v>1283</v>
      </c>
      <c r="E354" s="79">
        <v>1283</v>
      </c>
      <c r="F354" s="79">
        <v>1283</v>
      </c>
      <c r="G354" s="79">
        <v>1283</v>
      </c>
      <c r="H354" s="79">
        <v>1283</v>
      </c>
      <c r="I354" s="79">
        <v>1283</v>
      </c>
      <c r="J354" s="79">
        <v>1283</v>
      </c>
      <c r="K354" s="79">
        <v>1283</v>
      </c>
      <c r="L354" s="79">
        <v>1283</v>
      </c>
      <c r="M354" s="79">
        <v>1283</v>
      </c>
      <c r="N354" s="79">
        <v>1283</v>
      </c>
      <c r="O354" s="79">
        <v>1283</v>
      </c>
      <c r="P354" s="79">
        <v>1283</v>
      </c>
      <c r="Q354" s="79">
        <v>1283</v>
      </c>
      <c r="R354" s="79">
        <v>1283</v>
      </c>
      <c r="S354" s="79">
        <v>1283</v>
      </c>
      <c r="T354" s="79">
        <v>1283</v>
      </c>
      <c r="U354" s="79">
        <v>1283</v>
      </c>
      <c r="V354" s="79">
        <v>1283</v>
      </c>
      <c r="W354" s="79">
        <v>1283</v>
      </c>
      <c r="X354" s="79">
        <v>1283</v>
      </c>
      <c r="Y354" s="79">
        <v>1283</v>
      </c>
      <c r="Z354" s="79">
        <v>1283</v>
      </c>
    </row>
    <row r="355" spans="1:26" ht="13.5" thickBot="1" x14ac:dyDescent="0.2">
      <c r="A355" s="54"/>
      <c r="B355" s="59" t="s">
        <v>177</v>
      </c>
      <c r="C355" s="60">
        <f>C356+C357+C358+C359+C360</f>
        <v>5192.2610000000004</v>
      </c>
      <c r="D355" s="60">
        <f t="shared" ref="D355:Z355" si="56">D356+D357+D358+D359+D360</f>
        <v>5204.1910000000007</v>
      </c>
      <c r="E355" s="60">
        <f t="shared" si="56"/>
        <v>5251.9009999999998</v>
      </c>
      <c r="F355" s="60">
        <f t="shared" si="56"/>
        <v>5285.6110000000008</v>
      </c>
      <c r="G355" s="60">
        <f t="shared" si="56"/>
        <v>5265.2910000000002</v>
      </c>
      <c r="H355" s="60">
        <f t="shared" si="56"/>
        <v>5267.6010000000006</v>
      </c>
      <c r="I355" s="60">
        <f t="shared" si="56"/>
        <v>5288.5210000000006</v>
      </c>
      <c r="J355" s="60">
        <f t="shared" si="56"/>
        <v>5314.6409999999996</v>
      </c>
      <c r="K355" s="60">
        <f t="shared" si="56"/>
        <v>5317.8610000000008</v>
      </c>
      <c r="L355" s="60">
        <f t="shared" si="56"/>
        <v>5330.2510000000002</v>
      </c>
      <c r="M355" s="60">
        <f t="shared" si="56"/>
        <v>5298.8710000000001</v>
      </c>
      <c r="N355" s="60">
        <f t="shared" si="56"/>
        <v>5245.1810000000005</v>
      </c>
      <c r="O355" s="60">
        <f t="shared" si="56"/>
        <v>5200.8310000000001</v>
      </c>
      <c r="P355" s="60">
        <f t="shared" si="56"/>
        <v>5194.3410000000003</v>
      </c>
      <c r="Q355" s="60">
        <f t="shared" si="56"/>
        <v>5392.5109999999995</v>
      </c>
      <c r="R355" s="60">
        <f t="shared" si="56"/>
        <v>5400.2009999999991</v>
      </c>
      <c r="S355" s="60">
        <f t="shared" si="56"/>
        <v>5414.4709999999995</v>
      </c>
      <c r="T355" s="60">
        <f t="shared" si="56"/>
        <v>5462.8909999999996</v>
      </c>
      <c r="U355" s="60">
        <f t="shared" si="56"/>
        <v>5150.9310000000005</v>
      </c>
      <c r="V355" s="60">
        <f t="shared" si="56"/>
        <v>5174.7510000000002</v>
      </c>
      <c r="W355" s="60">
        <f t="shared" si="56"/>
        <v>5192.5609999999997</v>
      </c>
      <c r="X355" s="60">
        <f t="shared" si="56"/>
        <v>5196.4009999999998</v>
      </c>
      <c r="Y355" s="60">
        <f t="shared" si="56"/>
        <v>5189.4310000000005</v>
      </c>
      <c r="Z355" s="60">
        <f t="shared" si="56"/>
        <v>5137.3209999999999</v>
      </c>
    </row>
    <row r="356" spans="1:26" ht="38.25" x14ac:dyDescent="0.15">
      <c r="A356" s="54"/>
      <c r="B356" s="61" t="s">
        <v>151</v>
      </c>
      <c r="C356" s="62">
        <v>2573.9899999999998</v>
      </c>
      <c r="D356" s="62">
        <v>2585.92</v>
      </c>
      <c r="E356" s="62">
        <v>2633.63</v>
      </c>
      <c r="F356" s="62">
        <v>2667.34</v>
      </c>
      <c r="G356" s="62">
        <v>2647.02</v>
      </c>
      <c r="H356" s="62">
        <v>2649.33</v>
      </c>
      <c r="I356" s="62">
        <v>2670.25</v>
      </c>
      <c r="J356" s="62">
        <v>2696.37</v>
      </c>
      <c r="K356" s="62">
        <v>2699.59</v>
      </c>
      <c r="L356" s="62">
        <v>2711.98</v>
      </c>
      <c r="M356" s="62">
        <v>2680.6</v>
      </c>
      <c r="N356" s="62">
        <v>2626.91</v>
      </c>
      <c r="O356" s="62">
        <v>2582.56</v>
      </c>
      <c r="P356" s="62">
        <v>2576.0700000000002</v>
      </c>
      <c r="Q356" s="62">
        <v>2774.24</v>
      </c>
      <c r="R356" s="62">
        <v>2781.93</v>
      </c>
      <c r="S356" s="62">
        <v>2796.2</v>
      </c>
      <c r="T356" s="62">
        <v>2844.62</v>
      </c>
      <c r="U356" s="62">
        <v>2532.66</v>
      </c>
      <c r="V356" s="62">
        <v>2556.48</v>
      </c>
      <c r="W356" s="62">
        <v>2574.29</v>
      </c>
      <c r="X356" s="62">
        <v>2578.13</v>
      </c>
      <c r="Y356" s="62">
        <v>2571.16</v>
      </c>
      <c r="Z356" s="62">
        <v>2519.0500000000002</v>
      </c>
    </row>
    <row r="357" spans="1:26" ht="12.75" x14ac:dyDescent="0.15">
      <c r="A357" s="54"/>
      <c r="B357" s="61" t="s">
        <v>204</v>
      </c>
      <c r="C357" s="62">
        <v>625.29</v>
      </c>
      <c r="D357" s="62">
        <v>625.29</v>
      </c>
      <c r="E357" s="62">
        <v>625.29</v>
      </c>
      <c r="F357" s="62">
        <v>625.29</v>
      </c>
      <c r="G357" s="62">
        <v>625.29</v>
      </c>
      <c r="H357" s="62">
        <v>625.29</v>
      </c>
      <c r="I357" s="62">
        <v>625.29</v>
      </c>
      <c r="J357" s="62">
        <v>625.29</v>
      </c>
      <c r="K357" s="62">
        <v>625.29</v>
      </c>
      <c r="L357" s="62">
        <v>625.29</v>
      </c>
      <c r="M357" s="62">
        <v>625.29</v>
      </c>
      <c r="N357" s="62">
        <v>625.29</v>
      </c>
      <c r="O357" s="62">
        <v>625.29</v>
      </c>
      <c r="P357" s="62">
        <v>625.29</v>
      </c>
      <c r="Q357" s="62">
        <v>625.29</v>
      </c>
      <c r="R357" s="62">
        <v>625.29</v>
      </c>
      <c r="S357" s="62">
        <v>625.29</v>
      </c>
      <c r="T357" s="62">
        <v>625.29</v>
      </c>
      <c r="U357" s="62">
        <v>625.29</v>
      </c>
      <c r="V357" s="62">
        <v>625.29</v>
      </c>
      <c r="W357" s="62">
        <v>625.29</v>
      </c>
      <c r="X357" s="62">
        <v>625.29</v>
      </c>
      <c r="Y357" s="62">
        <v>625.29</v>
      </c>
      <c r="Z357" s="62">
        <v>625.29</v>
      </c>
    </row>
    <row r="358" spans="1:26" ht="12.75" x14ac:dyDescent="0.15">
      <c r="A358" s="54"/>
      <c r="B358" s="61" t="s">
        <v>205</v>
      </c>
      <c r="C358" s="62">
        <v>705.17</v>
      </c>
      <c r="D358" s="62">
        <v>705.17</v>
      </c>
      <c r="E358" s="62">
        <v>705.17</v>
      </c>
      <c r="F358" s="62">
        <v>705.17</v>
      </c>
      <c r="G358" s="62">
        <v>705.17</v>
      </c>
      <c r="H358" s="62">
        <v>705.17</v>
      </c>
      <c r="I358" s="62">
        <v>705.17</v>
      </c>
      <c r="J358" s="62">
        <v>705.17</v>
      </c>
      <c r="K358" s="62">
        <v>705.17</v>
      </c>
      <c r="L358" s="62">
        <v>705.17</v>
      </c>
      <c r="M358" s="62">
        <v>705.17</v>
      </c>
      <c r="N358" s="62">
        <v>705.17</v>
      </c>
      <c r="O358" s="62">
        <v>705.17</v>
      </c>
      <c r="P358" s="62">
        <v>705.17</v>
      </c>
      <c r="Q358" s="62">
        <v>705.17</v>
      </c>
      <c r="R358" s="62">
        <v>705.17</v>
      </c>
      <c r="S358" s="62">
        <v>705.17</v>
      </c>
      <c r="T358" s="62">
        <v>705.17</v>
      </c>
      <c r="U358" s="62">
        <v>705.17</v>
      </c>
      <c r="V358" s="62">
        <v>705.17</v>
      </c>
      <c r="W358" s="62">
        <v>705.17</v>
      </c>
      <c r="X358" s="62">
        <v>705.17</v>
      </c>
      <c r="Y358" s="62">
        <v>705.17</v>
      </c>
      <c r="Z358" s="62">
        <v>705.17</v>
      </c>
    </row>
    <row r="359" spans="1:26" ht="13.5" thickBot="1" x14ac:dyDescent="0.2">
      <c r="A359" s="54"/>
      <c r="B359" s="61" t="s">
        <v>212</v>
      </c>
      <c r="C359" s="62">
        <v>4.8109999999999999</v>
      </c>
      <c r="D359" s="62">
        <v>4.8109999999999999</v>
      </c>
      <c r="E359" s="62">
        <v>4.8109999999999999</v>
      </c>
      <c r="F359" s="62">
        <v>4.8109999999999999</v>
      </c>
      <c r="G359" s="62">
        <v>4.8109999999999999</v>
      </c>
      <c r="H359" s="62">
        <v>4.8109999999999999</v>
      </c>
      <c r="I359" s="62">
        <v>4.8109999999999999</v>
      </c>
      <c r="J359" s="62">
        <v>4.8109999999999999</v>
      </c>
      <c r="K359" s="62">
        <v>4.8109999999999999</v>
      </c>
      <c r="L359" s="62">
        <v>4.8109999999999999</v>
      </c>
      <c r="M359" s="62">
        <v>4.8109999999999999</v>
      </c>
      <c r="N359" s="62">
        <v>4.8109999999999999</v>
      </c>
      <c r="O359" s="62">
        <v>4.8109999999999999</v>
      </c>
      <c r="P359" s="62">
        <v>4.8109999999999999</v>
      </c>
      <c r="Q359" s="62">
        <v>4.8109999999999999</v>
      </c>
      <c r="R359" s="62">
        <v>4.8109999999999999</v>
      </c>
      <c r="S359" s="62">
        <v>4.8109999999999999</v>
      </c>
      <c r="T359" s="62">
        <v>4.8109999999999999</v>
      </c>
      <c r="U359" s="62">
        <v>4.8109999999999999</v>
      </c>
      <c r="V359" s="62">
        <v>4.8109999999999999</v>
      </c>
      <c r="W359" s="62">
        <v>4.8109999999999999</v>
      </c>
      <c r="X359" s="62">
        <v>4.8109999999999999</v>
      </c>
      <c r="Y359" s="62">
        <v>4.8109999999999999</v>
      </c>
      <c r="Z359" s="62">
        <v>4.8109999999999999</v>
      </c>
    </row>
    <row r="360" spans="1:26" s="72" customFormat="1" ht="24.75" thickBot="1" x14ac:dyDescent="0.3">
      <c r="B360" s="78" t="s">
        <v>214</v>
      </c>
      <c r="C360" s="79">
        <v>1283</v>
      </c>
      <c r="D360" s="79">
        <v>1283</v>
      </c>
      <c r="E360" s="79">
        <v>1283</v>
      </c>
      <c r="F360" s="79">
        <v>1283</v>
      </c>
      <c r="G360" s="79">
        <v>1283</v>
      </c>
      <c r="H360" s="79">
        <v>1283</v>
      </c>
      <c r="I360" s="79">
        <v>1283</v>
      </c>
      <c r="J360" s="79">
        <v>1283</v>
      </c>
      <c r="K360" s="79">
        <v>1283</v>
      </c>
      <c r="L360" s="79">
        <v>1283</v>
      </c>
      <c r="M360" s="79">
        <v>1283</v>
      </c>
      <c r="N360" s="79">
        <v>1283</v>
      </c>
      <c r="O360" s="79">
        <v>1283</v>
      </c>
      <c r="P360" s="79">
        <v>1283</v>
      </c>
      <c r="Q360" s="79">
        <v>1283</v>
      </c>
      <c r="R360" s="79">
        <v>1283</v>
      </c>
      <c r="S360" s="79">
        <v>1283</v>
      </c>
      <c r="T360" s="79">
        <v>1283</v>
      </c>
      <c r="U360" s="79">
        <v>1283</v>
      </c>
      <c r="V360" s="79">
        <v>1283</v>
      </c>
      <c r="W360" s="79">
        <v>1283</v>
      </c>
      <c r="X360" s="79">
        <v>1283</v>
      </c>
      <c r="Y360" s="79">
        <v>1283</v>
      </c>
      <c r="Z360" s="79">
        <v>1283</v>
      </c>
    </row>
    <row r="361" spans="1:26" ht="13.5" thickBot="1" x14ac:dyDescent="0.2">
      <c r="A361" s="54"/>
      <c r="B361" s="59" t="s">
        <v>178</v>
      </c>
      <c r="C361" s="60">
        <f>C362+C363+C364+C365+C366</f>
        <v>5030.491</v>
      </c>
      <c r="D361" s="60">
        <f t="shared" ref="D361:Z361" si="57">D362+D363+D364+D365+D366</f>
        <v>5032.2610000000004</v>
      </c>
      <c r="E361" s="60">
        <f t="shared" si="57"/>
        <v>5095.451</v>
      </c>
      <c r="F361" s="60">
        <f t="shared" si="57"/>
        <v>5073.991</v>
      </c>
      <c r="G361" s="60">
        <f t="shared" si="57"/>
        <v>5019.3010000000004</v>
      </c>
      <c r="H361" s="60">
        <f t="shared" si="57"/>
        <v>5013.9610000000002</v>
      </c>
      <c r="I361" s="60">
        <f t="shared" si="57"/>
        <v>5027.7110000000002</v>
      </c>
      <c r="J361" s="60">
        <f t="shared" si="57"/>
        <v>5034.2710000000006</v>
      </c>
      <c r="K361" s="60">
        <f t="shared" si="57"/>
        <v>5036.0810000000001</v>
      </c>
      <c r="L361" s="60">
        <f t="shared" si="57"/>
        <v>5046.2510000000002</v>
      </c>
      <c r="M361" s="60">
        <f t="shared" si="57"/>
        <v>5018.451</v>
      </c>
      <c r="N361" s="60">
        <f t="shared" si="57"/>
        <v>4970.7910000000002</v>
      </c>
      <c r="O361" s="60">
        <f t="shared" si="57"/>
        <v>4962.4809999999998</v>
      </c>
      <c r="P361" s="60">
        <f t="shared" si="57"/>
        <v>4943.0310000000009</v>
      </c>
      <c r="Q361" s="60">
        <f t="shared" si="57"/>
        <v>5087.0510000000004</v>
      </c>
      <c r="R361" s="60">
        <f t="shared" si="57"/>
        <v>5104.0910000000003</v>
      </c>
      <c r="S361" s="60">
        <f t="shared" si="57"/>
        <v>5129.1509999999998</v>
      </c>
      <c r="T361" s="60">
        <f t="shared" si="57"/>
        <v>5083.7810000000009</v>
      </c>
      <c r="U361" s="60">
        <f t="shared" si="57"/>
        <v>4752.2209999999995</v>
      </c>
      <c r="V361" s="60">
        <f t="shared" si="57"/>
        <v>4780.6710000000003</v>
      </c>
      <c r="W361" s="60">
        <f t="shared" si="57"/>
        <v>4797.4110000000001</v>
      </c>
      <c r="X361" s="60">
        <f t="shared" si="57"/>
        <v>4807.9809999999998</v>
      </c>
      <c r="Y361" s="60">
        <f t="shared" si="57"/>
        <v>4800.7309999999998</v>
      </c>
      <c r="Z361" s="60">
        <f t="shared" si="57"/>
        <v>4747.4110000000001</v>
      </c>
    </row>
    <row r="362" spans="1:26" ht="38.25" x14ac:dyDescent="0.15">
      <c r="A362" s="54"/>
      <c r="B362" s="61" t="s">
        <v>151</v>
      </c>
      <c r="C362" s="62">
        <v>2412.2199999999998</v>
      </c>
      <c r="D362" s="62">
        <v>2413.9899999999998</v>
      </c>
      <c r="E362" s="62">
        <v>2477.1799999999998</v>
      </c>
      <c r="F362" s="62">
        <v>2455.7199999999998</v>
      </c>
      <c r="G362" s="62">
        <v>2401.0300000000002</v>
      </c>
      <c r="H362" s="62">
        <v>2395.69</v>
      </c>
      <c r="I362" s="62">
        <v>2409.44</v>
      </c>
      <c r="J362" s="62">
        <v>2416</v>
      </c>
      <c r="K362" s="62">
        <v>2417.81</v>
      </c>
      <c r="L362" s="62">
        <v>2427.98</v>
      </c>
      <c r="M362" s="62">
        <v>2400.1799999999998</v>
      </c>
      <c r="N362" s="62">
        <v>2352.52</v>
      </c>
      <c r="O362" s="62">
        <v>2344.21</v>
      </c>
      <c r="P362" s="62">
        <v>2324.7600000000002</v>
      </c>
      <c r="Q362" s="62">
        <v>2468.7800000000002</v>
      </c>
      <c r="R362" s="62">
        <v>2485.8200000000002</v>
      </c>
      <c r="S362" s="62">
        <v>2510.88</v>
      </c>
      <c r="T362" s="62">
        <v>2465.5100000000002</v>
      </c>
      <c r="U362" s="62">
        <v>2133.9499999999998</v>
      </c>
      <c r="V362" s="62">
        <v>2162.4</v>
      </c>
      <c r="W362" s="62">
        <v>2179.14</v>
      </c>
      <c r="X362" s="62">
        <v>2189.71</v>
      </c>
      <c r="Y362" s="62">
        <v>2182.46</v>
      </c>
      <c r="Z362" s="62">
        <v>2129.14</v>
      </c>
    </row>
    <row r="363" spans="1:26" ht="12.75" x14ac:dyDescent="0.15">
      <c r="A363" s="54"/>
      <c r="B363" s="61" t="s">
        <v>204</v>
      </c>
      <c r="C363" s="62">
        <v>625.29</v>
      </c>
      <c r="D363" s="62">
        <v>625.29</v>
      </c>
      <c r="E363" s="62">
        <v>625.29</v>
      </c>
      <c r="F363" s="62">
        <v>625.29</v>
      </c>
      <c r="G363" s="62">
        <v>625.29</v>
      </c>
      <c r="H363" s="62">
        <v>625.29</v>
      </c>
      <c r="I363" s="62">
        <v>625.29</v>
      </c>
      <c r="J363" s="62">
        <v>625.29</v>
      </c>
      <c r="K363" s="62">
        <v>625.29</v>
      </c>
      <c r="L363" s="62">
        <v>625.29</v>
      </c>
      <c r="M363" s="62">
        <v>625.29</v>
      </c>
      <c r="N363" s="62">
        <v>625.29</v>
      </c>
      <c r="O363" s="62">
        <v>625.29</v>
      </c>
      <c r="P363" s="62">
        <v>625.29</v>
      </c>
      <c r="Q363" s="62">
        <v>625.29</v>
      </c>
      <c r="R363" s="62">
        <v>625.29</v>
      </c>
      <c r="S363" s="62">
        <v>625.29</v>
      </c>
      <c r="T363" s="62">
        <v>625.29</v>
      </c>
      <c r="U363" s="62">
        <v>625.29</v>
      </c>
      <c r="V363" s="62">
        <v>625.29</v>
      </c>
      <c r="W363" s="62">
        <v>625.29</v>
      </c>
      <c r="X363" s="62">
        <v>625.29</v>
      </c>
      <c r="Y363" s="62">
        <v>625.29</v>
      </c>
      <c r="Z363" s="62">
        <v>625.29</v>
      </c>
    </row>
    <row r="364" spans="1:26" ht="12.75" x14ac:dyDescent="0.15">
      <c r="A364" s="54"/>
      <c r="B364" s="61" t="s">
        <v>205</v>
      </c>
      <c r="C364" s="62">
        <v>705.17</v>
      </c>
      <c r="D364" s="62">
        <v>705.17</v>
      </c>
      <c r="E364" s="62">
        <v>705.17</v>
      </c>
      <c r="F364" s="62">
        <v>705.17</v>
      </c>
      <c r="G364" s="62">
        <v>705.17</v>
      </c>
      <c r="H364" s="62">
        <v>705.17</v>
      </c>
      <c r="I364" s="62">
        <v>705.17</v>
      </c>
      <c r="J364" s="62">
        <v>705.17</v>
      </c>
      <c r="K364" s="62">
        <v>705.17</v>
      </c>
      <c r="L364" s="62">
        <v>705.17</v>
      </c>
      <c r="M364" s="62">
        <v>705.17</v>
      </c>
      <c r="N364" s="62">
        <v>705.17</v>
      </c>
      <c r="O364" s="62">
        <v>705.17</v>
      </c>
      <c r="P364" s="62">
        <v>705.17</v>
      </c>
      <c r="Q364" s="62">
        <v>705.17</v>
      </c>
      <c r="R364" s="62">
        <v>705.17</v>
      </c>
      <c r="S364" s="62">
        <v>705.17</v>
      </c>
      <c r="T364" s="62">
        <v>705.17</v>
      </c>
      <c r="U364" s="62">
        <v>705.17</v>
      </c>
      <c r="V364" s="62">
        <v>705.17</v>
      </c>
      <c r="W364" s="62">
        <v>705.17</v>
      </c>
      <c r="X364" s="62">
        <v>705.17</v>
      </c>
      <c r="Y364" s="62">
        <v>705.17</v>
      </c>
      <c r="Z364" s="62">
        <v>705.17</v>
      </c>
    </row>
    <row r="365" spans="1:26" ht="13.5" thickBot="1" x14ac:dyDescent="0.2">
      <c r="A365" s="54"/>
      <c r="B365" s="61" t="s">
        <v>212</v>
      </c>
      <c r="C365" s="62">
        <v>4.8109999999999999</v>
      </c>
      <c r="D365" s="62">
        <v>4.8109999999999999</v>
      </c>
      <c r="E365" s="62">
        <v>4.8109999999999999</v>
      </c>
      <c r="F365" s="62">
        <v>4.8109999999999999</v>
      </c>
      <c r="G365" s="62">
        <v>4.8109999999999999</v>
      </c>
      <c r="H365" s="62">
        <v>4.8109999999999999</v>
      </c>
      <c r="I365" s="62">
        <v>4.8109999999999999</v>
      </c>
      <c r="J365" s="62">
        <v>4.8109999999999999</v>
      </c>
      <c r="K365" s="62">
        <v>4.8109999999999999</v>
      </c>
      <c r="L365" s="62">
        <v>4.8109999999999999</v>
      </c>
      <c r="M365" s="62">
        <v>4.8109999999999999</v>
      </c>
      <c r="N365" s="62">
        <v>4.8109999999999999</v>
      </c>
      <c r="O365" s="62">
        <v>4.8109999999999999</v>
      </c>
      <c r="P365" s="62">
        <v>4.8109999999999999</v>
      </c>
      <c r="Q365" s="62">
        <v>4.8109999999999999</v>
      </c>
      <c r="R365" s="62">
        <v>4.8109999999999999</v>
      </c>
      <c r="S365" s="62">
        <v>4.8109999999999999</v>
      </c>
      <c r="T365" s="62">
        <v>4.8109999999999999</v>
      </c>
      <c r="U365" s="62">
        <v>4.8109999999999999</v>
      </c>
      <c r="V365" s="62">
        <v>4.8109999999999999</v>
      </c>
      <c r="W365" s="62">
        <v>4.8109999999999999</v>
      </c>
      <c r="X365" s="62">
        <v>4.8109999999999999</v>
      </c>
      <c r="Y365" s="62">
        <v>4.8109999999999999</v>
      </c>
      <c r="Z365" s="62">
        <v>4.8109999999999999</v>
      </c>
    </row>
    <row r="366" spans="1:26" s="72" customFormat="1" ht="24.75" thickBot="1" x14ac:dyDescent="0.3">
      <c r="B366" s="78" t="s">
        <v>214</v>
      </c>
      <c r="C366" s="79">
        <v>1283</v>
      </c>
      <c r="D366" s="79">
        <v>1283</v>
      </c>
      <c r="E366" s="79">
        <v>1283</v>
      </c>
      <c r="F366" s="79">
        <v>1283</v>
      </c>
      <c r="G366" s="79">
        <v>1283</v>
      </c>
      <c r="H366" s="79">
        <v>1283</v>
      </c>
      <c r="I366" s="79">
        <v>1283</v>
      </c>
      <c r="J366" s="79">
        <v>1283</v>
      </c>
      <c r="K366" s="79">
        <v>1283</v>
      </c>
      <c r="L366" s="79">
        <v>1283</v>
      </c>
      <c r="M366" s="79">
        <v>1283</v>
      </c>
      <c r="N366" s="79">
        <v>1283</v>
      </c>
      <c r="O366" s="79">
        <v>1283</v>
      </c>
      <c r="P366" s="79">
        <v>1283</v>
      </c>
      <c r="Q366" s="79">
        <v>1283</v>
      </c>
      <c r="R366" s="79">
        <v>1283</v>
      </c>
      <c r="S366" s="79">
        <v>1283</v>
      </c>
      <c r="T366" s="79">
        <v>1283</v>
      </c>
      <c r="U366" s="79">
        <v>1283</v>
      </c>
      <c r="V366" s="79">
        <v>1283</v>
      </c>
      <c r="W366" s="79">
        <v>1283</v>
      </c>
      <c r="X366" s="79">
        <v>1283</v>
      </c>
      <c r="Y366" s="79">
        <v>1283</v>
      </c>
      <c r="Z366" s="79">
        <v>1283</v>
      </c>
    </row>
    <row r="367" spans="1:26" ht="13.5" thickBot="1" x14ac:dyDescent="0.2">
      <c r="A367" s="54"/>
      <c r="B367" s="59" t="s">
        <v>179</v>
      </c>
      <c r="C367" s="60">
        <f>C368+C369+C370+C371+C372</f>
        <v>4701.7910000000002</v>
      </c>
      <c r="D367" s="60">
        <f t="shared" ref="D367:Z367" si="58">D368+D369+D370+D371+D372</f>
        <v>4648.2810000000009</v>
      </c>
      <c r="E367" s="60">
        <f t="shared" si="58"/>
        <v>4617.2010000000009</v>
      </c>
      <c r="F367" s="60">
        <f t="shared" si="58"/>
        <v>4650.0110000000004</v>
      </c>
      <c r="G367" s="60">
        <f t="shared" si="58"/>
        <v>4641.1110000000008</v>
      </c>
      <c r="H367" s="60">
        <f t="shared" si="58"/>
        <v>4585.5910000000003</v>
      </c>
      <c r="I367" s="60">
        <f t="shared" si="58"/>
        <v>4574.9809999999998</v>
      </c>
      <c r="J367" s="60">
        <f t="shared" si="58"/>
        <v>4569.3009999999995</v>
      </c>
      <c r="K367" s="60">
        <f t="shared" si="58"/>
        <v>4578.0609999999997</v>
      </c>
      <c r="L367" s="60">
        <f t="shared" si="58"/>
        <v>4586.2209999999995</v>
      </c>
      <c r="M367" s="60">
        <f t="shared" si="58"/>
        <v>4578.1710000000003</v>
      </c>
      <c r="N367" s="60">
        <f t="shared" si="58"/>
        <v>4620.9210000000003</v>
      </c>
      <c r="O367" s="60">
        <f t="shared" si="58"/>
        <v>4586.9809999999998</v>
      </c>
      <c r="P367" s="60">
        <f t="shared" si="58"/>
        <v>4600.8610000000008</v>
      </c>
      <c r="Q367" s="60">
        <f t="shared" si="58"/>
        <v>4751.9410000000007</v>
      </c>
      <c r="R367" s="60">
        <f t="shared" si="58"/>
        <v>4809.9709999999995</v>
      </c>
      <c r="S367" s="60">
        <f t="shared" si="58"/>
        <v>4892.0110000000004</v>
      </c>
      <c r="T367" s="60">
        <f t="shared" si="58"/>
        <v>5393.2109999999993</v>
      </c>
      <c r="U367" s="60">
        <f t="shared" si="58"/>
        <v>4583.0709999999999</v>
      </c>
      <c r="V367" s="60">
        <f t="shared" si="58"/>
        <v>4613.2710000000006</v>
      </c>
      <c r="W367" s="60">
        <f t="shared" si="58"/>
        <v>4639.1409999999996</v>
      </c>
      <c r="X367" s="60">
        <f t="shared" si="58"/>
        <v>4653.3909999999996</v>
      </c>
      <c r="Y367" s="60">
        <f t="shared" si="58"/>
        <v>4647.0810000000001</v>
      </c>
      <c r="Z367" s="60">
        <f t="shared" si="58"/>
        <v>4636.2510000000002</v>
      </c>
    </row>
    <row r="368" spans="1:26" ht="38.25" x14ac:dyDescent="0.15">
      <c r="A368" s="54"/>
      <c r="B368" s="61" t="s">
        <v>151</v>
      </c>
      <c r="C368" s="62">
        <v>2083.52</v>
      </c>
      <c r="D368" s="62">
        <v>2030.01</v>
      </c>
      <c r="E368" s="62">
        <v>1998.93</v>
      </c>
      <c r="F368" s="62">
        <v>2031.74</v>
      </c>
      <c r="G368" s="62">
        <v>2022.84</v>
      </c>
      <c r="H368" s="62">
        <v>1967.32</v>
      </c>
      <c r="I368" s="62">
        <v>1956.71</v>
      </c>
      <c r="J368" s="62">
        <v>1951.03</v>
      </c>
      <c r="K368" s="62">
        <v>1959.79</v>
      </c>
      <c r="L368" s="62">
        <v>1967.95</v>
      </c>
      <c r="M368" s="62">
        <v>1959.9</v>
      </c>
      <c r="N368" s="62">
        <v>2002.65</v>
      </c>
      <c r="O368" s="62">
        <v>1968.71</v>
      </c>
      <c r="P368" s="62">
        <v>1982.59</v>
      </c>
      <c r="Q368" s="62">
        <v>2133.67</v>
      </c>
      <c r="R368" s="62">
        <v>2191.6999999999998</v>
      </c>
      <c r="S368" s="62">
        <v>2273.7399999999998</v>
      </c>
      <c r="T368" s="62">
        <v>2774.94</v>
      </c>
      <c r="U368" s="62">
        <v>1964.8</v>
      </c>
      <c r="V368" s="62">
        <v>1995</v>
      </c>
      <c r="W368" s="62">
        <v>2020.87</v>
      </c>
      <c r="X368" s="62">
        <v>2035.12</v>
      </c>
      <c r="Y368" s="62">
        <v>2028.81</v>
      </c>
      <c r="Z368" s="62">
        <v>2017.98</v>
      </c>
    </row>
    <row r="369" spans="1:26" ht="12.75" x14ac:dyDescent="0.15">
      <c r="A369" s="54"/>
      <c r="B369" s="61" t="s">
        <v>204</v>
      </c>
      <c r="C369" s="62">
        <v>625.29</v>
      </c>
      <c r="D369" s="62">
        <v>625.29</v>
      </c>
      <c r="E369" s="62">
        <v>625.29</v>
      </c>
      <c r="F369" s="62">
        <v>625.29</v>
      </c>
      <c r="G369" s="62">
        <v>625.29</v>
      </c>
      <c r="H369" s="62">
        <v>625.29</v>
      </c>
      <c r="I369" s="62">
        <v>625.29</v>
      </c>
      <c r="J369" s="62">
        <v>625.29</v>
      </c>
      <c r="K369" s="62">
        <v>625.29</v>
      </c>
      <c r="L369" s="62">
        <v>625.29</v>
      </c>
      <c r="M369" s="62">
        <v>625.29</v>
      </c>
      <c r="N369" s="62">
        <v>625.29</v>
      </c>
      <c r="O369" s="62">
        <v>625.29</v>
      </c>
      <c r="P369" s="62">
        <v>625.29</v>
      </c>
      <c r="Q369" s="62">
        <v>625.29</v>
      </c>
      <c r="R369" s="62">
        <v>625.29</v>
      </c>
      <c r="S369" s="62">
        <v>625.29</v>
      </c>
      <c r="T369" s="62">
        <v>625.29</v>
      </c>
      <c r="U369" s="62">
        <v>625.29</v>
      </c>
      <c r="V369" s="62">
        <v>625.29</v>
      </c>
      <c r="W369" s="62">
        <v>625.29</v>
      </c>
      <c r="X369" s="62">
        <v>625.29</v>
      </c>
      <c r="Y369" s="62">
        <v>625.29</v>
      </c>
      <c r="Z369" s="62">
        <v>625.29</v>
      </c>
    </row>
    <row r="370" spans="1:26" ht="12.75" x14ac:dyDescent="0.15">
      <c r="A370" s="54"/>
      <c r="B370" s="61" t="s">
        <v>205</v>
      </c>
      <c r="C370" s="62">
        <v>705.17</v>
      </c>
      <c r="D370" s="62">
        <v>705.17</v>
      </c>
      <c r="E370" s="62">
        <v>705.17</v>
      </c>
      <c r="F370" s="62">
        <v>705.17</v>
      </c>
      <c r="G370" s="62">
        <v>705.17</v>
      </c>
      <c r="H370" s="62">
        <v>705.17</v>
      </c>
      <c r="I370" s="62">
        <v>705.17</v>
      </c>
      <c r="J370" s="62">
        <v>705.17</v>
      </c>
      <c r="K370" s="62">
        <v>705.17</v>
      </c>
      <c r="L370" s="62">
        <v>705.17</v>
      </c>
      <c r="M370" s="62">
        <v>705.17</v>
      </c>
      <c r="N370" s="62">
        <v>705.17</v>
      </c>
      <c r="O370" s="62">
        <v>705.17</v>
      </c>
      <c r="P370" s="62">
        <v>705.17</v>
      </c>
      <c r="Q370" s="62">
        <v>705.17</v>
      </c>
      <c r="R370" s="62">
        <v>705.17</v>
      </c>
      <c r="S370" s="62">
        <v>705.17</v>
      </c>
      <c r="T370" s="62">
        <v>705.17</v>
      </c>
      <c r="U370" s="62">
        <v>705.17</v>
      </c>
      <c r="V370" s="62">
        <v>705.17</v>
      </c>
      <c r="W370" s="62">
        <v>705.17</v>
      </c>
      <c r="X370" s="62">
        <v>705.17</v>
      </c>
      <c r="Y370" s="62">
        <v>705.17</v>
      </c>
      <c r="Z370" s="62">
        <v>705.17</v>
      </c>
    </row>
    <row r="371" spans="1:26" ht="13.5" thickBot="1" x14ac:dyDescent="0.2">
      <c r="A371" s="54"/>
      <c r="B371" s="61" t="s">
        <v>212</v>
      </c>
      <c r="C371" s="62">
        <v>4.8109999999999999</v>
      </c>
      <c r="D371" s="62">
        <v>4.8109999999999999</v>
      </c>
      <c r="E371" s="62">
        <v>4.8109999999999999</v>
      </c>
      <c r="F371" s="62">
        <v>4.8109999999999999</v>
      </c>
      <c r="G371" s="62">
        <v>4.8109999999999999</v>
      </c>
      <c r="H371" s="62">
        <v>4.8109999999999999</v>
      </c>
      <c r="I371" s="62">
        <v>4.8109999999999999</v>
      </c>
      <c r="J371" s="62">
        <v>4.8109999999999999</v>
      </c>
      <c r="K371" s="62">
        <v>4.8109999999999999</v>
      </c>
      <c r="L371" s="62">
        <v>4.8109999999999999</v>
      </c>
      <c r="M371" s="62">
        <v>4.8109999999999999</v>
      </c>
      <c r="N371" s="62">
        <v>4.8109999999999999</v>
      </c>
      <c r="O371" s="62">
        <v>4.8109999999999999</v>
      </c>
      <c r="P371" s="62">
        <v>4.8109999999999999</v>
      </c>
      <c r="Q371" s="62">
        <v>4.8109999999999999</v>
      </c>
      <c r="R371" s="62">
        <v>4.8109999999999999</v>
      </c>
      <c r="S371" s="62">
        <v>4.8109999999999999</v>
      </c>
      <c r="T371" s="62">
        <v>4.8109999999999999</v>
      </c>
      <c r="U371" s="62">
        <v>4.8109999999999999</v>
      </c>
      <c r="V371" s="62">
        <v>4.8109999999999999</v>
      </c>
      <c r="W371" s="62">
        <v>4.8109999999999999</v>
      </c>
      <c r="X371" s="62">
        <v>4.8109999999999999</v>
      </c>
      <c r="Y371" s="62">
        <v>4.8109999999999999</v>
      </c>
      <c r="Z371" s="62">
        <v>4.8109999999999999</v>
      </c>
    </row>
    <row r="372" spans="1:26" s="72" customFormat="1" ht="24.75" thickBot="1" x14ac:dyDescent="0.3">
      <c r="B372" s="78" t="s">
        <v>214</v>
      </c>
      <c r="C372" s="79">
        <v>1283</v>
      </c>
      <c r="D372" s="79">
        <v>1283</v>
      </c>
      <c r="E372" s="79">
        <v>1283</v>
      </c>
      <c r="F372" s="79">
        <v>1283</v>
      </c>
      <c r="G372" s="79">
        <v>1283</v>
      </c>
      <c r="H372" s="79">
        <v>1283</v>
      </c>
      <c r="I372" s="79">
        <v>1283</v>
      </c>
      <c r="J372" s="79">
        <v>1283</v>
      </c>
      <c r="K372" s="79">
        <v>1283</v>
      </c>
      <c r="L372" s="79">
        <v>1283</v>
      </c>
      <c r="M372" s="79">
        <v>1283</v>
      </c>
      <c r="N372" s="79">
        <v>1283</v>
      </c>
      <c r="O372" s="79">
        <v>1283</v>
      </c>
      <c r="P372" s="79">
        <v>1283</v>
      </c>
      <c r="Q372" s="79">
        <v>1283</v>
      </c>
      <c r="R372" s="79">
        <v>1283</v>
      </c>
      <c r="S372" s="79">
        <v>1283</v>
      </c>
      <c r="T372" s="79">
        <v>1283</v>
      </c>
      <c r="U372" s="79">
        <v>1283</v>
      </c>
      <c r="V372" s="79">
        <v>1283</v>
      </c>
      <c r="W372" s="79">
        <v>1283</v>
      </c>
      <c r="X372" s="79">
        <v>1283</v>
      </c>
      <c r="Y372" s="79">
        <v>1283</v>
      </c>
      <c r="Z372" s="79">
        <v>1283</v>
      </c>
    </row>
    <row r="373" spans="1:26" ht="13.5" thickBot="1" x14ac:dyDescent="0.2">
      <c r="A373" s="54"/>
      <c r="B373" s="59" t="s">
        <v>180</v>
      </c>
      <c r="C373" s="60">
        <f>C374+C375+C376+C377+C378</f>
        <v>4729.5410000000002</v>
      </c>
      <c r="D373" s="60">
        <f t="shared" ref="D373:Z373" si="59">D374+D375+D376+D377+D378</f>
        <v>4718.2209999999995</v>
      </c>
      <c r="E373" s="60">
        <f t="shared" si="59"/>
        <v>4648.7910000000002</v>
      </c>
      <c r="F373" s="60">
        <f t="shared" si="59"/>
        <v>4628.741</v>
      </c>
      <c r="G373" s="60">
        <f t="shared" si="59"/>
        <v>4616.2209999999995</v>
      </c>
      <c r="H373" s="60">
        <f t="shared" si="59"/>
        <v>4629.9709999999995</v>
      </c>
      <c r="I373" s="60">
        <f t="shared" si="59"/>
        <v>4611.0410000000002</v>
      </c>
      <c r="J373" s="60">
        <f t="shared" si="59"/>
        <v>4602.4009999999998</v>
      </c>
      <c r="K373" s="60">
        <f t="shared" si="59"/>
        <v>4617.4709999999995</v>
      </c>
      <c r="L373" s="60">
        <f t="shared" si="59"/>
        <v>4614.9310000000005</v>
      </c>
      <c r="M373" s="60">
        <f t="shared" si="59"/>
        <v>4605.1309999999994</v>
      </c>
      <c r="N373" s="60">
        <f t="shared" si="59"/>
        <v>4563.8310000000001</v>
      </c>
      <c r="O373" s="60">
        <f t="shared" si="59"/>
        <v>4558.9510000000009</v>
      </c>
      <c r="P373" s="60">
        <f t="shared" si="59"/>
        <v>4533.2110000000002</v>
      </c>
      <c r="Q373" s="60">
        <f t="shared" si="59"/>
        <v>4519.5210000000006</v>
      </c>
      <c r="R373" s="60">
        <f t="shared" si="59"/>
        <v>4661.7110000000002</v>
      </c>
      <c r="S373" s="60">
        <f t="shared" si="59"/>
        <v>4715.6710000000003</v>
      </c>
      <c r="T373" s="60">
        <f t="shared" si="59"/>
        <v>4875.5210000000006</v>
      </c>
      <c r="U373" s="60">
        <f t="shared" si="59"/>
        <v>4633.9709999999995</v>
      </c>
      <c r="V373" s="60">
        <f t="shared" si="59"/>
        <v>4653.0010000000002</v>
      </c>
      <c r="W373" s="60">
        <f t="shared" si="59"/>
        <v>4666.5410000000002</v>
      </c>
      <c r="X373" s="60">
        <f t="shared" si="59"/>
        <v>4655.6810000000005</v>
      </c>
      <c r="Y373" s="60">
        <f t="shared" si="59"/>
        <v>4650.0910000000003</v>
      </c>
      <c r="Z373" s="60">
        <f t="shared" si="59"/>
        <v>4637.1910000000007</v>
      </c>
    </row>
    <row r="374" spans="1:26" ht="38.25" x14ac:dyDescent="0.15">
      <c r="A374" s="54"/>
      <c r="B374" s="61" t="s">
        <v>151</v>
      </c>
      <c r="C374" s="62">
        <v>2111.27</v>
      </c>
      <c r="D374" s="62">
        <v>2099.9499999999998</v>
      </c>
      <c r="E374" s="62">
        <v>2030.52</v>
      </c>
      <c r="F374" s="62">
        <v>2010.47</v>
      </c>
      <c r="G374" s="62">
        <v>1997.95</v>
      </c>
      <c r="H374" s="62">
        <v>2011.7</v>
      </c>
      <c r="I374" s="62">
        <v>1992.77</v>
      </c>
      <c r="J374" s="62">
        <v>1984.13</v>
      </c>
      <c r="K374" s="62">
        <v>1999.2</v>
      </c>
      <c r="L374" s="62">
        <v>1996.66</v>
      </c>
      <c r="M374" s="62">
        <v>1986.86</v>
      </c>
      <c r="N374" s="62">
        <v>1945.56</v>
      </c>
      <c r="O374" s="62">
        <v>1940.68</v>
      </c>
      <c r="P374" s="62">
        <v>1914.94</v>
      </c>
      <c r="Q374" s="62">
        <v>1901.25</v>
      </c>
      <c r="R374" s="62">
        <v>2043.44</v>
      </c>
      <c r="S374" s="62">
        <v>2097.4</v>
      </c>
      <c r="T374" s="62">
        <v>2257.25</v>
      </c>
      <c r="U374" s="62">
        <v>2015.7</v>
      </c>
      <c r="V374" s="62">
        <v>2034.73</v>
      </c>
      <c r="W374" s="62">
        <v>2048.27</v>
      </c>
      <c r="X374" s="62">
        <v>2037.41</v>
      </c>
      <c r="Y374" s="62">
        <v>2031.82</v>
      </c>
      <c r="Z374" s="62">
        <v>2018.92</v>
      </c>
    </row>
    <row r="375" spans="1:26" ht="12.75" x14ac:dyDescent="0.15">
      <c r="A375" s="54"/>
      <c r="B375" s="61" t="s">
        <v>204</v>
      </c>
      <c r="C375" s="62">
        <v>625.29</v>
      </c>
      <c r="D375" s="62">
        <v>625.29</v>
      </c>
      <c r="E375" s="62">
        <v>625.29</v>
      </c>
      <c r="F375" s="62">
        <v>625.29</v>
      </c>
      <c r="G375" s="62">
        <v>625.29</v>
      </c>
      <c r="H375" s="62">
        <v>625.29</v>
      </c>
      <c r="I375" s="62">
        <v>625.29</v>
      </c>
      <c r="J375" s="62">
        <v>625.29</v>
      </c>
      <c r="K375" s="62">
        <v>625.29</v>
      </c>
      <c r="L375" s="62">
        <v>625.29</v>
      </c>
      <c r="M375" s="62">
        <v>625.29</v>
      </c>
      <c r="N375" s="62">
        <v>625.29</v>
      </c>
      <c r="O375" s="62">
        <v>625.29</v>
      </c>
      <c r="P375" s="62">
        <v>625.29</v>
      </c>
      <c r="Q375" s="62">
        <v>625.29</v>
      </c>
      <c r="R375" s="62">
        <v>625.29</v>
      </c>
      <c r="S375" s="62">
        <v>625.29</v>
      </c>
      <c r="T375" s="62">
        <v>625.29</v>
      </c>
      <c r="U375" s="62">
        <v>625.29</v>
      </c>
      <c r="V375" s="62">
        <v>625.29</v>
      </c>
      <c r="W375" s="62">
        <v>625.29</v>
      </c>
      <c r="X375" s="62">
        <v>625.29</v>
      </c>
      <c r="Y375" s="62">
        <v>625.29</v>
      </c>
      <c r="Z375" s="62">
        <v>625.29</v>
      </c>
    </row>
    <row r="376" spans="1:26" ht="12.75" x14ac:dyDescent="0.15">
      <c r="A376" s="54"/>
      <c r="B376" s="61" t="s">
        <v>205</v>
      </c>
      <c r="C376" s="62">
        <v>705.17</v>
      </c>
      <c r="D376" s="62">
        <v>705.17</v>
      </c>
      <c r="E376" s="62">
        <v>705.17</v>
      </c>
      <c r="F376" s="62">
        <v>705.17</v>
      </c>
      <c r="G376" s="62">
        <v>705.17</v>
      </c>
      <c r="H376" s="62">
        <v>705.17</v>
      </c>
      <c r="I376" s="62">
        <v>705.17</v>
      </c>
      <c r="J376" s="62">
        <v>705.17</v>
      </c>
      <c r="K376" s="62">
        <v>705.17</v>
      </c>
      <c r="L376" s="62">
        <v>705.17</v>
      </c>
      <c r="M376" s="62">
        <v>705.17</v>
      </c>
      <c r="N376" s="62">
        <v>705.17</v>
      </c>
      <c r="O376" s="62">
        <v>705.17</v>
      </c>
      <c r="P376" s="62">
        <v>705.17</v>
      </c>
      <c r="Q376" s="62">
        <v>705.17</v>
      </c>
      <c r="R376" s="62">
        <v>705.17</v>
      </c>
      <c r="S376" s="62">
        <v>705.17</v>
      </c>
      <c r="T376" s="62">
        <v>705.17</v>
      </c>
      <c r="U376" s="62">
        <v>705.17</v>
      </c>
      <c r="V376" s="62">
        <v>705.17</v>
      </c>
      <c r="W376" s="62">
        <v>705.17</v>
      </c>
      <c r="X376" s="62">
        <v>705.17</v>
      </c>
      <c r="Y376" s="62">
        <v>705.17</v>
      </c>
      <c r="Z376" s="62">
        <v>705.17</v>
      </c>
    </row>
    <row r="377" spans="1:26" ht="13.5" thickBot="1" x14ac:dyDescent="0.2">
      <c r="A377" s="54"/>
      <c r="B377" s="61" t="s">
        <v>212</v>
      </c>
      <c r="C377" s="62">
        <v>4.8109999999999999</v>
      </c>
      <c r="D377" s="62">
        <v>4.8109999999999999</v>
      </c>
      <c r="E377" s="62">
        <v>4.8109999999999999</v>
      </c>
      <c r="F377" s="62">
        <v>4.8109999999999999</v>
      </c>
      <c r="G377" s="62">
        <v>4.8109999999999999</v>
      </c>
      <c r="H377" s="62">
        <v>4.8109999999999999</v>
      </c>
      <c r="I377" s="62">
        <v>4.8109999999999999</v>
      </c>
      <c r="J377" s="62">
        <v>4.8109999999999999</v>
      </c>
      <c r="K377" s="62">
        <v>4.8109999999999999</v>
      </c>
      <c r="L377" s="62">
        <v>4.8109999999999999</v>
      </c>
      <c r="M377" s="62">
        <v>4.8109999999999999</v>
      </c>
      <c r="N377" s="62">
        <v>4.8109999999999999</v>
      </c>
      <c r="O377" s="62">
        <v>4.8109999999999999</v>
      </c>
      <c r="P377" s="62">
        <v>4.8109999999999999</v>
      </c>
      <c r="Q377" s="62">
        <v>4.8109999999999999</v>
      </c>
      <c r="R377" s="62">
        <v>4.8109999999999999</v>
      </c>
      <c r="S377" s="62">
        <v>4.8109999999999999</v>
      </c>
      <c r="T377" s="62">
        <v>4.8109999999999999</v>
      </c>
      <c r="U377" s="62">
        <v>4.8109999999999999</v>
      </c>
      <c r="V377" s="62">
        <v>4.8109999999999999</v>
      </c>
      <c r="W377" s="62">
        <v>4.8109999999999999</v>
      </c>
      <c r="X377" s="62">
        <v>4.8109999999999999</v>
      </c>
      <c r="Y377" s="62">
        <v>4.8109999999999999</v>
      </c>
      <c r="Z377" s="62">
        <v>4.8109999999999999</v>
      </c>
    </row>
    <row r="378" spans="1:26" s="72" customFormat="1" ht="24.75" thickBot="1" x14ac:dyDescent="0.3">
      <c r="B378" s="78" t="s">
        <v>214</v>
      </c>
      <c r="C378" s="79">
        <v>1283</v>
      </c>
      <c r="D378" s="79">
        <v>1283</v>
      </c>
      <c r="E378" s="79">
        <v>1283</v>
      </c>
      <c r="F378" s="79">
        <v>1283</v>
      </c>
      <c r="G378" s="79">
        <v>1283</v>
      </c>
      <c r="H378" s="79">
        <v>1283</v>
      </c>
      <c r="I378" s="79">
        <v>1283</v>
      </c>
      <c r="J378" s="79">
        <v>1283</v>
      </c>
      <c r="K378" s="79">
        <v>1283</v>
      </c>
      <c r="L378" s="79">
        <v>1283</v>
      </c>
      <c r="M378" s="79">
        <v>1283</v>
      </c>
      <c r="N378" s="79">
        <v>1283</v>
      </c>
      <c r="O378" s="79">
        <v>1283</v>
      </c>
      <c r="P378" s="79">
        <v>1283</v>
      </c>
      <c r="Q378" s="79">
        <v>1283</v>
      </c>
      <c r="R378" s="79">
        <v>1283</v>
      </c>
      <c r="S378" s="79">
        <v>1283</v>
      </c>
      <c r="T378" s="79">
        <v>1283</v>
      </c>
      <c r="U378" s="79">
        <v>1283</v>
      </c>
      <c r="V378" s="79">
        <v>1283</v>
      </c>
      <c r="W378" s="79">
        <v>1283</v>
      </c>
      <c r="X378" s="79">
        <v>1283</v>
      </c>
      <c r="Y378" s="79">
        <v>1283</v>
      </c>
      <c r="Z378" s="79">
        <v>1283</v>
      </c>
    </row>
    <row r="379" spans="1:26" ht="13.5" thickBot="1" x14ac:dyDescent="0.2">
      <c r="A379" s="54"/>
      <c r="B379" s="59" t="s">
        <v>181</v>
      </c>
      <c r="C379" s="60">
        <f>C380+C381+C382+C383+C384</f>
        <v>4752.2610000000004</v>
      </c>
      <c r="D379" s="60">
        <f t="shared" ref="D379:Z379" si="60">D380+D381+D382+D383+D384</f>
        <v>4823.4210000000003</v>
      </c>
      <c r="E379" s="60">
        <f t="shared" si="60"/>
        <v>4714.5410000000002</v>
      </c>
      <c r="F379" s="60">
        <f t="shared" si="60"/>
        <v>4726.7810000000009</v>
      </c>
      <c r="G379" s="60">
        <f t="shared" si="60"/>
        <v>4691.3510000000006</v>
      </c>
      <c r="H379" s="60">
        <f t="shared" si="60"/>
        <v>4705.2610000000004</v>
      </c>
      <c r="I379" s="60">
        <f t="shared" si="60"/>
        <v>4712.8209999999999</v>
      </c>
      <c r="J379" s="60">
        <f t="shared" si="60"/>
        <v>4732.8209999999999</v>
      </c>
      <c r="K379" s="60">
        <f t="shared" si="60"/>
        <v>4732.8410000000003</v>
      </c>
      <c r="L379" s="60">
        <f t="shared" si="60"/>
        <v>4750.3109999999997</v>
      </c>
      <c r="M379" s="60">
        <f t="shared" si="60"/>
        <v>4729.9110000000001</v>
      </c>
      <c r="N379" s="60">
        <f t="shared" si="60"/>
        <v>4689.3810000000003</v>
      </c>
      <c r="O379" s="60">
        <f t="shared" si="60"/>
        <v>4721.0510000000004</v>
      </c>
      <c r="P379" s="60">
        <f t="shared" si="60"/>
        <v>4739.6910000000007</v>
      </c>
      <c r="Q379" s="60">
        <f t="shared" si="60"/>
        <v>4841.0810000000001</v>
      </c>
      <c r="R379" s="60">
        <f t="shared" si="60"/>
        <v>4849.9009999999998</v>
      </c>
      <c r="S379" s="60">
        <f t="shared" si="60"/>
        <v>4880.6310000000003</v>
      </c>
      <c r="T379" s="60">
        <f t="shared" si="60"/>
        <v>5023.3610000000008</v>
      </c>
      <c r="U379" s="60">
        <f t="shared" si="60"/>
        <v>4875.3810000000003</v>
      </c>
      <c r="V379" s="60">
        <f t="shared" si="60"/>
        <v>4934.7110000000002</v>
      </c>
      <c r="W379" s="60">
        <f t="shared" si="60"/>
        <v>4945.3909999999996</v>
      </c>
      <c r="X379" s="60">
        <f t="shared" si="60"/>
        <v>4942.491</v>
      </c>
      <c r="Y379" s="60">
        <f t="shared" si="60"/>
        <v>4925.5709999999999</v>
      </c>
      <c r="Z379" s="60">
        <f t="shared" si="60"/>
        <v>4882.6610000000001</v>
      </c>
    </row>
    <row r="380" spans="1:26" ht="38.25" x14ac:dyDescent="0.15">
      <c r="A380" s="54"/>
      <c r="B380" s="61" t="s">
        <v>151</v>
      </c>
      <c r="C380" s="62">
        <v>2133.9899999999998</v>
      </c>
      <c r="D380" s="62">
        <v>2205.15</v>
      </c>
      <c r="E380" s="62">
        <v>2096.27</v>
      </c>
      <c r="F380" s="62">
        <v>2108.5100000000002</v>
      </c>
      <c r="G380" s="62">
        <v>2073.08</v>
      </c>
      <c r="H380" s="62">
        <v>2086.9899999999998</v>
      </c>
      <c r="I380" s="62">
        <v>2094.5500000000002</v>
      </c>
      <c r="J380" s="62">
        <v>2114.5500000000002</v>
      </c>
      <c r="K380" s="62">
        <v>2114.5700000000002</v>
      </c>
      <c r="L380" s="62">
        <v>2132.04</v>
      </c>
      <c r="M380" s="62">
        <v>2111.64</v>
      </c>
      <c r="N380" s="62">
        <v>2071.11</v>
      </c>
      <c r="O380" s="62">
        <v>2102.7800000000002</v>
      </c>
      <c r="P380" s="62">
        <v>2121.42</v>
      </c>
      <c r="Q380" s="62">
        <v>2222.81</v>
      </c>
      <c r="R380" s="62">
        <v>2231.63</v>
      </c>
      <c r="S380" s="62">
        <v>2262.36</v>
      </c>
      <c r="T380" s="62">
        <v>2405.09</v>
      </c>
      <c r="U380" s="62">
        <v>2257.11</v>
      </c>
      <c r="V380" s="62">
        <v>2316.44</v>
      </c>
      <c r="W380" s="62">
        <v>2327.12</v>
      </c>
      <c r="X380" s="62">
        <v>2324.2199999999998</v>
      </c>
      <c r="Y380" s="62">
        <v>2307.3000000000002</v>
      </c>
      <c r="Z380" s="62">
        <v>2264.39</v>
      </c>
    </row>
    <row r="381" spans="1:26" ht="12.75" x14ac:dyDescent="0.15">
      <c r="A381" s="54"/>
      <c r="B381" s="61" t="s">
        <v>204</v>
      </c>
      <c r="C381" s="62">
        <v>625.29</v>
      </c>
      <c r="D381" s="62">
        <v>625.29</v>
      </c>
      <c r="E381" s="62">
        <v>625.29</v>
      </c>
      <c r="F381" s="62">
        <v>625.29</v>
      </c>
      <c r="G381" s="62">
        <v>625.29</v>
      </c>
      <c r="H381" s="62">
        <v>625.29</v>
      </c>
      <c r="I381" s="62">
        <v>625.29</v>
      </c>
      <c r="J381" s="62">
        <v>625.29</v>
      </c>
      <c r="K381" s="62">
        <v>625.29</v>
      </c>
      <c r="L381" s="62">
        <v>625.29</v>
      </c>
      <c r="M381" s="62">
        <v>625.29</v>
      </c>
      <c r="N381" s="62">
        <v>625.29</v>
      </c>
      <c r="O381" s="62">
        <v>625.29</v>
      </c>
      <c r="P381" s="62">
        <v>625.29</v>
      </c>
      <c r="Q381" s="62">
        <v>625.29</v>
      </c>
      <c r="R381" s="62">
        <v>625.29</v>
      </c>
      <c r="S381" s="62">
        <v>625.29</v>
      </c>
      <c r="T381" s="62">
        <v>625.29</v>
      </c>
      <c r="U381" s="62">
        <v>625.29</v>
      </c>
      <c r="V381" s="62">
        <v>625.29</v>
      </c>
      <c r="W381" s="62">
        <v>625.29</v>
      </c>
      <c r="X381" s="62">
        <v>625.29</v>
      </c>
      <c r="Y381" s="62">
        <v>625.29</v>
      </c>
      <c r="Z381" s="62">
        <v>625.29</v>
      </c>
    </row>
    <row r="382" spans="1:26" ht="12.75" x14ac:dyDescent="0.15">
      <c r="A382" s="54"/>
      <c r="B382" s="61" t="s">
        <v>205</v>
      </c>
      <c r="C382" s="62">
        <v>705.17</v>
      </c>
      <c r="D382" s="62">
        <v>705.17</v>
      </c>
      <c r="E382" s="62">
        <v>705.17</v>
      </c>
      <c r="F382" s="62">
        <v>705.17</v>
      </c>
      <c r="G382" s="62">
        <v>705.17</v>
      </c>
      <c r="H382" s="62">
        <v>705.17</v>
      </c>
      <c r="I382" s="62">
        <v>705.17</v>
      </c>
      <c r="J382" s="62">
        <v>705.17</v>
      </c>
      <c r="K382" s="62">
        <v>705.17</v>
      </c>
      <c r="L382" s="62">
        <v>705.17</v>
      </c>
      <c r="M382" s="62">
        <v>705.17</v>
      </c>
      <c r="N382" s="62">
        <v>705.17</v>
      </c>
      <c r="O382" s="62">
        <v>705.17</v>
      </c>
      <c r="P382" s="62">
        <v>705.17</v>
      </c>
      <c r="Q382" s="62">
        <v>705.17</v>
      </c>
      <c r="R382" s="62">
        <v>705.17</v>
      </c>
      <c r="S382" s="62">
        <v>705.17</v>
      </c>
      <c r="T382" s="62">
        <v>705.17</v>
      </c>
      <c r="U382" s="62">
        <v>705.17</v>
      </c>
      <c r="V382" s="62">
        <v>705.17</v>
      </c>
      <c r="W382" s="62">
        <v>705.17</v>
      </c>
      <c r="X382" s="62">
        <v>705.17</v>
      </c>
      <c r="Y382" s="62">
        <v>705.17</v>
      </c>
      <c r="Z382" s="62">
        <v>705.17</v>
      </c>
    </row>
    <row r="383" spans="1:26" ht="13.5" thickBot="1" x14ac:dyDescent="0.2">
      <c r="A383" s="54"/>
      <c r="B383" s="61" t="s">
        <v>212</v>
      </c>
      <c r="C383" s="62">
        <v>4.8109999999999999</v>
      </c>
      <c r="D383" s="62">
        <v>4.8109999999999999</v>
      </c>
      <c r="E383" s="62">
        <v>4.8109999999999999</v>
      </c>
      <c r="F383" s="62">
        <v>4.8109999999999999</v>
      </c>
      <c r="G383" s="62">
        <v>4.8109999999999999</v>
      </c>
      <c r="H383" s="62">
        <v>4.8109999999999999</v>
      </c>
      <c r="I383" s="62">
        <v>4.8109999999999999</v>
      </c>
      <c r="J383" s="62">
        <v>4.8109999999999999</v>
      </c>
      <c r="K383" s="62">
        <v>4.8109999999999999</v>
      </c>
      <c r="L383" s="62">
        <v>4.8109999999999999</v>
      </c>
      <c r="M383" s="62">
        <v>4.8109999999999999</v>
      </c>
      <c r="N383" s="62">
        <v>4.8109999999999999</v>
      </c>
      <c r="O383" s="62">
        <v>4.8109999999999999</v>
      </c>
      <c r="P383" s="62">
        <v>4.8109999999999999</v>
      </c>
      <c r="Q383" s="62">
        <v>4.8109999999999999</v>
      </c>
      <c r="R383" s="62">
        <v>4.8109999999999999</v>
      </c>
      <c r="S383" s="62">
        <v>4.8109999999999999</v>
      </c>
      <c r="T383" s="62">
        <v>4.8109999999999999</v>
      </c>
      <c r="U383" s="62">
        <v>4.8109999999999999</v>
      </c>
      <c r="V383" s="62">
        <v>4.8109999999999999</v>
      </c>
      <c r="W383" s="62">
        <v>4.8109999999999999</v>
      </c>
      <c r="X383" s="62">
        <v>4.8109999999999999</v>
      </c>
      <c r="Y383" s="62">
        <v>4.8109999999999999</v>
      </c>
      <c r="Z383" s="62">
        <v>4.8109999999999999</v>
      </c>
    </row>
    <row r="384" spans="1:26" s="72" customFormat="1" ht="24.75" thickBot="1" x14ac:dyDescent="0.3">
      <c r="B384" s="78" t="s">
        <v>214</v>
      </c>
      <c r="C384" s="79">
        <v>1283</v>
      </c>
      <c r="D384" s="79">
        <v>1283</v>
      </c>
      <c r="E384" s="79">
        <v>1283</v>
      </c>
      <c r="F384" s="79">
        <v>1283</v>
      </c>
      <c r="G384" s="79">
        <v>1283</v>
      </c>
      <c r="H384" s="79">
        <v>1283</v>
      </c>
      <c r="I384" s="79">
        <v>1283</v>
      </c>
      <c r="J384" s="79">
        <v>1283</v>
      </c>
      <c r="K384" s="79">
        <v>1283</v>
      </c>
      <c r="L384" s="79">
        <v>1283</v>
      </c>
      <c r="M384" s="79">
        <v>1283</v>
      </c>
      <c r="N384" s="79">
        <v>1283</v>
      </c>
      <c r="O384" s="79">
        <v>1283</v>
      </c>
      <c r="P384" s="79">
        <v>1283</v>
      </c>
      <c r="Q384" s="79">
        <v>1283</v>
      </c>
      <c r="R384" s="79">
        <v>1283</v>
      </c>
      <c r="S384" s="79">
        <v>1283</v>
      </c>
      <c r="T384" s="79">
        <v>1283</v>
      </c>
      <c r="U384" s="79">
        <v>1283</v>
      </c>
      <c r="V384" s="79">
        <v>1283</v>
      </c>
      <c r="W384" s="79">
        <v>1283</v>
      </c>
      <c r="X384" s="79">
        <v>1283</v>
      </c>
      <c r="Y384" s="79">
        <v>1283</v>
      </c>
      <c r="Z384" s="79">
        <v>1283</v>
      </c>
    </row>
    <row r="385" spans="1:26" ht="35.450000000000003" customHeight="1" x14ac:dyDescent="0.15"/>
    <row r="386" spans="1:26" ht="17.100000000000001" customHeight="1" x14ac:dyDescent="0.15">
      <c r="A386" s="55"/>
      <c r="B386" s="153" t="s">
        <v>191</v>
      </c>
      <c r="C386" s="153"/>
      <c r="D386" s="153"/>
      <c r="E386" s="153"/>
      <c r="F386" s="153"/>
      <c r="G386" s="153"/>
      <c r="H386" s="153"/>
      <c r="I386" s="153"/>
      <c r="J386" s="153"/>
      <c r="K386" s="153"/>
      <c r="L386" s="153"/>
      <c r="M386" s="153"/>
      <c r="N386" s="153"/>
      <c r="O386" s="153"/>
      <c r="P386" s="153"/>
      <c r="Q386" s="153"/>
      <c r="R386" s="153"/>
      <c r="S386" s="153"/>
      <c r="T386" s="153"/>
      <c r="U386" s="153"/>
      <c r="V386" s="153"/>
      <c r="W386" s="153"/>
      <c r="X386" s="153"/>
      <c r="Y386" s="153"/>
      <c r="Z386" s="153"/>
    </row>
    <row r="387" spans="1:26" ht="14.1" customHeight="1" x14ac:dyDescent="0.15"/>
    <row r="388" spans="1:26" ht="17.100000000000001" customHeight="1" x14ac:dyDescent="0.2">
      <c r="A388" s="54"/>
      <c r="B388" s="56" t="s">
        <v>125</v>
      </c>
      <c r="C388" s="154" t="s">
        <v>184</v>
      </c>
      <c r="D388" s="154"/>
      <c r="E388" s="154"/>
      <c r="F388" s="154"/>
      <c r="G388" s="154"/>
      <c r="H388" s="154"/>
      <c r="I388" s="154"/>
      <c r="J388" s="154"/>
      <c r="K388" s="154"/>
      <c r="L388" s="154"/>
      <c r="M388" s="154"/>
      <c r="N388" s="154"/>
      <c r="O388" s="154"/>
      <c r="P388" s="154"/>
      <c r="Q388" s="154"/>
      <c r="R388" s="154"/>
      <c r="S388" s="154"/>
      <c r="T388" s="154"/>
      <c r="U388" s="154"/>
      <c r="V388" s="154"/>
      <c r="W388" s="154"/>
      <c r="X388" s="154"/>
      <c r="Y388" s="154"/>
      <c r="Z388" s="154"/>
    </row>
    <row r="389" spans="1:26" ht="17.100000000000001" customHeight="1" x14ac:dyDescent="0.15">
      <c r="A389" s="54"/>
      <c r="B389" s="57"/>
      <c r="C389" s="58" t="s">
        <v>126</v>
      </c>
      <c r="D389" s="58" t="s">
        <v>127</v>
      </c>
      <c r="E389" s="58" t="s">
        <v>128</v>
      </c>
      <c r="F389" s="58" t="s">
        <v>129</v>
      </c>
      <c r="G389" s="58" t="s">
        <v>130</v>
      </c>
      <c r="H389" s="58" t="s">
        <v>131</v>
      </c>
      <c r="I389" s="58" t="s">
        <v>132</v>
      </c>
      <c r="J389" s="58" t="s">
        <v>133</v>
      </c>
      <c r="K389" s="58" t="s">
        <v>134</v>
      </c>
      <c r="L389" s="58" t="s">
        <v>135</v>
      </c>
      <c r="M389" s="58" t="s">
        <v>136</v>
      </c>
      <c r="N389" s="58" t="s">
        <v>137</v>
      </c>
      <c r="O389" s="58" t="s">
        <v>138</v>
      </c>
      <c r="P389" s="58" t="s">
        <v>139</v>
      </c>
      <c r="Q389" s="58" t="s">
        <v>140</v>
      </c>
      <c r="R389" s="58" t="s">
        <v>141</v>
      </c>
      <c r="S389" s="58" t="s">
        <v>142</v>
      </c>
      <c r="T389" s="58" t="s">
        <v>143</v>
      </c>
      <c r="U389" s="58" t="s">
        <v>144</v>
      </c>
      <c r="V389" s="58" t="s">
        <v>145</v>
      </c>
      <c r="W389" s="58" t="s">
        <v>146</v>
      </c>
      <c r="X389" s="58" t="s">
        <v>147</v>
      </c>
      <c r="Y389" s="58" t="s">
        <v>148</v>
      </c>
      <c r="Z389" s="58" t="s">
        <v>149</v>
      </c>
    </row>
    <row r="390" spans="1:26" ht="12.75" x14ac:dyDescent="0.15">
      <c r="A390" s="54"/>
      <c r="B390" s="59" t="s">
        <v>150</v>
      </c>
      <c r="C390" s="60">
        <f>C391+C392+C393+C394+C395</f>
        <v>4262.9083549999996</v>
      </c>
      <c r="D390" s="60">
        <f t="shared" ref="D390:Z390" si="61">D391+D392+D393+D394+D395</f>
        <v>3955.3183549999999</v>
      </c>
      <c r="E390" s="60">
        <f t="shared" si="61"/>
        <v>3874.5583550000001</v>
      </c>
      <c r="F390" s="60">
        <f t="shared" si="61"/>
        <v>3861.2983549999999</v>
      </c>
      <c r="G390" s="60">
        <f t="shared" si="61"/>
        <v>3876.238355</v>
      </c>
      <c r="H390" s="60">
        <f t="shared" si="61"/>
        <v>3892.198355</v>
      </c>
      <c r="I390" s="60">
        <f t="shared" si="61"/>
        <v>3896.8283550000001</v>
      </c>
      <c r="J390" s="60">
        <f t="shared" si="61"/>
        <v>3911.3983550000003</v>
      </c>
      <c r="K390" s="60">
        <f t="shared" si="61"/>
        <v>3917.8683550000001</v>
      </c>
      <c r="L390" s="60">
        <f t="shared" si="61"/>
        <v>3935.1683550000002</v>
      </c>
      <c r="M390" s="60">
        <f t="shared" si="61"/>
        <v>4110.4683550000009</v>
      </c>
      <c r="N390" s="60">
        <f t="shared" si="61"/>
        <v>4081.5783550000001</v>
      </c>
      <c r="O390" s="60">
        <f t="shared" si="61"/>
        <v>4066.9283550000005</v>
      </c>
      <c r="P390" s="60">
        <f t="shared" si="61"/>
        <v>4067.4783550000002</v>
      </c>
      <c r="Q390" s="60">
        <f t="shared" si="61"/>
        <v>4062.888355</v>
      </c>
      <c r="R390" s="60">
        <f t="shared" si="61"/>
        <v>4108.928355</v>
      </c>
      <c r="S390" s="60">
        <f t="shared" si="61"/>
        <v>4125.1083550000003</v>
      </c>
      <c r="T390" s="60">
        <f t="shared" si="61"/>
        <v>4104.4383550000002</v>
      </c>
      <c r="U390" s="60">
        <f t="shared" si="61"/>
        <v>4125.3083550000001</v>
      </c>
      <c r="V390" s="60">
        <f t="shared" si="61"/>
        <v>4149.1083550000003</v>
      </c>
      <c r="W390" s="60">
        <f t="shared" si="61"/>
        <v>4161.3783550000007</v>
      </c>
      <c r="X390" s="60">
        <f t="shared" si="61"/>
        <v>4166.9483550000004</v>
      </c>
      <c r="Y390" s="60">
        <f t="shared" si="61"/>
        <v>4162.8283549999996</v>
      </c>
      <c r="Z390" s="60">
        <f t="shared" si="61"/>
        <v>4148.928355</v>
      </c>
    </row>
    <row r="391" spans="1:26" ht="38.25" x14ac:dyDescent="0.15">
      <c r="A391" s="54"/>
      <c r="B391" s="61" t="s">
        <v>151</v>
      </c>
      <c r="C391" s="62">
        <v>2049.89</v>
      </c>
      <c r="D391" s="62">
        <v>1742.3</v>
      </c>
      <c r="E391" s="62">
        <v>1661.54</v>
      </c>
      <c r="F391" s="62">
        <v>1648.28</v>
      </c>
      <c r="G391" s="62">
        <v>1663.22</v>
      </c>
      <c r="H391" s="62">
        <v>1679.18</v>
      </c>
      <c r="I391" s="62">
        <v>1683.81</v>
      </c>
      <c r="J391" s="62">
        <v>1698.38</v>
      </c>
      <c r="K391" s="62">
        <v>1704.85</v>
      </c>
      <c r="L391" s="62">
        <v>1722.15</v>
      </c>
      <c r="M391" s="62">
        <v>1897.45</v>
      </c>
      <c r="N391" s="62">
        <v>1868.56</v>
      </c>
      <c r="O391" s="62">
        <v>1853.91</v>
      </c>
      <c r="P391" s="62">
        <v>1854.46</v>
      </c>
      <c r="Q391" s="62">
        <v>1849.87</v>
      </c>
      <c r="R391" s="62">
        <v>1895.91</v>
      </c>
      <c r="S391" s="62">
        <v>1912.09</v>
      </c>
      <c r="T391" s="62">
        <v>1891.42</v>
      </c>
      <c r="U391" s="62">
        <v>1912.29</v>
      </c>
      <c r="V391" s="62">
        <v>1936.09</v>
      </c>
      <c r="W391" s="62">
        <v>1948.36</v>
      </c>
      <c r="X391" s="62">
        <v>1953.93</v>
      </c>
      <c r="Y391" s="62">
        <v>1949.81</v>
      </c>
      <c r="Z391" s="62">
        <v>1935.91</v>
      </c>
    </row>
    <row r="392" spans="1:26" ht="12.75" x14ac:dyDescent="0.15">
      <c r="A392" s="54"/>
      <c r="B392" s="61" t="s">
        <v>204</v>
      </c>
      <c r="C392" s="62">
        <v>220.03735499999999</v>
      </c>
      <c r="D392" s="62">
        <v>220.03735499999999</v>
      </c>
      <c r="E392" s="62">
        <v>220.03735499999999</v>
      </c>
      <c r="F392" s="62">
        <v>220.03735499999999</v>
      </c>
      <c r="G392" s="62">
        <v>220.03735499999999</v>
      </c>
      <c r="H392" s="62">
        <v>220.03735499999999</v>
      </c>
      <c r="I392" s="62">
        <v>220.03735499999999</v>
      </c>
      <c r="J392" s="62">
        <v>220.03735499999999</v>
      </c>
      <c r="K392" s="62">
        <v>220.03735499999999</v>
      </c>
      <c r="L392" s="62">
        <v>220.03735499999999</v>
      </c>
      <c r="M392" s="62">
        <v>220.03735499999999</v>
      </c>
      <c r="N392" s="62">
        <v>220.03735499999999</v>
      </c>
      <c r="O392" s="62">
        <v>220.03735499999999</v>
      </c>
      <c r="P392" s="62">
        <v>220.03735499999999</v>
      </c>
      <c r="Q392" s="62">
        <v>220.03735499999999</v>
      </c>
      <c r="R392" s="62">
        <v>220.03735499999999</v>
      </c>
      <c r="S392" s="62">
        <v>220.03735499999999</v>
      </c>
      <c r="T392" s="62">
        <v>220.03735499999999</v>
      </c>
      <c r="U392" s="62">
        <v>220.03735499999999</v>
      </c>
      <c r="V392" s="62">
        <v>220.03735499999999</v>
      </c>
      <c r="W392" s="62">
        <v>220.03735499999999</v>
      </c>
      <c r="X392" s="62">
        <v>220.03735499999999</v>
      </c>
      <c r="Y392" s="62">
        <v>220.03735499999999</v>
      </c>
      <c r="Z392" s="62">
        <v>220.03735499999999</v>
      </c>
    </row>
    <row r="393" spans="1:26" ht="12.75" x14ac:dyDescent="0.15">
      <c r="A393" s="54"/>
      <c r="B393" s="61" t="s">
        <v>205</v>
      </c>
      <c r="C393" s="62">
        <v>705.17</v>
      </c>
      <c r="D393" s="62">
        <v>705.17</v>
      </c>
      <c r="E393" s="62">
        <v>705.17</v>
      </c>
      <c r="F393" s="62">
        <v>705.17</v>
      </c>
      <c r="G393" s="62">
        <v>705.17</v>
      </c>
      <c r="H393" s="62">
        <v>705.17</v>
      </c>
      <c r="I393" s="62">
        <v>705.17</v>
      </c>
      <c r="J393" s="62">
        <v>705.17</v>
      </c>
      <c r="K393" s="62">
        <v>705.17</v>
      </c>
      <c r="L393" s="62">
        <v>705.17</v>
      </c>
      <c r="M393" s="62">
        <v>705.17</v>
      </c>
      <c r="N393" s="62">
        <v>705.17</v>
      </c>
      <c r="O393" s="62">
        <v>705.17</v>
      </c>
      <c r="P393" s="62">
        <v>705.17</v>
      </c>
      <c r="Q393" s="62">
        <v>705.17</v>
      </c>
      <c r="R393" s="62">
        <v>705.17</v>
      </c>
      <c r="S393" s="62">
        <v>705.17</v>
      </c>
      <c r="T393" s="62">
        <v>705.17</v>
      </c>
      <c r="U393" s="62">
        <v>705.17</v>
      </c>
      <c r="V393" s="62">
        <v>705.17</v>
      </c>
      <c r="W393" s="62">
        <v>705.17</v>
      </c>
      <c r="X393" s="62">
        <v>705.17</v>
      </c>
      <c r="Y393" s="62">
        <v>705.17</v>
      </c>
      <c r="Z393" s="62">
        <v>705.17</v>
      </c>
    </row>
    <row r="394" spans="1:26" ht="13.5" thickBot="1" x14ac:dyDescent="0.2">
      <c r="A394" s="54"/>
      <c r="B394" s="61" t="s">
        <v>212</v>
      </c>
      <c r="C394" s="62">
        <v>4.8109999999999999</v>
      </c>
      <c r="D394" s="62">
        <v>4.8109999999999999</v>
      </c>
      <c r="E394" s="62">
        <v>4.8109999999999999</v>
      </c>
      <c r="F394" s="62">
        <v>4.8109999999999999</v>
      </c>
      <c r="G394" s="62">
        <v>4.8109999999999999</v>
      </c>
      <c r="H394" s="62">
        <v>4.8109999999999999</v>
      </c>
      <c r="I394" s="62">
        <v>4.8109999999999999</v>
      </c>
      <c r="J394" s="62">
        <v>4.8109999999999999</v>
      </c>
      <c r="K394" s="62">
        <v>4.8109999999999999</v>
      </c>
      <c r="L394" s="62">
        <v>4.8109999999999999</v>
      </c>
      <c r="M394" s="62">
        <v>4.8109999999999999</v>
      </c>
      <c r="N394" s="62">
        <v>4.8109999999999999</v>
      </c>
      <c r="O394" s="62">
        <v>4.8109999999999999</v>
      </c>
      <c r="P394" s="62">
        <v>4.8109999999999999</v>
      </c>
      <c r="Q394" s="62">
        <v>4.8109999999999999</v>
      </c>
      <c r="R394" s="62">
        <v>4.8109999999999999</v>
      </c>
      <c r="S394" s="62">
        <v>4.8109999999999999</v>
      </c>
      <c r="T394" s="62">
        <v>4.8109999999999999</v>
      </c>
      <c r="U394" s="62">
        <v>4.8109999999999999</v>
      </c>
      <c r="V394" s="62">
        <v>4.8109999999999999</v>
      </c>
      <c r="W394" s="62">
        <v>4.8109999999999999</v>
      </c>
      <c r="X394" s="62">
        <v>4.8109999999999999</v>
      </c>
      <c r="Y394" s="62">
        <v>4.8109999999999999</v>
      </c>
      <c r="Z394" s="62">
        <v>4.8109999999999999</v>
      </c>
    </row>
    <row r="395" spans="1:26" s="72" customFormat="1" ht="24.75" thickBot="1" x14ac:dyDescent="0.3">
      <c r="B395" s="78" t="s">
        <v>214</v>
      </c>
      <c r="C395" s="79">
        <v>1283</v>
      </c>
      <c r="D395" s="79">
        <v>1283</v>
      </c>
      <c r="E395" s="79">
        <v>1283</v>
      </c>
      <c r="F395" s="79">
        <v>1283</v>
      </c>
      <c r="G395" s="79">
        <v>1283</v>
      </c>
      <c r="H395" s="79">
        <v>1283</v>
      </c>
      <c r="I395" s="79">
        <v>1283</v>
      </c>
      <c r="J395" s="79">
        <v>1283</v>
      </c>
      <c r="K395" s="79">
        <v>1283</v>
      </c>
      <c r="L395" s="79">
        <v>1283</v>
      </c>
      <c r="M395" s="79">
        <v>1283</v>
      </c>
      <c r="N395" s="79">
        <v>1283</v>
      </c>
      <c r="O395" s="79">
        <v>1283</v>
      </c>
      <c r="P395" s="79">
        <v>1283</v>
      </c>
      <c r="Q395" s="79">
        <v>1283</v>
      </c>
      <c r="R395" s="79">
        <v>1283</v>
      </c>
      <c r="S395" s="79">
        <v>1283</v>
      </c>
      <c r="T395" s="79">
        <v>1283</v>
      </c>
      <c r="U395" s="79">
        <v>1283</v>
      </c>
      <c r="V395" s="79">
        <v>1283</v>
      </c>
      <c r="W395" s="79">
        <v>1283</v>
      </c>
      <c r="X395" s="79">
        <v>1283</v>
      </c>
      <c r="Y395" s="79">
        <v>1283</v>
      </c>
      <c r="Z395" s="79">
        <v>1283</v>
      </c>
    </row>
    <row r="396" spans="1:26" ht="13.5" thickBot="1" x14ac:dyDescent="0.2">
      <c r="A396" s="54"/>
      <c r="B396" s="59" t="s">
        <v>152</v>
      </c>
      <c r="C396" s="60">
        <f>C397+C398+C399+C400+C401</f>
        <v>4330.718355</v>
      </c>
      <c r="D396" s="60">
        <f t="shared" ref="D396:Z396" si="62">D397+D398+D399+D400+D401</f>
        <v>4317.2583549999999</v>
      </c>
      <c r="E396" s="60">
        <f t="shared" si="62"/>
        <v>4297.8383549999999</v>
      </c>
      <c r="F396" s="60">
        <f t="shared" si="62"/>
        <v>4218.1983550000004</v>
      </c>
      <c r="G396" s="60">
        <f t="shared" si="62"/>
        <v>4221.7783550000004</v>
      </c>
      <c r="H396" s="60">
        <f t="shared" si="62"/>
        <v>4250.9783550000002</v>
      </c>
      <c r="I396" s="60">
        <f t="shared" si="62"/>
        <v>4288.7483549999997</v>
      </c>
      <c r="J396" s="60">
        <f t="shared" si="62"/>
        <v>4305.0683550000003</v>
      </c>
      <c r="K396" s="60">
        <f t="shared" si="62"/>
        <v>4321.8983550000003</v>
      </c>
      <c r="L396" s="60">
        <f t="shared" si="62"/>
        <v>4331.8283549999996</v>
      </c>
      <c r="M396" s="60">
        <f t="shared" si="62"/>
        <v>4307.2383549999995</v>
      </c>
      <c r="N396" s="60">
        <f t="shared" si="62"/>
        <v>4279.0383550000006</v>
      </c>
      <c r="O396" s="60">
        <f t="shared" si="62"/>
        <v>4264.0683550000003</v>
      </c>
      <c r="P396" s="60">
        <f t="shared" si="62"/>
        <v>4270.5183550000002</v>
      </c>
      <c r="Q396" s="60">
        <f t="shared" si="62"/>
        <v>4308.7583549999999</v>
      </c>
      <c r="R396" s="60">
        <f t="shared" si="62"/>
        <v>4363.7083550000007</v>
      </c>
      <c r="S396" s="60">
        <f t="shared" si="62"/>
        <v>4357.8583550000003</v>
      </c>
      <c r="T396" s="60">
        <f t="shared" si="62"/>
        <v>4379.9883549999995</v>
      </c>
      <c r="U396" s="60">
        <f t="shared" si="62"/>
        <v>4343.1483550000003</v>
      </c>
      <c r="V396" s="60">
        <f t="shared" si="62"/>
        <v>4357.0383550000006</v>
      </c>
      <c r="W396" s="60">
        <f t="shared" si="62"/>
        <v>4355.1683549999998</v>
      </c>
      <c r="X396" s="60">
        <f t="shared" si="62"/>
        <v>4350.5983550000001</v>
      </c>
      <c r="Y396" s="60">
        <f t="shared" si="62"/>
        <v>4339.5883549999999</v>
      </c>
      <c r="Z396" s="60">
        <f t="shared" si="62"/>
        <v>4310.4383550000002</v>
      </c>
    </row>
    <row r="397" spans="1:26" ht="38.25" x14ac:dyDescent="0.15">
      <c r="A397" s="54"/>
      <c r="B397" s="61" t="s">
        <v>151</v>
      </c>
      <c r="C397" s="62">
        <v>2117.6999999999998</v>
      </c>
      <c r="D397" s="62">
        <v>2104.2399999999998</v>
      </c>
      <c r="E397" s="62">
        <v>2084.8200000000002</v>
      </c>
      <c r="F397" s="62">
        <v>2005.18</v>
      </c>
      <c r="G397" s="62">
        <v>2008.76</v>
      </c>
      <c r="H397" s="62">
        <v>2037.96</v>
      </c>
      <c r="I397" s="62">
        <v>2075.73</v>
      </c>
      <c r="J397" s="62">
        <v>2092.0500000000002</v>
      </c>
      <c r="K397" s="62">
        <v>2108.88</v>
      </c>
      <c r="L397" s="62">
        <v>2118.81</v>
      </c>
      <c r="M397" s="62">
        <v>2094.2199999999998</v>
      </c>
      <c r="N397" s="62">
        <v>2066.02</v>
      </c>
      <c r="O397" s="62">
        <v>2051.0500000000002</v>
      </c>
      <c r="P397" s="62">
        <v>2057.5</v>
      </c>
      <c r="Q397" s="62">
        <v>2095.7399999999998</v>
      </c>
      <c r="R397" s="62">
        <v>2150.69</v>
      </c>
      <c r="S397" s="62">
        <v>2144.84</v>
      </c>
      <c r="T397" s="62">
        <v>2166.9699999999998</v>
      </c>
      <c r="U397" s="62">
        <v>2130.13</v>
      </c>
      <c r="V397" s="62">
        <v>2144.02</v>
      </c>
      <c r="W397" s="62">
        <v>2142.15</v>
      </c>
      <c r="X397" s="62">
        <v>2137.58</v>
      </c>
      <c r="Y397" s="62">
        <v>2126.5700000000002</v>
      </c>
      <c r="Z397" s="62">
        <v>2097.42</v>
      </c>
    </row>
    <row r="398" spans="1:26" ht="12.75" x14ac:dyDescent="0.15">
      <c r="A398" s="54"/>
      <c r="B398" s="61" t="s">
        <v>204</v>
      </c>
      <c r="C398" s="62">
        <v>220.03735499999999</v>
      </c>
      <c r="D398" s="62">
        <v>220.03735499999999</v>
      </c>
      <c r="E398" s="62">
        <v>220.03735499999999</v>
      </c>
      <c r="F398" s="62">
        <v>220.03735499999999</v>
      </c>
      <c r="G398" s="62">
        <v>220.03735499999999</v>
      </c>
      <c r="H398" s="62">
        <v>220.03735499999999</v>
      </c>
      <c r="I398" s="62">
        <v>220.03735499999999</v>
      </c>
      <c r="J398" s="62">
        <v>220.03735499999999</v>
      </c>
      <c r="K398" s="62">
        <v>220.03735499999999</v>
      </c>
      <c r="L398" s="62">
        <v>220.03735499999999</v>
      </c>
      <c r="M398" s="62">
        <v>220.03735499999999</v>
      </c>
      <c r="N398" s="62">
        <v>220.03735499999999</v>
      </c>
      <c r="O398" s="62">
        <v>220.03735499999999</v>
      </c>
      <c r="P398" s="62">
        <v>220.03735499999999</v>
      </c>
      <c r="Q398" s="62">
        <v>220.03735499999999</v>
      </c>
      <c r="R398" s="62">
        <v>220.03735499999999</v>
      </c>
      <c r="S398" s="62">
        <v>220.03735499999999</v>
      </c>
      <c r="T398" s="62">
        <v>220.03735499999999</v>
      </c>
      <c r="U398" s="62">
        <v>220.03735499999999</v>
      </c>
      <c r="V398" s="62">
        <v>220.03735499999999</v>
      </c>
      <c r="W398" s="62">
        <v>220.03735499999999</v>
      </c>
      <c r="X398" s="62">
        <v>220.03735499999999</v>
      </c>
      <c r="Y398" s="62">
        <v>220.03735499999999</v>
      </c>
      <c r="Z398" s="62">
        <v>220.03735499999999</v>
      </c>
    </row>
    <row r="399" spans="1:26" ht="12.75" x14ac:dyDescent="0.15">
      <c r="A399" s="54"/>
      <c r="B399" s="61" t="s">
        <v>205</v>
      </c>
      <c r="C399" s="62">
        <v>705.17</v>
      </c>
      <c r="D399" s="62">
        <v>705.17</v>
      </c>
      <c r="E399" s="62">
        <v>705.17</v>
      </c>
      <c r="F399" s="62">
        <v>705.17</v>
      </c>
      <c r="G399" s="62">
        <v>705.17</v>
      </c>
      <c r="H399" s="62">
        <v>705.17</v>
      </c>
      <c r="I399" s="62">
        <v>705.17</v>
      </c>
      <c r="J399" s="62">
        <v>705.17</v>
      </c>
      <c r="K399" s="62">
        <v>705.17</v>
      </c>
      <c r="L399" s="62">
        <v>705.17</v>
      </c>
      <c r="M399" s="62">
        <v>705.17</v>
      </c>
      <c r="N399" s="62">
        <v>705.17</v>
      </c>
      <c r="O399" s="62">
        <v>705.17</v>
      </c>
      <c r="P399" s="62">
        <v>705.17</v>
      </c>
      <c r="Q399" s="62">
        <v>705.17</v>
      </c>
      <c r="R399" s="62">
        <v>705.17</v>
      </c>
      <c r="S399" s="62">
        <v>705.17</v>
      </c>
      <c r="T399" s="62">
        <v>705.17</v>
      </c>
      <c r="U399" s="62">
        <v>705.17</v>
      </c>
      <c r="V399" s="62">
        <v>705.17</v>
      </c>
      <c r="W399" s="62">
        <v>705.17</v>
      </c>
      <c r="X399" s="62">
        <v>705.17</v>
      </c>
      <c r="Y399" s="62">
        <v>705.17</v>
      </c>
      <c r="Z399" s="62">
        <v>705.17</v>
      </c>
    </row>
    <row r="400" spans="1:26" ht="13.5" thickBot="1" x14ac:dyDescent="0.2">
      <c r="A400" s="54"/>
      <c r="B400" s="61" t="s">
        <v>212</v>
      </c>
      <c r="C400" s="62">
        <v>4.8109999999999999</v>
      </c>
      <c r="D400" s="62">
        <v>4.8109999999999999</v>
      </c>
      <c r="E400" s="62">
        <v>4.8109999999999999</v>
      </c>
      <c r="F400" s="62">
        <v>4.8109999999999999</v>
      </c>
      <c r="G400" s="62">
        <v>4.8109999999999999</v>
      </c>
      <c r="H400" s="62">
        <v>4.8109999999999999</v>
      </c>
      <c r="I400" s="62">
        <v>4.8109999999999999</v>
      </c>
      <c r="J400" s="62">
        <v>4.8109999999999999</v>
      </c>
      <c r="K400" s="62">
        <v>4.8109999999999999</v>
      </c>
      <c r="L400" s="62">
        <v>4.8109999999999999</v>
      </c>
      <c r="M400" s="62">
        <v>4.8109999999999999</v>
      </c>
      <c r="N400" s="62">
        <v>4.8109999999999999</v>
      </c>
      <c r="O400" s="62">
        <v>4.8109999999999999</v>
      </c>
      <c r="P400" s="62">
        <v>4.8109999999999999</v>
      </c>
      <c r="Q400" s="62">
        <v>4.8109999999999999</v>
      </c>
      <c r="R400" s="62">
        <v>4.8109999999999999</v>
      </c>
      <c r="S400" s="62">
        <v>4.8109999999999999</v>
      </c>
      <c r="T400" s="62">
        <v>4.8109999999999999</v>
      </c>
      <c r="U400" s="62">
        <v>4.8109999999999999</v>
      </c>
      <c r="V400" s="62">
        <v>4.8109999999999999</v>
      </c>
      <c r="W400" s="62">
        <v>4.8109999999999999</v>
      </c>
      <c r="X400" s="62">
        <v>4.8109999999999999</v>
      </c>
      <c r="Y400" s="62">
        <v>4.8109999999999999</v>
      </c>
      <c r="Z400" s="62">
        <v>4.8109999999999999</v>
      </c>
    </row>
    <row r="401" spans="1:26" s="72" customFormat="1" ht="24.75" thickBot="1" x14ac:dyDescent="0.3">
      <c r="B401" s="78" t="s">
        <v>214</v>
      </c>
      <c r="C401" s="79">
        <v>1283</v>
      </c>
      <c r="D401" s="79">
        <v>1283</v>
      </c>
      <c r="E401" s="79">
        <v>1283</v>
      </c>
      <c r="F401" s="79">
        <v>1283</v>
      </c>
      <c r="G401" s="79">
        <v>1283</v>
      </c>
      <c r="H401" s="79">
        <v>1283</v>
      </c>
      <c r="I401" s="79">
        <v>1283</v>
      </c>
      <c r="J401" s="79">
        <v>1283</v>
      </c>
      <c r="K401" s="79">
        <v>1283</v>
      </c>
      <c r="L401" s="79">
        <v>1283</v>
      </c>
      <c r="M401" s="79">
        <v>1283</v>
      </c>
      <c r="N401" s="79">
        <v>1283</v>
      </c>
      <c r="O401" s="79">
        <v>1283</v>
      </c>
      <c r="P401" s="79">
        <v>1283</v>
      </c>
      <c r="Q401" s="79">
        <v>1283</v>
      </c>
      <c r="R401" s="79">
        <v>1283</v>
      </c>
      <c r="S401" s="79">
        <v>1283</v>
      </c>
      <c r="T401" s="79">
        <v>1283</v>
      </c>
      <c r="U401" s="79">
        <v>1283</v>
      </c>
      <c r="V401" s="79">
        <v>1283</v>
      </c>
      <c r="W401" s="79">
        <v>1283</v>
      </c>
      <c r="X401" s="79">
        <v>1283</v>
      </c>
      <c r="Y401" s="79">
        <v>1283</v>
      </c>
      <c r="Z401" s="79">
        <v>1283</v>
      </c>
    </row>
    <row r="402" spans="1:26" ht="13.5" thickBot="1" x14ac:dyDescent="0.2">
      <c r="A402" s="54"/>
      <c r="B402" s="59" t="s">
        <v>153</v>
      </c>
      <c r="C402" s="60">
        <f>C403+C404+C405+C406+C407</f>
        <v>4306.6083550000003</v>
      </c>
      <c r="D402" s="60">
        <f t="shared" ref="D402:Z402" si="63">D403+D404+D405+D406+D407</f>
        <v>4329.888355</v>
      </c>
      <c r="E402" s="60">
        <f t="shared" si="63"/>
        <v>4337.5083549999999</v>
      </c>
      <c r="F402" s="60">
        <f t="shared" si="63"/>
        <v>4308.3283549999996</v>
      </c>
      <c r="G402" s="60">
        <f t="shared" si="63"/>
        <v>4273.388355</v>
      </c>
      <c r="H402" s="60">
        <f t="shared" si="63"/>
        <v>4290.1483550000003</v>
      </c>
      <c r="I402" s="60">
        <f t="shared" si="63"/>
        <v>4308.0583550000001</v>
      </c>
      <c r="J402" s="60">
        <f t="shared" si="63"/>
        <v>4330.1283550000007</v>
      </c>
      <c r="K402" s="60">
        <f t="shared" si="63"/>
        <v>4343.8183550000003</v>
      </c>
      <c r="L402" s="60">
        <f t="shared" si="63"/>
        <v>4347.968355</v>
      </c>
      <c r="M402" s="60">
        <f t="shared" si="63"/>
        <v>4335.678355</v>
      </c>
      <c r="N402" s="60">
        <f t="shared" si="63"/>
        <v>4299.6683549999998</v>
      </c>
      <c r="O402" s="60">
        <f t="shared" si="63"/>
        <v>4287.1883550000002</v>
      </c>
      <c r="P402" s="60">
        <f t="shared" si="63"/>
        <v>4335.3683550000005</v>
      </c>
      <c r="Q402" s="60">
        <f t="shared" si="63"/>
        <v>4376.4983549999997</v>
      </c>
      <c r="R402" s="60">
        <f t="shared" si="63"/>
        <v>4411.9183549999998</v>
      </c>
      <c r="S402" s="60">
        <f t="shared" si="63"/>
        <v>4423.8583550000003</v>
      </c>
      <c r="T402" s="60">
        <f t="shared" si="63"/>
        <v>4431.5183550000002</v>
      </c>
      <c r="U402" s="60">
        <f t="shared" si="63"/>
        <v>4373.3383549999999</v>
      </c>
      <c r="V402" s="60">
        <f t="shared" si="63"/>
        <v>4395.7983550000008</v>
      </c>
      <c r="W402" s="60">
        <f t="shared" si="63"/>
        <v>4405.0383550000006</v>
      </c>
      <c r="X402" s="60">
        <f t="shared" si="63"/>
        <v>4404.6183550000005</v>
      </c>
      <c r="Y402" s="60">
        <f t="shared" si="63"/>
        <v>4385.0083549999999</v>
      </c>
      <c r="Z402" s="60">
        <f t="shared" si="63"/>
        <v>4347.5783549999996</v>
      </c>
    </row>
    <row r="403" spans="1:26" ht="38.25" x14ac:dyDescent="0.15">
      <c r="A403" s="54"/>
      <c r="B403" s="61" t="s">
        <v>151</v>
      </c>
      <c r="C403" s="62">
        <v>2093.59</v>
      </c>
      <c r="D403" s="62">
        <v>2116.87</v>
      </c>
      <c r="E403" s="62">
        <v>2124.4899999999998</v>
      </c>
      <c r="F403" s="62">
        <v>2095.31</v>
      </c>
      <c r="G403" s="62">
        <v>2060.37</v>
      </c>
      <c r="H403" s="62">
        <v>2077.13</v>
      </c>
      <c r="I403" s="62">
        <v>2095.04</v>
      </c>
      <c r="J403" s="62">
        <v>2117.11</v>
      </c>
      <c r="K403" s="62">
        <v>2130.8000000000002</v>
      </c>
      <c r="L403" s="62">
        <v>2134.9499999999998</v>
      </c>
      <c r="M403" s="62">
        <v>2122.66</v>
      </c>
      <c r="N403" s="62">
        <v>2086.65</v>
      </c>
      <c r="O403" s="62">
        <v>2074.17</v>
      </c>
      <c r="P403" s="62">
        <v>2122.35</v>
      </c>
      <c r="Q403" s="62">
        <v>2163.48</v>
      </c>
      <c r="R403" s="62">
        <v>2198.9</v>
      </c>
      <c r="S403" s="62">
        <v>2210.84</v>
      </c>
      <c r="T403" s="62">
        <v>2218.5</v>
      </c>
      <c r="U403" s="62">
        <v>2160.3200000000002</v>
      </c>
      <c r="V403" s="62">
        <v>2182.7800000000002</v>
      </c>
      <c r="W403" s="62">
        <v>2192.02</v>
      </c>
      <c r="X403" s="62">
        <v>2191.6</v>
      </c>
      <c r="Y403" s="62">
        <v>2171.9899999999998</v>
      </c>
      <c r="Z403" s="62">
        <v>2134.56</v>
      </c>
    </row>
    <row r="404" spans="1:26" ht="12.75" x14ac:dyDescent="0.15">
      <c r="A404" s="54"/>
      <c r="B404" s="61" t="s">
        <v>204</v>
      </c>
      <c r="C404" s="62">
        <v>220.03735499999999</v>
      </c>
      <c r="D404" s="62">
        <v>220.03735499999999</v>
      </c>
      <c r="E404" s="62">
        <v>220.03735499999999</v>
      </c>
      <c r="F404" s="62">
        <v>220.03735499999999</v>
      </c>
      <c r="G404" s="62">
        <v>220.03735499999999</v>
      </c>
      <c r="H404" s="62">
        <v>220.03735499999999</v>
      </c>
      <c r="I404" s="62">
        <v>220.03735499999999</v>
      </c>
      <c r="J404" s="62">
        <v>220.03735499999999</v>
      </c>
      <c r="K404" s="62">
        <v>220.03735499999999</v>
      </c>
      <c r="L404" s="62">
        <v>220.03735499999999</v>
      </c>
      <c r="M404" s="62">
        <v>220.03735499999999</v>
      </c>
      <c r="N404" s="62">
        <v>220.03735499999999</v>
      </c>
      <c r="O404" s="62">
        <v>220.03735499999999</v>
      </c>
      <c r="P404" s="62">
        <v>220.03735499999999</v>
      </c>
      <c r="Q404" s="62">
        <v>220.03735499999999</v>
      </c>
      <c r="R404" s="62">
        <v>220.03735499999999</v>
      </c>
      <c r="S404" s="62">
        <v>220.03735499999999</v>
      </c>
      <c r="T404" s="62">
        <v>220.03735499999999</v>
      </c>
      <c r="U404" s="62">
        <v>220.03735499999999</v>
      </c>
      <c r="V404" s="62">
        <v>220.03735499999999</v>
      </c>
      <c r="W404" s="62">
        <v>220.03735499999999</v>
      </c>
      <c r="X404" s="62">
        <v>220.03735499999999</v>
      </c>
      <c r="Y404" s="62">
        <v>220.03735499999999</v>
      </c>
      <c r="Z404" s="62">
        <v>220.03735499999999</v>
      </c>
    </row>
    <row r="405" spans="1:26" ht="12.75" x14ac:dyDescent="0.15">
      <c r="A405" s="54"/>
      <c r="B405" s="61" t="s">
        <v>205</v>
      </c>
      <c r="C405" s="62">
        <v>705.17</v>
      </c>
      <c r="D405" s="62">
        <v>705.17</v>
      </c>
      <c r="E405" s="62">
        <v>705.17</v>
      </c>
      <c r="F405" s="62">
        <v>705.17</v>
      </c>
      <c r="G405" s="62">
        <v>705.17</v>
      </c>
      <c r="H405" s="62">
        <v>705.17</v>
      </c>
      <c r="I405" s="62">
        <v>705.17</v>
      </c>
      <c r="J405" s="62">
        <v>705.17</v>
      </c>
      <c r="K405" s="62">
        <v>705.17</v>
      </c>
      <c r="L405" s="62">
        <v>705.17</v>
      </c>
      <c r="M405" s="62">
        <v>705.17</v>
      </c>
      <c r="N405" s="62">
        <v>705.17</v>
      </c>
      <c r="O405" s="62">
        <v>705.17</v>
      </c>
      <c r="P405" s="62">
        <v>705.17</v>
      </c>
      <c r="Q405" s="62">
        <v>705.17</v>
      </c>
      <c r="R405" s="62">
        <v>705.17</v>
      </c>
      <c r="S405" s="62">
        <v>705.17</v>
      </c>
      <c r="T405" s="62">
        <v>705.17</v>
      </c>
      <c r="U405" s="62">
        <v>705.17</v>
      </c>
      <c r="V405" s="62">
        <v>705.17</v>
      </c>
      <c r="W405" s="62">
        <v>705.17</v>
      </c>
      <c r="X405" s="62">
        <v>705.17</v>
      </c>
      <c r="Y405" s="62">
        <v>705.17</v>
      </c>
      <c r="Z405" s="62">
        <v>705.17</v>
      </c>
    </row>
    <row r="406" spans="1:26" ht="13.5" thickBot="1" x14ac:dyDescent="0.2">
      <c r="A406" s="54"/>
      <c r="B406" s="61" t="s">
        <v>212</v>
      </c>
      <c r="C406" s="62">
        <v>4.8109999999999999</v>
      </c>
      <c r="D406" s="62">
        <v>4.8109999999999999</v>
      </c>
      <c r="E406" s="62">
        <v>4.8109999999999999</v>
      </c>
      <c r="F406" s="62">
        <v>4.8109999999999999</v>
      </c>
      <c r="G406" s="62">
        <v>4.8109999999999999</v>
      </c>
      <c r="H406" s="62">
        <v>4.8109999999999999</v>
      </c>
      <c r="I406" s="62">
        <v>4.8109999999999999</v>
      </c>
      <c r="J406" s="62">
        <v>4.8109999999999999</v>
      </c>
      <c r="K406" s="62">
        <v>4.8109999999999999</v>
      </c>
      <c r="L406" s="62">
        <v>4.8109999999999999</v>
      </c>
      <c r="M406" s="62">
        <v>4.8109999999999999</v>
      </c>
      <c r="N406" s="62">
        <v>4.8109999999999999</v>
      </c>
      <c r="O406" s="62">
        <v>4.8109999999999999</v>
      </c>
      <c r="P406" s="62">
        <v>4.8109999999999999</v>
      </c>
      <c r="Q406" s="62">
        <v>4.8109999999999999</v>
      </c>
      <c r="R406" s="62">
        <v>4.8109999999999999</v>
      </c>
      <c r="S406" s="62">
        <v>4.8109999999999999</v>
      </c>
      <c r="T406" s="62">
        <v>4.8109999999999999</v>
      </c>
      <c r="U406" s="62">
        <v>4.8109999999999999</v>
      </c>
      <c r="V406" s="62">
        <v>4.8109999999999999</v>
      </c>
      <c r="W406" s="62">
        <v>4.8109999999999999</v>
      </c>
      <c r="X406" s="62">
        <v>4.8109999999999999</v>
      </c>
      <c r="Y406" s="62">
        <v>4.8109999999999999</v>
      </c>
      <c r="Z406" s="62">
        <v>4.8109999999999999</v>
      </c>
    </row>
    <row r="407" spans="1:26" s="72" customFormat="1" ht="24.75" thickBot="1" x14ac:dyDescent="0.3">
      <c r="B407" s="78" t="s">
        <v>214</v>
      </c>
      <c r="C407" s="79">
        <v>1283</v>
      </c>
      <c r="D407" s="79">
        <v>1283</v>
      </c>
      <c r="E407" s="79">
        <v>1283</v>
      </c>
      <c r="F407" s="79">
        <v>1283</v>
      </c>
      <c r="G407" s="79">
        <v>1283</v>
      </c>
      <c r="H407" s="79">
        <v>1283</v>
      </c>
      <c r="I407" s="79">
        <v>1283</v>
      </c>
      <c r="J407" s="79">
        <v>1283</v>
      </c>
      <c r="K407" s="79">
        <v>1283</v>
      </c>
      <c r="L407" s="79">
        <v>1283</v>
      </c>
      <c r="M407" s="79">
        <v>1283</v>
      </c>
      <c r="N407" s="79">
        <v>1283</v>
      </c>
      <c r="O407" s="79">
        <v>1283</v>
      </c>
      <c r="P407" s="79">
        <v>1283</v>
      </c>
      <c r="Q407" s="79">
        <v>1283</v>
      </c>
      <c r="R407" s="79">
        <v>1283</v>
      </c>
      <c r="S407" s="79">
        <v>1283</v>
      </c>
      <c r="T407" s="79">
        <v>1283</v>
      </c>
      <c r="U407" s="79">
        <v>1283</v>
      </c>
      <c r="V407" s="79">
        <v>1283</v>
      </c>
      <c r="W407" s="79">
        <v>1283</v>
      </c>
      <c r="X407" s="79">
        <v>1283</v>
      </c>
      <c r="Y407" s="79">
        <v>1283</v>
      </c>
      <c r="Z407" s="79">
        <v>1283</v>
      </c>
    </row>
    <row r="408" spans="1:26" ht="13.5" thickBot="1" x14ac:dyDescent="0.2">
      <c r="A408" s="54"/>
      <c r="B408" s="59" t="s">
        <v>154</v>
      </c>
      <c r="C408" s="60">
        <f>C409+C410+C411+C412+C413</f>
        <v>4330.9883549999995</v>
      </c>
      <c r="D408" s="60">
        <f t="shared" ref="D408:Z408" si="64">D409+D410+D411+D412+D413</f>
        <v>4309.0683550000003</v>
      </c>
      <c r="E408" s="60">
        <f t="shared" si="64"/>
        <v>4302.5483550000008</v>
      </c>
      <c r="F408" s="60">
        <f t="shared" si="64"/>
        <v>4309.5583550000001</v>
      </c>
      <c r="G408" s="60">
        <f t="shared" si="64"/>
        <v>4290.0383550000006</v>
      </c>
      <c r="H408" s="60">
        <f t="shared" si="64"/>
        <v>4304.6683549999998</v>
      </c>
      <c r="I408" s="60">
        <f t="shared" si="64"/>
        <v>4325.7383549999995</v>
      </c>
      <c r="J408" s="60">
        <f t="shared" si="64"/>
        <v>4348.9383550000002</v>
      </c>
      <c r="K408" s="60">
        <f t="shared" si="64"/>
        <v>4370.8283549999996</v>
      </c>
      <c r="L408" s="60">
        <f t="shared" si="64"/>
        <v>4376.468355</v>
      </c>
      <c r="M408" s="60">
        <f t="shared" si="64"/>
        <v>4360.3283549999996</v>
      </c>
      <c r="N408" s="60">
        <f t="shared" si="64"/>
        <v>4316.8083550000001</v>
      </c>
      <c r="O408" s="60">
        <f t="shared" si="64"/>
        <v>4296.6083550000003</v>
      </c>
      <c r="P408" s="60">
        <f t="shared" si="64"/>
        <v>4319.3483550000001</v>
      </c>
      <c r="Q408" s="60">
        <f t="shared" si="64"/>
        <v>4333.3583550000003</v>
      </c>
      <c r="R408" s="60">
        <f t="shared" si="64"/>
        <v>4365.1583549999996</v>
      </c>
      <c r="S408" s="60">
        <f t="shared" si="64"/>
        <v>4424.3583550000003</v>
      </c>
      <c r="T408" s="60">
        <f t="shared" si="64"/>
        <v>4468.0783549999996</v>
      </c>
      <c r="U408" s="60">
        <f t="shared" si="64"/>
        <v>4392.9783550000002</v>
      </c>
      <c r="V408" s="60">
        <f t="shared" si="64"/>
        <v>4429.9883549999995</v>
      </c>
      <c r="W408" s="60">
        <f t="shared" si="64"/>
        <v>4452.2083550000007</v>
      </c>
      <c r="X408" s="60">
        <f t="shared" si="64"/>
        <v>4442.4483550000004</v>
      </c>
      <c r="Y408" s="60">
        <f t="shared" si="64"/>
        <v>4406.4183549999998</v>
      </c>
      <c r="Z408" s="60">
        <f t="shared" si="64"/>
        <v>4369.9783550000002</v>
      </c>
    </row>
    <row r="409" spans="1:26" ht="38.25" x14ac:dyDescent="0.15">
      <c r="A409" s="54"/>
      <c r="B409" s="61" t="s">
        <v>151</v>
      </c>
      <c r="C409" s="62">
        <v>2117.9699999999998</v>
      </c>
      <c r="D409" s="62">
        <v>2096.0500000000002</v>
      </c>
      <c r="E409" s="62">
        <v>2089.5300000000002</v>
      </c>
      <c r="F409" s="62">
        <v>2096.54</v>
      </c>
      <c r="G409" s="62">
        <v>2077.02</v>
      </c>
      <c r="H409" s="62">
        <v>2091.65</v>
      </c>
      <c r="I409" s="62">
        <v>2112.7199999999998</v>
      </c>
      <c r="J409" s="62">
        <v>2135.92</v>
      </c>
      <c r="K409" s="62">
        <v>2157.81</v>
      </c>
      <c r="L409" s="62">
        <v>2163.4499999999998</v>
      </c>
      <c r="M409" s="62">
        <v>2147.31</v>
      </c>
      <c r="N409" s="62">
        <v>2103.79</v>
      </c>
      <c r="O409" s="62">
        <v>2083.59</v>
      </c>
      <c r="P409" s="62">
        <v>2106.33</v>
      </c>
      <c r="Q409" s="62">
        <v>2120.34</v>
      </c>
      <c r="R409" s="62">
        <v>2152.14</v>
      </c>
      <c r="S409" s="62">
        <v>2211.34</v>
      </c>
      <c r="T409" s="62">
        <v>2255.06</v>
      </c>
      <c r="U409" s="62">
        <v>2179.96</v>
      </c>
      <c r="V409" s="62">
        <v>2216.9699999999998</v>
      </c>
      <c r="W409" s="62">
        <v>2239.19</v>
      </c>
      <c r="X409" s="62">
        <v>2229.4299999999998</v>
      </c>
      <c r="Y409" s="62">
        <v>2193.4</v>
      </c>
      <c r="Z409" s="62">
        <v>2156.96</v>
      </c>
    </row>
    <row r="410" spans="1:26" ht="12.75" x14ac:dyDescent="0.15">
      <c r="A410" s="54"/>
      <c r="B410" s="61" t="s">
        <v>204</v>
      </c>
      <c r="C410" s="62">
        <v>220.03735499999999</v>
      </c>
      <c r="D410" s="62">
        <v>220.03735499999999</v>
      </c>
      <c r="E410" s="62">
        <v>220.03735499999999</v>
      </c>
      <c r="F410" s="62">
        <v>220.03735499999999</v>
      </c>
      <c r="G410" s="62">
        <v>220.03735499999999</v>
      </c>
      <c r="H410" s="62">
        <v>220.03735499999999</v>
      </c>
      <c r="I410" s="62">
        <v>220.03735499999999</v>
      </c>
      <c r="J410" s="62">
        <v>220.03735499999999</v>
      </c>
      <c r="K410" s="62">
        <v>220.03735499999999</v>
      </c>
      <c r="L410" s="62">
        <v>220.03735499999999</v>
      </c>
      <c r="M410" s="62">
        <v>220.03735499999999</v>
      </c>
      <c r="N410" s="62">
        <v>220.03735499999999</v>
      </c>
      <c r="O410" s="62">
        <v>220.03735499999999</v>
      </c>
      <c r="P410" s="62">
        <v>220.03735499999999</v>
      </c>
      <c r="Q410" s="62">
        <v>220.03735499999999</v>
      </c>
      <c r="R410" s="62">
        <v>220.03735499999999</v>
      </c>
      <c r="S410" s="62">
        <v>220.03735499999999</v>
      </c>
      <c r="T410" s="62">
        <v>220.03735499999999</v>
      </c>
      <c r="U410" s="62">
        <v>220.03735499999999</v>
      </c>
      <c r="V410" s="62">
        <v>220.03735499999999</v>
      </c>
      <c r="W410" s="62">
        <v>220.03735499999999</v>
      </c>
      <c r="X410" s="62">
        <v>220.03735499999999</v>
      </c>
      <c r="Y410" s="62">
        <v>220.03735499999999</v>
      </c>
      <c r="Z410" s="62">
        <v>220.03735499999999</v>
      </c>
    </row>
    <row r="411" spans="1:26" ht="12.75" x14ac:dyDescent="0.15">
      <c r="A411" s="54"/>
      <c r="B411" s="61" t="s">
        <v>205</v>
      </c>
      <c r="C411" s="62">
        <v>705.17</v>
      </c>
      <c r="D411" s="62">
        <v>705.17</v>
      </c>
      <c r="E411" s="62">
        <v>705.17</v>
      </c>
      <c r="F411" s="62">
        <v>705.17</v>
      </c>
      <c r="G411" s="62">
        <v>705.17</v>
      </c>
      <c r="H411" s="62">
        <v>705.17</v>
      </c>
      <c r="I411" s="62">
        <v>705.17</v>
      </c>
      <c r="J411" s="62">
        <v>705.17</v>
      </c>
      <c r="K411" s="62">
        <v>705.17</v>
      </c>
      <c r="L411" s="62">
        <v>705.17</v>
      </c>
      <c r="M411" s="62">
        <v>705.17</v>
      </c>
      <c r="N411" s="62">
        <v>705.17</v>
      </c>
      <c r="O411" s="62">
        <v>705.17</v>
      </c>
      <c r="P411" s="62">
        <v>705.17</v>
      </c>
      <c r="Q411" s="62">
        <v>705.17</v>
      </c>
      <c r="R411" s="62">
        <v>705.17</v>
      </c>
      <c r="S411" s="62">
        <v>705.17</v>
      </c>
      <c r="T411" s="62">
        <v>705.17</v>
      </c>
      <c r="U411" s="62">
        <v>705.17</v>
      </c>
      <c r="V411" s="62">
        <v>705.17</v>
      </c>
      <c r="W411" s="62">
        <v>705.17</v>
      </c>
      <c r="X411" s="62">
        <v>705.17</v>
      </c>
      <c r="Y411" s="62">
        <v>705.17</v>
      </c>
      <c r="Z411" s="62">
        <v>705.17</v>
      </c>
    </row>
    <row r="412" spans="1:26" ht="13.5" thickBot="1" x14ac:dyDescent="0.2">
      <c r="A412" s="54"/>
      <c r="B412" s="61" t="s">
        <v>212</v>
      </c>
      <c r="C412" s="62">
        <v>4.8109999999999999</v>
      </c>
      <c r="D412" s="62">
        <v>4.8109999999999999</v>
      </c>
      <c r="E412" s="62">
        <v>4.8109999999999999</v>
      </c>
      <c r="F412" s="62">
        <v>4.8109999999999999</v>
      </c>
      <c r="G412" s="62">
        <v>4.8109999999999999</v>
      </c>
      <c r="H412" s="62">
        <v>4.8109999999999999</v>
      </c>
      <c r="I412" s="62">
        <v>4.8109999999999999</v>
      </c>
      <c r="J412" s="62">
        <v>4.8109999999999999</v>
      </c>
      <c r="K412" s="62">
        <v>4.8109999999999999</v>
      </c>
      <c r="L412" s="62">
        <v>4.8109999999999999</v>
      </c>
      <c r="M412" s="62">
        <v>4.8109999999999999</v>
      </c>
      <c r="N412" s="62">
        <v>4.8109999999999999</v>
      </c>
      <c r="O412" s="62">
        <v>4.8109999999999999</v>
      </c>
      <c r="P412" s="62">
        <v>4.8109999999999999</v>
      </c>
      <c r="Q412" s="62">
        <v>4.8109999999999999</v>
      </c>
      <c r="R412" s="62">
        <v>4.8109999999999999</v>
      </c>
      <c r="S412" s="62">
        <v>4.8109999999999999</v>
      </c>
      <c r="T412" s="62">
        <v>4.8109999999999999</v>
      </c>
      <c r="U412" s="62">
        <v>4.8109999999999999</v>
      </c>
      <c r="V412" s="62">
        <v>4.8109999999999999</v>
      </c>
      <c r="W412" s="62">
        <v>4.8109999999999999</v>
      </c>
      <c r="X412" s="62">
        <v>4.8109999999999999</v>
      </c>
      <c r="Y412" s="62">
        <v>4.8109999999999999</v>
      </c>
      <c r="Z412" s="62">
        <v>4.8109999999999999</v>
      </c>
    </row>
    <row r="413" spans="1:26" s="72" customFormat="1" ht="24.75" thickBot="1" x14ac:dyDescent="0.3">
      <c r="B413" s="78" t="s">
        <v>214</v>
      </c>
      <c r="C413" s="79">
        <v>1283</v>
      </c>
      <c r="D413" s="79">
        <v>1283</v>
      </c>
      <c r="E413" s="79">
        <v>1283</v>
      </c>
      <c r="F413" s="79">
        <v>1283</v>
      </c>
      <c r="G413" s="79">
        <v>1283</v>
      </c>
      <c r="H413" s="79">
        <v>1283</v>
      </c>
      <c r="I413" s="79">
        <v>1283</v>
      </c>
      <c r="J413" s="79">
        <v>1283</v>
      </c>
      <c r="K413" s="79">
        <v>1283</v>
      </c>
      <c r="L413" s="79">
        <v>1283</v>
      </c>
      <c r="M413" s="79">
        <v>1283</v>
      </c>
      <c r="N413" s="79">
        <v>1283</v>
      </c>
      <c r="O413" s="79">
        <v>1283</v>
      </c>
      <c r="P413" s="79">
        <v>1283</v>
      </c>
      <c r="Q413" s="79">
        <v>1283</v>
      </c>
      <c r="R413" s="79">
        <v>1283</v>
      </c>
      <c r="S413" s="79">
        <v>1283</v>
      </c>
      <c r="T413" s="79">
        <v>1283</v>
      </c>
      <c r="U413" s="79">
        <v>1283</v>
      </c>
      <c r="V413" s="79">
        <v>1283</v>
      </c>
      <c r="W413" s="79">
        <v>1283</v>
      </c>
      <c r="X413" s="79">
        <v>1283</v>
      </c>
      <c r="Y413" s="79">
        <v>1283</v>
      </c>
      <c r="Z413" s="79">
        <v>1283</v>
      </c>
    </row>
    <row r="414" spans="1:26" ht="13.5" thickBot="1" x14ac:dyDescent="0.2">
      <c r="A414" s="54"/>
      <c r="B414" s="59" t="s">
        <v>155</v>
      </c>
      <c r="C414" s="60">
        <f>C415+C416+C417+C418+C419</f>
        <v>4228.0483550000008</v>
      </c>
      <c r="D414" s="60">
        <f t="shared" ref="D414:Z414" si="65">D415+D416+D417+D418+D419</f>
        <v>4239.3683550000005</v>
      </c>
      <c r="E414" s="60">
        <f t="shared" si="65"/>
        <v>4200.7283550000002</v>
      </c>
      <c r="F414" s="60">
        <f t="shared" si="65"/>
        <v>4113.2983550000008</v>
      </c>
      <c r="G414" s="60">
        <f t="shared" si="65"/>
        <v>4092.5683550000003</v>
      </c>
      <c r="H414" s="60">
        <f t="shared" si="65"/>
        <v>4107.7383550000004</v>
      </c>
      <c r="I414" s="60">
        <f t="shared" si="65"/>
        <v>4200.2583549999999</v>
      </c>
      <c r="J414" s="60">
        <f t="shared" si="65"/>
        <v>4223.8083550000001</v>
      </c>
      <c r="K414" s="60">
        <f t="shared" si="65"/>
        <v>4245.8383549999999</v>
      </c>
      <c r="L414" s="60">
        <f t="shared" si="65"/>
        <v>4249.3383549999999</v>
      </c>
      <c r="M414" s="60">
        <f t="shared" si="65"/>
        <v>4240.5283550000004</v>
      </c>
      <c r="N414" s="60">
        <f t="shared" si="65"/>
        <v>4213.4783550000002</v>
      </c>
      <c r="O414" s="60">
        <f t="shared" si="65"/>
        <v>4183.178355</v>
      </c>
      <c r="P414" s="60">
        <f t="shared" si="65"/>
        <v>4212.3083550000001</v>
      </c>
      <c r="Q414" s="60">
        <f t="shared" si="65"/>
        <v>4229.9883550000004</v>
      </c>
      <c r="R414" s="60">
        <f t="shared" si="65"/>
        <v>4254.2683550000002</v>
      </c>
      <c r="S414" s="60">
        <f t="shared" si="65"/>
        <v>4250.0383550000006</v>
      </c>
      <c r="T414" s="60">
        <f t="shared" si="65"/>
        <v>4290.3483550000001</v>
      </c>
      <c r="U414" s="60">
        <f t="shared" si="65"/>
        <v>4297.3983550000003</v>
      </c>
      <c r="V414" s="60">
        <f t="shared" si="65"/>
        <v>4309.1183550000005</v>
      </c>
      <c r="W414" s="60">
        <f t="shared" si="65"/>
        <v>4290.2583549999999</v>
      </c>
      <c r="X414" s="60">
        <f t="shared" si="65"/>
        <v>4292.8383549999999</v>
      </c>
      <c r="Y414" s="60">
        <f t="shared" si="65"/>
        <v>4292.0883549999999</v>
      </c>
      <c r="Z414" s="60">
        <f t="shared" si="65"/>
        <v>4268.5183550000002</v>
      </c>
    </row>
    <row r="415" spans="1:26" ht="38.25" x14ac:dyDescent="0.15">
      <c r="A415" s="54"/>
      <c r="B415" s="61" t="s">
        <v>151</v>
      </c>
      <c r="C415" s="62">
        <v>2015.03</v>
      </c>
      <c r="D415" s="62">
        <v>2026.35</v>
      </c>
      <c r="E415" s="62">
        <v>1987.71</v>
      </c>
      <c r="F415" s="62">
        <v>1900.28</v>
      </c>
      <c r="G415" s="62">
        <v>1879.55</v>
      </c>
      <c r="H415" s="62">
        <v>1894.72</v>
      </c>
      <c r="I415" s="62">
        <v>1987.24</v>
      </c>
      <c r="J415" s="62">
        <v>2010.79</v>
      </c>
      <c r="K415" s="62">
        <v>2032.82</v>
      </c>
      <c r="L415" s="62">
        <v>2036.32</v>
      </c>
      <c r="M415" s="62">
        <v>2027.51</v>
      </c>
      <c r="N415" s="62">
        <v>2000.46</v>
      </c>
      <c r="O415" s="62">
        <v>1970.16</v>
      </c>
      <c r="P415" s="62">
        <v>1999.29</v>
      </c>
      <c r="Q415" s="62">
        <v>2016.97</v>
      </c>
      <c r="R415" s="62">
        <v>2041.25</v>
      </c>
      <c r="S415" s="62">
        <v>2037.02</v>
      </c>
      <c r="T415" s="62">
        <v>2077.33</v>
      </c>
      <c r="U415" s="62">
        <v>2084.38</v>
      </c>
      <c r="V415" s="62">
        <v>2096.1</v>
      </c>
      <c r="W415" s="62">
        <v>2077.2399999999998</v>
      </c>
      <c r="X415" s="62">
        <v>2079.8200000000002</v>
      </c>
      <c r="Y415" s="62">
        <v>2079.0700000000002</v>
      </c>
      <c r="Z415" s="62">
        <v>2055.5</v>
      </c>
    </row>
    <row r="416" spans="1:26" ht="12.75" x14ac:dyDescent="0.15">
      <c r="A416" s="54"/>
      <c r="B416" s="61" t="s">
        <v>204</v>
      </c>
      <c r="C416" s="62">
        <v>220.03735499999999</v>
      </c>
      <c r="D416" s="62">
        <v>220.03735499999999</v>
      </c>
      <c r="E416" s="62">
        <v>220.03735499999999</v>
      </c>
      <c r="F416" s="62">
        <v>220.03735499999999</v>
      </c>
      <c r="G416" s="62">
        <v>220.03735499999999</v>
      </c>
      <c r="H416" s="62">
        <v>220.03735499999999</v>
      </c>
      <c r="I416" s="62">
        <v>220.03735499999999</v>
      </c>
      <c r="J416" s="62">
        <v>220.03735499999999</v>
      </c>
      <c r="K416" s="62">
        <v>220.03735499999999</v>
      </c>
      <c r="L416" s="62">
        <v>220.03735499999999</v>
      </c>
      <c r="M416" s="62">
        <v>220.03735499999999</v>
      </c>
      <c r="N416" s="62">
        <v>220.03735499999999</v>
      </c>
      <c r="O416" s="62">
        <v>220.03735499999999</v>
      </c>
      <c r="P416" s="62">
        <v>220.03735499999999</v>
      </c>
      <c r="Q416" s="62">
        <v>220.03735499999999</v>
      </c>
      <c r="R416" s="62">
        <v>220.03735499999999</v>
      </c>
      <c r="S416" s="62">
        <v>220.03735499999999</v>
      </c>
      <c r="T416" s="62">
        <v>220.03735499999999</v>
      </c>
      <c r="U416" s="62">
        <v>220.03735499999999</v>
      </c>
      <c r="V416" s="62">
        <v>220.03735499999999</v>
      </c>
      <c r="W416" s="62">
        <v>220.03735499999999</v>
      </c>
      <c r="X416" s="62">
        <v>220.03735499999999</v>
      </c>
      <c r="Y416" s="62">
        <v>220.03735499999999</v>
      </c>
      <c r="Z416" s="62">
        <v>220.03735499999999</v>
      </c>
    </row>
    <row r="417" spans="1:26" ht="12.75" x14ac:dyDescent="0.15">
      <c r="A417" s="54"/>
      <c r="B417" s="61" t="s">
        <v>205</v>
      </c>
      <c r="C417" s="62">
        <v>705.17</v>
      </c>
      <c r="D417" s="62">
        <v>705.17</v>
      </c>
      <c r="E417" s="62">
        <v>705.17</v>
      </c>
      <c r="F417" s="62">
        <v>705.17</v>
      </c>
      <c r="G417" s="62">
        <v>705.17</v>
      </c>
      <c r="H417" s="62">
        <v>705.17</v>
      </c>
      <c r="I417" s="62">
        <v>705.17</v>
      </c>
      <c r="J417" s="62">
        <v>705.17</v>
      </c>
      <c r="K417" s="62">
        <v>705.17</v>
      </c>
      <c r="L417" s="62">
        <v>705.17</v>
      </c>
      <c r="M417" s="62">
        <v>705.17</v>
      </c>
      <c r="N417" s="62">
        <v>705.17</v>
      </c>
      <c r="O417" s="62">
        <v>705.17</v>
      </c>
      <c r="P417" s="62">
        <v>705.17</v>
      </c>
      <c r="Q417" s="62">
        <v>705.17</v>
      </c>
      <c r="R417" s="62">
        <v>705.17</v>
      </c>
      <c r="S417" s="62">
        <v>705.17</v>
      </c>
      <c r="T417" s="62">
        <v>705.17</v>
      </c>
      <c r="U417" s="62">
        <v>705.17</v>
      </c>
      <c r="V417" s="62">
        <v>705.17</v>
      </c>
      <c r="W417" s="62">
        <v>705.17</v>
      </c>
      <c r="X417" s="62">
        <v>705.17</v>
      </c>
      <c r="Y417" s="62">
        <v>705.17</v>
      </c>
      <c r="Z417" s="62">
        <v>705.17</v>
      </c>
    </row>
    <row r="418" spans="1:26" ht="13.5" thickBot="1" x14ac:dyDescent="0.2">
      <c r="A418" s="54"/>
      <c r="B418" s="61" t="s">
        <v>212</v>
      </c>
      <c r="C418" s="62">
        <v>4.8109999999999999</v>
      </c>
      <c r="D418" s="62">
        <v>4.8109999999999999</v>
      </c>
      <c r="E418" s="62">
        <v>4.8109999999999999</v>
      </c>
      <c r="F418" s="62">
        <v>4.8109999999999999</v>
      </c>
      <c r="G418" s="62">
        <v>4.8109999999999999</v>
      </c>
      <c r="H418" s="62">
        <v>4.8109999999999999</v>
      </c>
      <c r="I418" s="62">
        <v>4.8109999999999999</v>
      </c>
      <c r="J418" s="62">
        <v>4.8109999999999999</v>
      </c>
      <c r="K418" s="62">
        <v>4.8109999999999999</v>
      </c>
      <c r="L418" s="62">
        <v>4.8109999999999999</v>
      </c>
      <c r="M418" s="62">
        <v>4.8109999999999999</v>
      </c>
      <c r="N418" s="62">
        <v>4.8109999999999999</v>
      </c>
      <c r="O418" s="62">
        <v>4.8109999999999999</v>
      </c>
      <c r="P418" s="62">
        <v>4.8109999999999999</v>
      </c>
      <c r="Q418" s="62">
        <v>4.8109999999999999</v>
      </c>
      <c r="R418" s="62">
        <v>4.8109999999999999</v>
      </c>
      <c r="S418" s="62">
        <v>4.8109999999999999</v>
      </c>
      <c r="T418" s="62">
        <v>4.8109999999999999</v>
      </c>
      <c r="U418" s="62">
        <v>4.8109999999999999</v>
      </c>
      <c r="V418" s="62">
        <v>4.8109999999999999</v>
      </c>
      <c r="W418" s="62">
        <v>4.8109999999999999</v>
      </c>
      <c r="X418" s="62">
        <v>4.8109999999999999</v>
      </c>
      <c r="Y418" s="62">
        <v>4.8109999999999999</v>
      </c>
      <c r="Z418" s="62">
        <v>4.8109999999999999</v>
      </c>
    </row>
    <row r="419" spans="1:26" s="72" customFormat="1" ht="24.75" thickBot="1" x14ac:dyDescent="0.3">
      <c r="B419" s="78" t="s">
        <v>214</v>
      </c>
      <c r="C419" s="79">
        <v>1283</v>
      </c>
      <c r="D419" s="79">
        <v>1283</v>
      </c>
      <c r="E419" s="79">
        <v>1283</v>
      </c>
      <c r="F419" s="79">
        <v>1283</v>
      </c>
      <c r="G419" s="79">
        <v>1283</v>
      </c>
      <c r="H419" s="79">
        <v>1283</v>
      </c>
      <c r="I419" s="79">
        <v>1283</v>
      </c>
      <c r="J419" s="79">
        <v>1283</v>
      </c>
      <c r="K419" s="79">
        <v>1283</v>
      </c>
      <c r="L419" s="79">
        <v>1283</v>
      </c>
      <c r="M419" s="79">
        <v>1283</v>
      </c>
      <c r="N419" s="79">
        <v>1283</v>
      </c>
      <c r="O419" s="79">
        <v>1283</v>
      </c>
      <c r="P419" s="79">
        <v>1283</v>
      </c>
      <c r="Q419" s="79">
        <v>1283</v>
      </c>
      <c r="R419" s="79">
        <v>1283</v>
      </c>
      <c r="S419" s="79">
        <v>1283</v>
      </c>
      <c r="T419" s="79">
        <v>1283</v>
      </c>
      <c r="U419" s="79">
        <v>1283</v>
      </c>
      <c r="V419" s="79">
        <v>1283</v>
      </c>
      <c r="W419" s="79">
        <v>1283</v>
      </c>
      <c r="X419" s="79">
        <v>1283</v>
      </c>
      <c r="Y419" s="79">
        <v>1283</v>
      </c>
      <c r="Z419" s="79">
        <v>1283</v>
      </c>
    </row>
    <row r="420" spans="1:26" ht="13.5" thickBot="1" x14ac:dyDescent="0.2">
      <c r="A420" s="54"/>
      <c r="B420" s="59" t="s">
        <v>156</v>
      </c>
      <c r="C420" s="60">
        <f>C421+C422+C423+C424+C425</f>
        <v>4231.5983550000001</v>
      </c>
      <c r="D420" s="60">
        <f t="shared" ref="D420:Z420" si="66">D421+D422+D423+D424+D425</f>
        <v>4244.1183550000005</v>
      </c>
      <c r="E420" s="60">
        <f t="shared" si="66"/>
        <v>4217.0283550000004</v>
      </c>
      <c r="F420" s="60">
        <f t="shared" si="66"/>
        <v>4196.6283550000007</v>
      </c>
      <c r="G420" s="60">
        <f t="shared" si="66"/>
        <v>4208.1483550000003</v>
      </c>
      <c r="H420" s="60">
        <f t="shared" si="66"/>
        <v>4216.4683550000009</v>
      </c>
      <c r="I420" s="60">
        <f t="shared" si="66"/>
        <v>4243.0783549999996</v>
      </c>
      <c r="J420" s="60">
        <f t="shared" si="66"/>
        <v>4277.1683549999998</v>
      </c>
      <c r="K420" s="60">
        <f t="shared" si="66"/>
        <v>4297.7883550000006</v>
      </c>
      <c r="L420" s="60">
        <f t="shared" si="66"/>
        <v>4300.2883550000006</v>
      </c>
      <c r="M420" s="60">
        <f t="shared" si="66"/>
        <v>4293.9983549999997</v>
      </c>
      <c r="N420" s="60">
        <f t="shared" si="66"/>
        <v>4262.0383550000006</v>
      </c>
      <c r="O420" s="60">
        <f t="shared" si="66"/>
        <v>4231.2883550000006</v>
      </c>
      <c r="P420" s="60">
        <f t="shared" si="66"/>
        <v>4235.1483550000003</v>
      </c>
      <c r="Q420" s="60">
        <f t="shared" si="66"/>
        <v>4221.5683550000003</v>
      </c>
      <c r="R420" s="60">
        <f t="shared" si="66"/>
        <v>4279.8783550000007</v>
      </c>
      <c r="S420" s="60">
        <f t="shared" si="66"/>
        <v>4291.8583550000003</v>
      </c>
      <c r="T420" s="60">
        <f t="shared" si="66"/>
        <v>4289.2283550000002</v>
      </c>
      <c r="U420" s="60">
        <f t="shared" si="66"/>
        <v>4280.0883549999999</v>
      </c>
      <c r="V420" s="60">
        <f t="shared" si="66"/>
        <v>4297.1083550000003</v>
      </c>
      <c r="W420" s="60">
        <f t="shared" si="66"/>
        <v>4292.2683550000002</v>
      </c>
      <c r="X420" s="60">
        <f t="shared" si="66"/>
        <v>4295.0583550000001</v>
      </c>
      <c r="Y420" s="60">
        <f t="shared" si="66"/>
        <v>4284.2083550000007</v>
      </c>
      <c r="Z420" s="60">
        <f t="shared" si="66"/>
        <v>4239.8283549999996</v>
      </c>
    </row>
    <row r="421" spans="1:26" ht="38.25" x14ac:dyDescent="0.15">
      <c r="A421" s="54"/>
      <c r="B421" s="61" t="s">
        <v>151</v>
      </c>
      <c r="C421" s="62">
        <v>2018.58</v>
      </c>
      <c r="D421" s="62">
        <v>2031.1</v>
      </c>
      <c r="E421" s="62">
        <v>2004.01</v>
      </c>
      <c r="F421" s="62">
        <v>1983.61</v>
      </c>
      <c r="G421" s="62">
        <v>1995.13</v>
      </c>
      <c r="H421" s="62">
        <v>2003.45</v>
      </c>
      <c r="I421" s="62">
        <v>2030.06</v>
      </c>
      <c r="J421" s="62">
        <v>2064.15</v>
      </c>
      <c r="K421" s="62">
        <v>2084.77</v>
      </c>
      <c r="L421" s="62">
        <v>2087.27</v>
      </c>
      <c r="M421" s="62">
        <v>2080.98</v>
      </c>
      <c r="N421" s="62">
        <v>2049.02</v>
      </c>
      <c r="O421" s="62">
        <v>2018.27</v>
      </c>
      <c r="P421" s="62">
        <v>2022.13</v>
      </c>
      <c r="Q421" s="62">
        <v>2008.55</v>
      </c>
      <c r="R421" s="62">
        <v>2066.86</v>
      </c>
      <c r="S421" s="62">
        <v>2078.84</v>
      </c>
      <c r="T421" s="62">
        <v>2076.21</v>
      </c>
      <c r="U421" s="62">
        <v>2067.0700000000002</v>
      </c>
      <c r="V421" s="62">
        <v>2084.09</v>
      </c>
      <c r="W421" s="62">
        <v>2079.25</v>
      </c>
      <c r="X421" s="62">
        <v>2082.04</v>
      </c>
      <c r="Y421" s="62">
        <v>2071.19</v>
      </c>
      <c r="Z421" s="62">
        <v>2026.81</v>
      </c>
    </row>
    <row r="422" spans="1:26" ht="12.75" x14ac:dyDescent="0.15">
      <c r="A422" s="54"/>
      <c r="B422" s="61" t="s">
        <v>204</v>
      </c>
      <c r="C422" s="62">
        <v>220.03735499999999</v>
      </c>
      <c r="D422" s="62">
        <v>220.03735499999999</v>
      </c>
      <c r="E422" s="62">
        <v>220.03735499999999</v>
      </c>
      <c r="F422" s="62">
        <v>220.03735499999999</v>
      </c>
      <c r="G422" s="62">
        <v>220.03735499999999</v>
      </c>
      <c r="H422" s="62">
        <v>220.03735499999999</v>
      </c>
      <c r="I422" s="62">
        <v>220.03735499999999</v>
      </c>
      <c r="J422" s="62">
        <v>220.03735499999999</v>
      </c>
      <c r="K422" s="62">
        <v>220.03735499999999</v>
      </c>
      <c r="L422" s="62">
        <v>220.03735499999999</v>
      </c>
      <c r="M422" s="62">
        <v>220.03735499999999</v>
      </c>
      <c r="N422" s="62">
        <v>220.03735499999999</v>
      </c>
      <c r="O422" s="62">
        <v>220.03735499999999</v>
      </c>
      <c r="P422" s="62">
        <v>220.03735499999999</v>
      </c>
      <c r="Q422" s="62">
        <v>220.03735499999999</v>
      </c>
      <c r="R422" s="62">
        <v>220.03735499999999</v>
      </c>
      <c r="S422" s="62">
        <v>220.03735499999999</v>
      </c>
      <c r="T422" s="62">
        <v>220.03735499999999</v>
      </c>
      <c r="U422" s="62">
        <v>220.03735499999999</v>
      </c>
      <c r="V422" s="62">
        <v>220.03735499999999</v>
      </c>
      <c r="W422" s="62">
        <v>220.03735499999999</v>
      </c>
      <c r="X422" s="62">
        <v>220.03735499999999</v>
      </c>
      <c r="Y422" s="62">
        <v>220.03735499999999</v>
      </c>
      <c r="Z422" s="62">
        <v>220.03735499999999</v>
      </c>
    </row>
    <row r="423" spans="1:26" ht="12.75" x14ac:dyDescent="0.15">
      <c r="A423" s="54"/>
      <c r="B423" s="61" t="s">
        <v>205</v>
      </c>
      <c r="C423" s="62">
        <v>705.17</v>
      </c>
      <c r="D423" s="62">
        <v>705.17</v>
      </c>
      <c r="E423" s="62">
        <v>705.17</v>
      </c>
      <c r="F423" s="62">
        <v>705.17</v>
      </c>
      <c r="G423" s="62">
        <v>705.17</v>
      </c>
      <c r="H423" s="62">
        <v>705.17</v>
      </c>
      <c r="I423" s="62">
        <v>705.17</v>
      </c>
      <c r="J423" s="62">
        <v>705.17</v>
      </c>
      <c r="K423" s="62">
        <v>705.17</v>
      </c>
      <c r="L423" s="62">
        <v>705.17</v>
      </c>
      <c r="M423" s="62">
        <v>705.17</v>
      </c>
      <c r="N423" s="62">
        <v>705.17</v>
      </c>
      <c r="O423" s="62">
        <v>705.17</v>
      </c>
      <c r="P423" s="62">
        <v>705.17</v>
      </c>
      <c r="Q423" s="62">
        <v>705.17</v>
      </c>
      <c r="R423" s="62">
        <v>705.17</v>
      </c>
      <c r="S423" s="62">
        <v>705.17</v>
      </c>
      <c r="T423" s="62">
        <v>705.17</v>
      </c>
      <c r="U423" s="62">
        <v>705.17</v>
      </c>
      <c r="V423" s="62">
        <v>705.17</v>
      </c>
      <c r="W423" s="62">
        <v>705.17</v>
      </c>
      <c r="X423" s="62">
        <v>705.17</v>
      </c>
      <c r="Y423" s="62">
        <v>705.17</v>
      </c>
      <c r="Z423" s="62">
        <v>705.17</v>
      </c>
    </row>
    <row r="424" spans="1:26" ht="13.5" thickBot="1" x14ac:dyDescent="0.2">
      <c r="A424" s="54"/>
      <c r="B424" s="61" t="s">
        <v>212</v>
      </c>
      <c r="C424" s="62">
        <v>4.8109999999999999</v>
      </c>
      <c r="D424" s="62">
        <v>4.8109999999999999</v>
      </c>
      <c r="E424" s="62">
        <v>4.8109999999999999</v>
      </c>
      <c r="F424" s="62">
        <v>4.8109999999999999</v>
      </c>
      <c r="G424" s="62">
        <v>4.8109999999999999</v>
      </c>
      <c r="H424" s="62">
        <v>4.8109999999999999</v>
      </c>
      <c r="I424" s="62">
        <v>4.8109999999999999</v>
      </c>
      <c r="J424" s="62">
        <v>4.8109999999999999</v>
      </c>
      <c r="K424" s="62">
        <v>4.8109999999999999</v>
      </c>
      <c r="L424" s="62">
        <v>4.8109999999999999</v>
      </c>
      <c r="M424" s="62">
        <v>4.8109999999999999</v>
      </c>
      <c r="N424" s="62">
        <v>4.8109999999999999</v>
      </c>
      <c r="O424" s="62">
        <v>4.8109999999999999</v>
      </c>
      <c r="P424" s="62">
        <v>4.8109999999999999</v>
      </c>
      <c r="Q424" s="62">
        <v>4.8109999999999999</v>
      </c>
      <c r="R424" s="62">
        <v>4.8109999999999999</v>
      </c>
      <c r="S424" s="62">
        <v>4.8109999999999999</v>
      </c>
      <c r="T424" s="62">
        <v>4.8109999999999999</v>
      </c>
      <c r="U424" s="62">
        <v>4.8109999999999999</v>
      </c>
      <c r="V424" s="62">
        <v>4.8109999999999999</v>
      </c>
      <c r="W424" s="62">
        <v>4.8109999999999999</v>
      </c>
      <c r="X424" s="62">
        <v>4.8109999999999999</v>
      </c>
      <c r="Y424" s="62">
        <v>4.8109999999999999</v>
      </c>
      <c r="Z424" s="62">
        <v>4.8109999999999999</v>
      </c>
    </row>
    <row r="425" spans="1:26" s="72" customFormat="1" ht="24.75" thickBot="1" x14ac:dyDescent="0.3">
      <c r="B425" s="78" t="s">
        <v>214</v>
      </c>
      <c r="C425" s="79">
        <v>1283</v>
      </c>
      <c r="D425" s="79">
        <v>1283</v>
      </c>
      <c r="E425" s="79">
        <v>1283</v>
      </c>
      <c r="F425" s="79">
        <v>1283</v>
      </c>
      <c r="G425" s="79">
        <v>1283</v>
      </c>
      <c r="H425" s="79">
        <v>1283</v>
      </c>
      <c r="I425" s="79">
        <v>1283</v>
      </c>
      <c r="J425" s="79">
        <v>1283</v>
      </c>
      <c r="K425" s="79">
        <v>1283</v>
      </c>
      <c r="L425" s="79">
        <v>1283</v>
      </c>
      <c r="M425" s="79">
        <v>1283</v>
      </c>
      <c r="N425" s="79">
        <v>1283</v>
      </c>
      <c r="O425" s="79">
        <v>1283</v>
      </c>
      <c r="P425" s="79">
        <v>1283</v>
      </c>
      <c r="Q425" s="79">
        <v>1283</v>
      </c>
      <c r="R425" s="79">
        <v>1283</v>
      </c>
      <c r="S425" s="79">
        <v>1283</v>
      </c>
      <c r="T425" s="79">
        <v>1283</v>
      </c>
      <c r="U425" s="79">
        <v>1283</v>
      </c>
      <c r="V425" s="79">
        <v>1283</v>
      </c>
      <c r="W425" s="79">
        <v>1283</v>
      </c>
      <c r="X425" s="79">
        <v>1283</v>
      </c>
      <c r="Y425" s="79">
        <v>1283</v>
      </c>
      <c r="Z425" s="79">
        <v>1283</v>
      </c>
    </row>
    <row r="426" spans="1:26" ht="13.5" thickBot="1" x14ac:dyDescent="0.2">
      <c r="A426" s="54"/>
      <c r="B426" s="59" t="s">
        <v>157</v>
      </c>
      <c r="C426" s="60">
        <f>C427+C428+C429+C430+C431</f>
        <v>4185.1583550000005</v>
      </c>
      <c r="D426" s="60">
        <f t="shared" ref="D426:Z426" si="67">D427+D428+D429+D430+D431</f>
        <v>4197.5783549999996</v>
      </c>
      <c r="E426" s="60">
        <f t="shared" si="67"/>
        <v>4163.8383549999999</v>
      </c>
      <c r="F426" s="60">
        <f t="shared" si="67"/>
        <v>4154.1083550000003</v>
      </c>
      <c r="G426" s="60">
        <f t="shared" si="67"/>
        <v>4122.3383549999999</v>
      </c>
      <c r="H426" s="60">
        <f t="shared" si="67"/>
        <v>4131.7483549999997</v>
      </c>
      <c r="I426" s="60">
        <f t="shared" si="67"/>
        <v>4157.5183550000002</v>
      </c>
      <c r="J426" s="60">
        <f t="shared" si="67"/>
        <v>4175.8983550000003</v>
      </c>
      <c r="K426" s="60">
        <f t="shared" si="67"/>
        <v>4193.9983549999997</v>
      </c>
      <c r="L426" s="60">
        <f t="shared" si="67"/>
        <v>4209.4383550000002</v>
      </c>
      <c r="M426" s="60">
        <f t="shared" si="67"/>
        <v>4189.6883550000002</v>
      </c>
      <c r="N426" s="60">
        <f t="shared" si="67"/>
        <v>4155.888355</v>
      </c>
      <c r="O426" s="60">
        <f t="shared" si="67"/>
        <v>4133.5283550000004</v>
      </c>
      <c r="P426" s="60">
        <f t="shared" si="67"/>
        <v>4161.1183550000005</v>
      </c>
      <c r="Q426" s="60">
        <f t="shared" si="67"/>
        <v>4160.1883550000002</v>
      </c>
      <c r="R426" s="60">
        <f t="shared" si="67"/>
        <v>4195.9983549999997</v>
      </c>
      <c r="S426" s="60">
        <f t="shared" si="67"/>
        <v>4264.6083550000003</v>
      </c>
      <c r="T426" s="60">
        <f t="shared" si="67"/>
        <v>4268.178355</v>
      </c>
      <c r="U426" s="60">
        <f t="shared" si="67"/>
        <v>4239.928355</v>
      </c>
      <c r="V426" s="60">
        <f t="shared" si="67"/>
        <v>4256.2683550000002</v>
      </c>
      <c r="W426" s="60">
        <f t="shared" si="67"/>
        <v>4264.5383550000006</v>
      </c>
      <c r="X426" s="60">
        <f t="shared" si="67"/>
        <v>4270.5683550000003</v>
      </c>
      <c r="Y426" s="60">
        <f t="shared" si="67"/>
        <v>4260.4483550000004</v>
      </c>
      <c r="Z426" s="60">
        <f t="shared" si="67"/>
        <v>4256.4883550000004</v>
      </c>
    </row>
    <row r="427" spans="1:26" ht="38.25" x14ac:dyDescent="0.15">
      <c r="A427" s="54"/>
      <c r="B427" s="61" t="s">
        <v>151</v>
      </c>
      <c r="C427" s="62">
        <v>1972.14</v>
      </c>
      <c r="D427" s="62">
        <v>1984.56</v>
      </c>
      <c r="E427" s="62">
        <v>1950.82</v>
      </c>
      <c r="F427" s="62">
        <v>1941.09</v>
      </c>
      <c r="G427" s="62">
        <v>1909.32</v>
      </c>
      <c r="H427" s="62">
        <v>1918.73</v>
      </c>
      <c r="I427" s="62">
        <v>1944.5</v>
      </c>
      <c r="J427" s="62">
        <v>1962.88</v>
      </c>
      <c r="K427" s="62">
        <v>1980.98</v>
      </c>
      <c r="L427" s="62">
        <v>1996.42</v>
      </c>
      <c r="M427" s="62">
        <v>1976.67</v>
      </c>
      <c r="N427" s="62">
        <v>1942.87</v>
      </c>
      <c r="O427" s="62">
        <v>1920.51</v>
      </c>
      <c r="P427" s="62">
        <v>1948.1</v>
      </c>
      <c r="Q427" s="62">
        <v>1947.17</v>
      </c>
      <c r="R427" s="62">
        <v>1982.98</v>
      </c>
      <c r="S427" s="62">
        <v>2051.59</v>
      </c>
      <c r="T427" s="62">
        <v>2055.16</v>
      </c>
      <c r="U427" s="62">
        <v>2026.91</v>
      </c>
      <c r="V427" s="62">
        <v>2043.25</v>
      </c>
      <c r="W427" s="62">
        <v>2051.52</v>
      </c>
      <c r="X427" s="62">
        <v>2057.5500000000002</v>
      </c>
      <c r="Y427" s="62">
        <v>2047.43</v>
      </c>
      <c r="Z427" s="62">
        <v>2043.47</v>
      </c>
    </row>
    <row r="428" spans="1:26" ht="12.75" x14ac:dyDescent="0.15">
      <c r="A428" s="54"/>
      <c r="B428" s="61" t="s">
        <v>204</v>
      </c>
      <c r="C428" s="62">
        <v>220.03735499999999</v>
      </c>
      <c r="D428" s="62">
        <v>220.03735499999999</v>
      </c>
      <c r="E428" s="62">
        <v>220.03735499999999</v>
      </c>
      <c r="F428" s="62">
        <v>220.03735499999999</v>
      </c>
      <c r="G428" s="62">
        <v>220.03735499999999</v>
      </c>
      <c r="H428" s="62">
        <v>220.03735499999999</v>
      </c>
      <c r="I428" s="62">
        <v>220.03735499999999</v>
      </c>
      <c r="J428" s="62">
        <v>220.03735499999999</v>
      </c>
      <c r="K428" s="62">
        <v>220.03735499999999</v>
      </c>
      <c r="L428" s="62">
        <v>220.03735499999999</v>
      </c>
      <c r="M428" s="62">
        <v>220.03735499999999</v>
      </c>
      <c r="N428" s="62">
        <v>220.03735499999999</v>
      </c>
      <c r="O428" s="62">
        <v>220.03735499999999</v>
      </c>
      <c r="P428" s="62">
        <v>220.03735499999999</v>
      </c>
      <c r="Q428" s="62">
        <v>220.03735499999999</v>
      </c>
      <c r="R428" s="62">
        <v>220.03735499999999</v>
      </c>
      <c r="S428" s="62">
        <v>220.03735499999999</v>
      </c>
      <c r="T428" s="62">
        <v>220.03735499999999</v>
      </c>
      <c r="U428" s="62">
        <v>220.03735499999999</v>
      </c>
      <c r="V428" s="62">
        <v>220.03735499999999</v>
      </c>
      <c r="W428" s="62">
        <v>220.03735499999999</v>
      </c>
      <c r="X428" s="62">
        <v>220.03735499999999</v>
      </c>
      <c r="Y428" s="62">
        <v>220.03735499999999</v>
      </c>
      <c r="Z428" s="62">
        <v>220.03735499999999</v>
      </c>
    </row>
    <row r="429" spans="1:26" ht="12.75" x14ac:dyDescent="0.15">
      <c r="A429" s="54"/>
      <c r="B429" s="61" t="s">
        <v>205</v>
      </c>
      <c r="C429" s="62">
        <v>705.17</v>
      </c>
      <c r="D429" s="62">
        <v>705.17</v>
      </c>
      <c r="E429" s="62">
        <v>705.17</v>
      </c>
      <c r="F429" s="62">
        <v>705.17</v>
      </c>
      <c r="G429" s="62">
        <v>705.17</v>
      </c>
      <c r="H429" s="62">
        <v>705.17</v>
      </c>
      <c r="I429" s="62">
        <v>705.17</v>
      </c>
      <c r="J429" s="62">
        <v>705.17</v>
      </c>
      <c r="K429" s="62">
        <v>705.17</v>
      </c>
      <c r="L429" s="62">
        <v>705.17</v>
      </c>
      <c r="M429" s="62">
        <v>705.17</v>
      </c>
      <c r="N429" s="62">
        <v>705.17</v>
      </c>
      <c r="O429" s="62">
        <v>705.17</v>
      </c>
      <c r="P429" s="62">
        <v>705.17</v>
      </c>
      <c r="Q429" s="62">
        <v>705.17</v>
      </c>
      <c r="R429" s="62">
        <v>705.17</v>
      </c>
      <c r="S429" s="62">
        <v>705.17</v>
      </c>
      <c r="T429" s="62">
        <v>705.17</v>
      </c>
      <c r="U429" s="62">
        <v>705.17</v>
      </c>
      <c r="V429" s="62">
        <v>705.17</v>
      </c>
      <c r="W429" s="62">
        <v>705.17</v>
      </c>
      <c r="X429" s="62">
        <v>705.17</v>
      </c>
      <c r="Y429" s="62">
        <v>705.17</v>
      </c>
      <c r="Z429" s="62">
        <v>705.17</v>
      </c>
    </row>
    <row r="430" spans="1:26" ht="13.5" thickBot="1" x14ac:dyDescent="0.2">
      <c r="A430" s="54"/>
      <c r="B430" s="61" t="s">
        <v>212</v>
      </c>
      <c r="C430" s="62">
        <v>4.8109999999999999</v>
      </c>
      <c r="D430" s="62">
        <v>4.8109999999999999</v>
      </c>
      <c r="E430" s="62">
        <v>4.8109999999999999</v>
      </c>
      <c r="F430" s="62">
        <v>4.8109999999999999</v>
      </c>
      <c r="G430" s="62">
        <v>4.8109999999999999</v>
      </c>
      <c r="H430" s="62">
        <v>4.8109999999999999</v>
      </c>
      <c r="I430" s="62">
        <v>4.8109999999999999</v>
      </c>
      <c r="J430" s="62">
        <v>4.8109999999999999</v>
      </c>
      <c r="K430" s="62">
        <v>4.8109999999999999</v>
      </c>
      <c r="L430" s="62">
        <v>4.8109999999999999</v>
      </c>
      <c r="M430" s="62">
        <v>4.8109999999999999</v>
      </c>
      <c r="N430" s="62">
        <v>4.8109999999999999</v>
      </c>
      <c r="O430" s="62">
        <v>4.8109999999999999</v>
      </c>
      <c r="P430" s="62">
        <v>4.8109999999999999</v>
      </c>
      <c r="Q430" s="62">
        <v>4.8109999999999999</v>
      </c>
      <c r="R430" s="62">
        <v>4.8109999999999999</v>
      </c>
      <c r="S430" s="62">
        <v>4.8109999999999999</v>
      </c>
      <c r="T430" s="62">
        <v>4.8109999999999999</v>
      </c>
      <c r="U430" s="62">
        <v>4.8109999999999999</v>
      </c>
      <c r="V430" s="62">
        <v>4.8109999999999999</v>
      </c>
      <c r="W430" s="62">
        <v>4.8109999999999999</v>
      </c>
      <c r="X430" s="62">
        <v>4.8109999999999999</v>
      </c>
      <c r="Y430" s="62">
        <v>4.8109999999999999</v>
      </c>
      <c r="Z430" s="62">
        <v>4.8109999999999999</v>
      </c>
    </row>
    <row r="431" spans="1:26" s="72" customFormat="1" ht="24.75" thickBot="1" x14ac:dyDescent="0.3">
      <c r="B431" s="78" t="s">
        <v>214</v>
      </c>
      <c r="C431" s="79">
        <v>1283</v>
      </c>
      <c r="D431" s="79">
        <v>1283</v>
      </c>
      <c r="E431" s="79">
        <v>1283</v>
      </c>
      <c r="F431" s="79">
        <v>1283</v>
      </c>
      <c r="G431" s="79">
        <v>1283</v>
      </c>
      <c r="H431" s="79">
        <v>1283</v>
      </c>
      <c r="I431" s="79">
        <v>1283</v>
      </c>
      <c r="J431" s="79">
        <v>1283</v>
      </c>
      <c r="K431" s="79">
        <v>1283</v>
      </c>
      <c r="L431" s="79">
        <v>1283</v>
      </c>
      <c r="M431" s="79">
        <v>1283</v>
      </c>
      <c r="N431" s="79">
        <v>1283</v>
      </c>
      <c r="O431" s="79">
        <v>1283</v>
      </c>
      <c r="P431" s="79">
        <v>1283</v>
      </c>
      <c r="Q431" s="79">
        <v>1283</v>
      </c>
      <c r="R431" s="79">
        <v>1283</v>
      </c>
      <c r="S431" s="79">
        <v>1283</v>
      </c>
      <c r="T431" s="79">
        <v>1283</v>
      </c>
      <c r="U431" s="79">
        <v>1283</v>
      </c>
      <c r="V431" s="79">
        <v>1283</v>
      </c>
      <c r="W431" s="79">
        <v>1283</v>
      </c>
      <c r="X431" s="79">
        <v>1283</v>
      </c>
      <c r="Y431" s="79">
        <v>1283</v>
      </c>
      <c r="Z431" s="79">
        <v>1283</v>
      </c>
    </row>
    <row r="432" spans="1:26" ht="13.5" thickBot="1" x14ac:dyDescent="0.2">
      <c r="A432" s="54"/>
      <c r="B432" s="59" t="s">
        <v>158</v>
      </c>
      <c r="C432" s="60">
        <f>C433+C434+C435+C436+C437</f>
        <v>4539.5983550000001</v>
      </c>
      <c r="D432" s="60">
        <f t="shared" ref="D432:Z432" si="68">D433+D434+D435+D436+D437</f>
        <v>4393.3083550000001</v>
      </c>
      <c r="E432" s="60">
        <f t="shared" si="68"/>
        <v>4254.6883550000002</v>
      </c>
      <c r="F432" s="60">
        <f t="shared" si="68"/>
        <v>4201.638355</v>
      </c>
      <c r="G432" s="60">
        <f t="shared" si="68"/>
        <v>4198.2083550000007</v>
      </c>
      <c r="H432" s="60">
        <f t="shared" si="68"/>
        <v>4196.3683550000005</v>
      </c>
      <c r="I432" s="60">
        <f t="shared" si="68"/>
        <v>4211.0883549999999</v>
      </c>
      <c r="J432" s="60">
        <f t="shared" si="68"/>
        <v>4218.7383550000004</v>
      </c>
      <c r="K432" s="60">
        <f t="shared" si="68"/>
        <v>4234.2083550000007</v>
      </c>
      <c r="L432" s="60">
        <f t="shared" si="68"/>
        <v>4252.4783550000002</v>
      </c>
      <c r="M432" s="60">
        <f t="shared" si="68"/>
        <v>4233.3583550000003</v>
      </c>
      <c r="N432" s="60">
        <f t="shared" si="68"/>
        <v>4207.5383550000006</v>
      </c>
      <c r="O432" s="60">
        <f t="shared" si="68"/>
        <v>4195.8683550000005</v>
      </c>
      <c r="P432" s="60">
        <f t="shared" si="68"/>
        <v>4200.3783550000007</v>
      </c>
      <c r="Q432" s="60">
        <f t="shared" si="68"/>
        <v>4231.4383550000002</v>
      </c>
      <c r="R432" s="60">
        <f t="shared" si="68"/>
        <v>4282.8683550000005</v>
      </c>
      <c r="S432" s="60">
        <f t="shared" si="68"/>
        <v>4299.8983550000003</v>
      </c>
      <c r="T432" s="60">
        <f t="shared" si="68"/>
        <v>4332.968355</v>
      </c>
      <c r="U432" s="60">
        <f t="shared" si="68"/>
        <v>4336.1083550000003</v>
      </c>
      <c r="V432" s="60">
        <f t="shared" si="68"/>
        <v>4355.9783550000002</v>
      </c>
      <c r="W432" s="60">
        <f t="shared" si="68"/>
        <v>4365.0783549999996</v>
      </c>
      <c r="X432" s="60">
        <f t="shared" si="68"/>
        <v>4371.5583550000001</v>
      </c>
      <c r="Y432" s="60">
        <f t="shared" si="68"/>
        <v>4362.678355</v>
      </c>
      <c r="Z432" s="60">
        <f t="shared" si="68"/>
        <v>4351.6283550000007</v>
      </c>
    </row>
    <row r="433" spans="1:26" ht="38.25" x14ac:dyDescent="0.15">
      <c r="A433" s="54"/>
      <c r="B433" s="61" t="s">
        <v>151</v>
      </c>
      <c r="C433" s="62">
        <v>2326.58</v>
      </c>
      <c r="D433" s="62">
        <v>2180.29</v>
      </c>
      <c r="E433" s="62">
        <v>2041.67</v>
      </c>
      <c r="F433" s="62">
        <v>1988.62</v>
      </c>
      <c r="G433" s="62">
        <v>1985.19</v>
      </c>
      <c r="H433" s="62">
        <v>1983.35</v>
      </c>
      <c r="I433" s="62">
        <v>1998.07</v>
      </c>
      <c r="J433" s="62">
        <v>2005.72</v>
      </c>
      <c r="K433" s="62">
        <v>2021.19</v>
      </c>
      <c r="L433" s="62">
        <v>2039.46</v>
      </c>
      <c r="M433" s="62">
        <v>2020.34</v>
      </c>
      <c r="N433" s="62">
        <v>1994.52</v>
      </c>
      <c r="O433" s="62">
        <v>1982.85</v>
      </c>
      <c r="P433" s="62">
        <v>1987.36</v>
      </c>
      <c r="Q433" s="62">
        <v>2018.42</v>
      </c>
      <c r="R433" s="62">
        <v>2069.85</v>
      </c>
      <c r="S433" s="62">
        <v>2086.88</v>
      </c>
      <c r="T433" s="62">
        <v>2119.9499999999998</v>
      </c>
      <c r="U433" s="62">
        <v>2123.09</v>
      </c>
      <c r="V433" s="62">
        <v>2142.96</v>
      </c>
      <c r="W433" s="62">
        <v>2152.06</v>
      </c>
      <c r="X433" s="62">
        <v>2158.54</v>
      </c>
      <c r="Y433" s="62">
        <v>2149.66</v>
      </c>
      <c r="Z433" s="62">
        <v>2138.61</v>
      </c>
    </row>
    <row r="434" spans="1:26" ht="12.75" x14ac:dyDescent="0.15">
      <c r="A434" s="54"/>
      <c r="B434" s="61" t="s">
        <v>204</v>
      </c>
      <c r="C434" s="62">
        <v>220.03735499999999</v>
      </c>
      <c r="D434" s="62">
        <v>220.03735499999999</v>
      </c>
      <c r="E434" s="62">
        <v>220.03735499999999</v>
      </c>
      <c r="F434" s="62">
        <v>220.03735499999999</v>
      </c>
      <c r="G434" s="62">
        <v>220.03735499999999</v>
      </c>
      <c r="H434" s="62">
        <v>220.03735499999999</v>
      </c>
      <c r="I434" s="62">
        <v>220.03735499999999</v>
      </c>
      <c r="J434" s="62">
        <v>220.03735499999999</v>
      </c>
      <c r="K434" s="62">
        <v>220.03735499999999</v>
      </c>
      <c r="L434" s="62">
        <v>220.03735499999999</v>
      </c>
      <c r="M434" s="62">
        <v>220.03735499999999</v>
      </c>
      <c r="N434" s="62">
        <v>220.03735499999999</v>
      </c>
      <c r="O434" s="62">
        <v>220.03735499999999</v>
      </c>
      <c r="P434" s="62">
        <v>220.03735499999999</v>
      </c>
      <c r="Q434" s="62">
        <v>220.03735499999999</v>
      </c>
      <c r="R434" s="62">
        <v>220.03735499999999</v>
      </c>
      <c r="S434" s="62">
        <v>220.03735499999999</v>
      </c>
      <c r="T434" s="62">
        <v>220.03735499999999</v>
      </c>
      <c r="U434" s="62">
        <v>220.03735499999999</v>
      </c>
      <c r="V434" s="62">
        <v>220.03735499999999</v>
      </c>
      <c r="W434" s="62">
        <v>220.03735499999999</v>
      </c>
      <c r="X434" s="62">
        <v>220.03735499999999</v>
      </c>
      <c r="Y434" s="62">
        <v>220.03735499999999</v>
      </c>
      <c r="Z434" s="62">
        <v>220.03735499999999</v>
      </c>
    </row>
    <row r="435" spans="1:26" ht="12.75" x14ac:dyDescent="0.15">
      <c r="A435" s="54"/>
      <c r="B435" s="61" t="s">
        <v>205</v>
      </c>
      <c r="C435" s="62">
        <v>705.17</v>
      </c>
      <c r="D435" s="62">
        <v>705.17</v>
      </c>
      <c r="E435" s="62">
        <v>705.17</v>
      </c>
      <c r="F435" s="62">
        <v>705.17</v>
      </c>
      <c r="G435" s="62">
        <v>705.17</v>
      </c>
      <c r="H435" s="62">
        <v>705.17</v>
      </c>
      <c r="I435" s="62">
        <v>705.17</v>
      </c>
      <c r="J435" s="62">
        <v>705.17</v>
      </c>
      <c r="K435" s="62">
        <v>705.17</v>
      </c>
      <c r="L435" s="62">
        <v>705.17</v>
      </c>
      <c r="M435" s="62">
        <v>705.17</v>
      </c>
      <c r="N435" s="62">
        <v>705.17</v>
      </c>
      <c r="O435" s="62">
        <v>705.17</v>
      </c>
      <c r="P435" s="62">
        <v>705.17</v>
      </c>
      <c r="Q435" s="62">
        <v>705.17</v>
      </c>
      <c r="R435" s="62">
        <v>705.17</v>
      </c>
      <c r="S435" s="62">
        <v>705.17</v>
      </c>
      <c r="T435" s="62">
        <v>705.17</v>
      </c>
      <c r="U435" s="62">
        <v>705.17</v>
      </c>
      <c r="V435" s="62">
        <v>705.17</v>
      </c>
      <c r="W435" s="62">
        <v>705.17</v>
      </c>
      <c r="X435" s="62">
        <v>705.17</v>
      </c>
      <c r="Y435" s="62">
        <v>705.17</v>
      </c>
      <c r="Z435" s="62">
        <v>705.17</v>
      </c>
    </row>
    <row r="436" spans="1:26" ht="13.5" thickBot="1" x14ac:dyDescent="0.2">
      <c r="A436" s="54"/>
      <c r="B436" s="61" t="s">
        <v>212</v>
      </c>
      <c r="C436" s="62">
        <v>4.8109999999999999</v>
      </c>
      <c r="D436" s="62">
        <v>4.8109999999999999</v>
      </c>
      <c r="E436" s="62">
        <v>4.8109999999999999</v>
      </c>
      <c r="F436" s="62">
        <v>4.8109999999999999</v>
      </c>
      <c r="G436" s="62">
        <v>4.8109999999999999</v>
      </c>
      <c r="H436" s="62">
        <v>4.8109999999999999</v>
      </c>
      <c r="I436" s="62">
        <v>4.8109999999999999</v>
      </c>
      <c r="J436" s="62">
        <v>4.8109999999999999</v>
      </c>
      <c r="K436" s="62">
        <v>4.8109999999999999</v>
      </c>
      <c r="L436" s="62">
        <v>4.8109999999999999</v>
      </c>
      <c r="M436" s="62">
        <v>4.8109999999999999</v>
      </c>
      <c r="N436" s="62">
        <v>4.8109999999999999</v>
      </c>
      <c r="O436" s="62">
        <v>4.8109999999999999</v>
      </c>
      <c r="P436" s="62">
        <v>4.8109999999999999</v>
      </c>
      <c r="Q436" s="62">
        <v>4.8109999999999999</v>
      </c>
      <c r="R436" s="62">
        <v>4.8109999999999999</v>
      </c>
      <c r="S436" s="62">
        <v>4.8109999999999999</v>
      </c>
      <c r="T436" s="62">
        <v>4.8109999999999999</v>
      </c>
      <c r="U436" s="62">
        <v>4.8109999999999999</v>
      </c>
      <c r="V436" s="62">
        <v>4.8109999999999999</v>
      </c>
      <c r="W436" s="62">
        <v>4.8109999999999999</v>
      </c>
      <c r="X436" s="62">
        <v>4.8109999999999999</v>
      </c>
      <c r="Y436" s="62">
        <v>4.8109999999999999</v>
      </c>
      <c r="Z436" s="62">
        <v>4.8109999999999999</v>
      </c>
    </row>
    <row r="437" spans="1:26" s="72" customFormat="1" ht="24.75" thickBot="1" x14ac:dyDescent="0.3">
      <c r="B437" s="78" t="s">
        <v>214</v>
      </c>
      <c r="C437" s="79">
        <v>1283</v>
      </c>
      <c r="D437" s="79">
        <v>1283</v>
      </c>
      <c r="E437" s="79">
        <v>1283</v>
      </c>
      <c r="F437" s="79">
        <v>1283</v>
      </c>
      <c r="G437" s="79">
        <v>1283</v>
      </c>
      <c r="H437" s="79">
        <v>1283</v>
      </c>
      <c r="I437" s="79">
        <v>1283</v>
      </c>
      <c r="J437" s="79">
        <v>1283</v>
      </c>
      <c r="K437" s="79">
        <v>1283</v>
      </c>
      <c r="L437" s="79">
        <v>1283</v>
      </c>
      <c r="M437" s="79">
        <v>1283</v>
      </c>
      <c r="N437" s="79">
        <v>1283</v>
      </c>
      <c r="O437" s="79">
        <v>1283</v>
      </c>
      <c r="P437" s="79">
        <v>1283</v>
      </c>
      <c r="Q437" s="79">
        <v>1283</v>
      </c>
      <c r="R437" s="79">
        <v>1283</v>
      </c>
      <c r="S437" s="79">
        <v>1283</v>
      </c>
      <c r="T437" s="79">
        <v>1283</v>
      </c>
      <c r="U437" s="79">
        <v>1283</v>
      </c>
      <c r="V437" s="79">
        <v>1283</v>
      </c>
      <c r="W437" s="79">
        <v>1283</v>
      </c>
      <c r="X437" s="79">
        <v>1283</v>
      </c>
      <c r="Y437" s="79">
        <v>1283</v>
      </c>
      <c r="Z437" s="79">
        <v>1283</v>
      </c>
    </row>
    <row r="438" spans="1:26" ht="13.5" thickBot="1" x14ac:dyDescent="0.2">
      <c r="A438" s="54"/>
      <c r="B438" s="59" t="s">
        <v>159</v>
      </c>
      <c r="C438" s="60">
        <f>C439+C440+C441+C442+C443</f>
        <v>4347.178355</v>
      </c>
      <c r="D438" s="60">
        <f t="shared" ref="D438:Z438" si="69">D439+D440+D441+D442+D443</f>
        <v>4325.5283550000004</v>
      </c>
      <c r="E438" s="60">
        <f t="shared" si="69"/>
        <v>4345.7483549999997</v>
      </c>
      <c r="F438" s="60">
        <f t="shared" si="69"/>
        <v>4304.3983550000003</v>
      </c>
      <c r="G438" s="60">
        <f t="shared" si="69"/>
        <v>4265.8483550000001</v>
      </c>
      <c r="H438" s="60">
        <f t="shared" si="69"/>
        <v>4251.9683550000009</v>
      </c>
      <c r="I438" s="60">
        <f t="shared" si="69"/>
        <v>4268.7983550000008</v>
      </c>
      <c r="J438" s="60">
        <f t="shared" si="69"/>
        <v>4240.8983550000003</v>
      </c>
      <c r="K438" s="60">
        <f t="shared" si="69"/>
        <v>4247.1683549999998</v>
      </c>
      <c r="L438" s="60">
        <f t="shared" si="69"/>
        <v>4277.0283550000004</v>
      </c>
      <c r="M438" s="60">
        <f t="shared" si="69"/>
        <v>4287.2383549999995</v>
      </c>
      <c r="N438" s="60">
        <f t="shared" si="69"/>
        <v>4258.5283550000004</v>
      </c>
      <c r="O438" s="60">
        <f t="shared" si="69"/>
        <v>4239.0383550000006</v>
      </c>
      <c r="P438" s="60">
        <f t="shared" si="69"/>
        <v>4234.9983549999997</v>
      </c>
      <c r="Q438" s="60">
        <f t="shared" si="69"/>
        <v>4250.1183550000005</v>
      </c>
      <c r="R438" s="60">
        <f t="shared" si="69"/>
        <v>4262.1183550000005</v>
      </c>
      <c r="S438" s="60">
        <f t="shared" si="69"/>
        <v>4237.7283550000002</v>
      </c>
      <c r="T438" s="60">
        <f t="shared" si="69"/>
        <v>4295.3083550000001</v>
      </c>
      <c r="U438" s="60">
        <f t="shared" si="69"/>
        <v>4358.6883550000002</v>
      </c>
      <c r="V438" s="60">
        <f t="shared" si="69"/>
        <v>4373.0983550000001</v>
      </c>
      <c r="W438" s="60">
        <f t="shared" si="69"/>
        <v>4382.388355</v>
      </c>
      <c r="X438" s="60">
        <f t="shared" si="69"/>
        <v>4374.7983550000008</v>
      </c>
      <c r="Y438" s="60">
        <f t="shared" si="69"/>
        <v>4378.3583550000003</v>
      </c>
      <c r="Z438" s="60">
        <f t="shared" si="69"/>
        <v>4358.4983549999997</v>
      </c>
    </row>
    <row r="439" spans="1:26" ht="38.25" x14ac:dyDescent="0.15">
      <c r="A439" s="54"/>
      <c r="B439" s="61" t="s">
        <v>151</v>
      </c>
      <c r="C439" s="62">
        <v>2134.16</v>
      </c>
      <c r="D439" s="62">
        <v>2112.5100000000002</v>
      </c>
      <c r="E439" s="62">
        <v>2132.73</v>
      </c>
      <c r="F439" s="62">
        <v>2091.38</v>
      </c>
      <c r="G439" s="62">
        <v>2052.83</v>
      </c>
      <c r="H439" s="62">
        <v>2038.95</v>
      </c>
      <c r="I439" s="62">
        <v>2055.7800000000002</v>
      </c>
      <c r="J439" s="62">
        <v>2027.88</v>
      </c>
      <c r="K439" s="62">
        <v>2034.15</v>
      </c>
      <c r="L439" s="62">
        <v>2064.0100000000002</v>
      </c>
      <c r="M439" s="62">
        <v>2074.2199999999998</v>
      </c>
      <c r="N439" s="62">
        <v>2045.51</v>
      </c>
      <c r="O439" s="62">
        <v>2026.02</v>
      </c>
      <c r="P439" s="62">
        <v>2021.98</v>
      </c>
      <c r="Q439" s="62">
        <v>2037.1</v>
      </c>
      <c r="R439" s="62">
        <v>2049.1</v>
      </c>
      <c r="S439" s="62">
        <v>2024.71</v>
      </c>
      <c r="T439" s="62">
        <v>2082.29</v>
      </c>
      <c r="U439" s="62">
        <v>2145.67</v>
      </c>
      <c r="V439" s="62">
        <v>2160.08</v>
      </c>
      <c r="W439" s="62">
        <v>2169.37</v>
      </c>
      <c r="X439" s="62">
        <v>2161.7800000000002</v>
      </c>
      <c r="Y439" s="62">
        <v>2165.34</v>
      </c>
      <c r="Z439" s="62">
        <v>2145.48</v>
      </c>
    </row>
    <row r="440" spans="1:26" ht="12.75" x14ac:dyDescent="0.15">
      <c r="A440" s="54"/>
      <c r="B440" s="61" t="s">
        <v>204</v>
      </c>
      <c r="C440" s="62">
        <v>220.03735499999999</v>
      </c>
      <c r="D440" s="62">
        <v>220.03735499999999</v>
      </c>
      <c r="E440" s="62">
        <v>220.03735499999999</v>
      </c>
      <c r="F440" s="62">
        <v>220.03735499999999</v>
      </c>
      <c r="G440" s="62">
        <v>220.03735499999999</v>
      </c>
      <c r="H440" s="62">
        <v>220.03735499999999</v>
      </c>
      <c r="I440" s="62">
        <v>220.03735499999999</v>
      </c>
      <c r="J440" s="62">
        <v>220.03735499999999</v>
      </c>
      <c r="K440" s="62">
        <v>220.03735499999999</v>
      </c>
      <c r="L440" s="62">
        <v>220.03735499999999</v>
      </c>
      <c r="M440" s="62">
        <v>220.03735499999999</v>
      </c>
      <c r="N440" s="62">
        <v>220.03735499999999</v>
      </c>
      <c r="O440" s="62">
        <v>220.03735499999999</v>
      </c>
      <c r="P440" s="62">
        <v>220.03735499999999</v>
      </c>
      <c r="Q440" s="62">
        <v>220.03735499999999</v>
      </c>
      <c r="R440" s="62">
        <v>220.03735499999999</v>
      </c>
      <c r="S440" s="62">
        <v>220.03735499999999</v>
      </c>
      <c r="T440" s="62">
        <v>220.03735499999999</v>
      </c>
      <c r="U440" s="62">
        <v>220.03735499999999</v>
      </c>
      <c r="V440" s="62">
        <v>220.03735499999999</v>
      </c>
      <c r="W440" s="62">
        <v>220.03735499999999</v>
      </c>
      <c r="X440" s="62">
        <v>220.03735499999999</v>
      </c>
      <c r="Y440" s="62">
        <v>220.03735499999999</v>
      </c>
      <c r="Z440" s="62">
        <v>220.03735499999999</v>
      </c>
    </row>
    <row r="441" spans="1:26" ht="12.75" x14ac:dyDescent="0.15">
      <c r="A441" s="54"/>
      <c r="B441" s="61" t="s">
        <v>205</v>
      </c>
      <c r="C441" s="62">
        <v>705.17</v>
      </c>
      <c r="D441" s="62">
        <v>705.17</v>
      </c>
      <c r="E441" s="62">
        <v>705.17</v>
      </c>
      <c r="F441" s="62">
        <v>705.17</v>
      </c>
      <c r="G441" s="62">
        <v>705.17</v>
      </c>
      <c r="H441" s="62">
        <v>705.17</v>
      </c>
      <c r="I441" s="62">
        <v>705.17</v>
      </c>
      <c r="J441" s="62">
        <v>705.17</v>
      </c>
      <c r="K441" s="62">
        <v>705.17</v>
      </c>
      <c r="L441" s="62">
        <v>705.17</v>
      </c>
      <c r="M441" s="62">
        <v>705.17</v>
      </c>
      <c r="N441" s="62">
        <v>705.17</v>
      </c>
      <c r="O441" s="62">
        <v>705.17</v>
      </c>
      <c r="P441" s="62">
        <v>705.17</v>
      </c>
      <c r="Q441" s="62">
        <v>705.17</v>
      </c>
      <c r="R441" s="62">
        <v>705.17</v>
      </c>
      <c r="S441" s="62">
        <v>705.17</v>
      </c>
      <c r="T441" s="62">
        <v>705.17</v>
      </c>
      <c r="U441" s="62">
        <v>705.17</v>
      </c>
      <c r="V441" s="62">
        <v>705.17</v>
      </c>
      <c r="W441" s="62">
        <v>705.17</v>
      </c>
      <c r="X441" s="62">
        <v>705.17</v>
      </c>
      <c r="Y441" s="62">
        <v>705.17</v>
      </c>
      <c r="Z441" s="62">
        <v>705.17</v>
      </c>
    </row>
    <row r="442" spans="1:26" ht="13.5" thickBot="1" x14ac:dyDescent="0.2">
      <c r="A442" s="54"/>
      <c r="B442" s="61" t="s">
        <v>212</v>
      </c>
      <c r="C442" s="62">
        <v>4.8109999999999999</v>
      </c>
      <c r="D442" s="62">
        <v>4.8109999999999999</v>
      </c>
      <c r="E442" s="62">
        <v>4.8109999999999999</v>
      </c>
      <c r="F442" s="62">
        <v>4.8109999999999999</v>
      </c>
      <c r="G442" s="62">
        <v>4.8109999999999999</v>
      </c>
      <c r="H442" s="62">
        <v>4.8109999999999999</v>
      </c>
      <c r="I442" s="62">
        <v>4.8109999999999999</v>
      </c>
      <c r="J442" s="62">
        <v>4.8109999999999999</v>
      </c>
      <c r="K442" s="62">
        <v>4.8109999999999999</v>
      </c>
      <c r="L442" s="62">
        <v>4.8109999999999999</v>
      </c>
      <c r="M442" s="62">
        <v>4.8109999999999999</v>
      </c>
      <c r="N442" s="62">
        <v>4.8109999999999999</v>
      </c>
      <c r="O442" s="62">
        <v>4.8109999999999999</v>
      </c>
      <c r="P442" s="62">
        <v>4.8109999999999999</v>
      </c>
      <c r="Q442" s="62">
        <v>4.8109999999999999</v>
      </c>
      <c r="R442" s="62">
        <v>4.8109999999999999</v>
      </c>
      <c r="S442" s="62">
        <v>4.8109999999999999</v>
      </c>
      <c r="T442" s="62">
        <v>4.8109999999999999</v>
      </c>
      <c r="U442" s="62">
        <v>4.8109999999999999</v>
      </c>
      <c r="V442" s="62">
        <v>4.8109999999999999</v>
      </c>
      <c r="W442" s="62">
        <v>4.8109999999999999</v>
      </c>
      <c r="X442" s="62">
        <v>4.8109999999999999</v>
      </c>
      <c r="Y442" s="62">
        <v>4.8109999999999999</v>
      </c>
      <c r="Z442" s="62">
        <v>4.8109999999999999</v>
      </c>
    </row>
    <row r="443" spans="1:26" s="72" customFormat="1" ht="24.75" thickBot="1" x14ac:dyDescent="0.3">
      <c r="B443" s="78" t="s">
        <v>214</v>
      </c>
      <c r="C443" s="79">
        <v>1283</v>
      </c>
      <c r="D443" s="79">
        <v>1283</v>
      </c>
      <c r="E443" s="79">
        <v>1283</v>
      </c>
      <c r="F443" s="79">
        <v>1283</v>
      </c>
      <c r="G443" s="79">
        <v>1283</v>
      </c>
      <c r="H443" s="79">
        <v>1283</v>
      </c>
      <c r="I443" s="79">
        <v>1283</v>
      </c>
      <c r="J443" s="79">
        <v>1283</v>
      </c>
      <c r="K443" s="79">
        <v>1283</v>
      </c>
      <c r="L443" s="79">
        <v>1283</v>
      </c>
      <c r="M443" s="79">
        <v>1283</v>
      </c>
      <c r="N443" s="79">
        <v>1283</v>
      </c>
      <c r="O443" s="79">
        <v>1283</v>
      </c>
      <c r="P443" s="79">
        <v>1283</v>
      </c>
      <c r="Q443" s="79">
        <v>1283</v>
      </c>
      <c r="R443" s="79">
        <v>1283</v>
      </c>
      <c r="S443" s="79">
        <v>1283</v>
      </c>
      <c r="T443" s="79">
        <v>1283</v>
      </c>
      <c r="U443" s="79">
        <v>1283</v>
      </c>
      <c r="V443" s="79">
        <v>1283</v>
      </c>
      <c r="W443" s="79">
        <v>1283</v>
      </c>
      <c r="X443" s="79">
        <v>1283</v>
      </c>
      <c r="Y443" s="79">
        <v>1283</v>
      </c>
      <c r="Z443" s="79">
        <v>1283</v>
      </c>
    </row>
    <row r="444" spans="1:26" ht="13.5" thickBot="1" x14ac:dyDescent="0.2">
      <c r="A444" s="54"/>
      <c r="B444" s="59" t="s">
        <v>160</v>
      </c>
      <c r="C444" s="60">
        <f>C445+C446+C447+C448+C449</f>
        <v>4361.0883549999999</v>
      </c>
      <c r="D444" s="60">
        <f t="shared" ref="D444:Z444" si="70">D445+D446+D447+D448+D449</f>
        <v>4385.3983550000003</v>
      </c>
      <c r="E444" s="60">
        <f t="shared" si="70"/>
        <v>4404.218355</v>
      </c>
      <c r="F444" s="60">
        <f t="shared" si="70"/>
        <v>4330.9083549999996</v>
      </c>
      <c r="G444" s="60">
        <f t="shared" si="70"/>
        <v>4306.4383550000002</v>
      </c>
      <c r="H444" s="60">
        <f t="shared" si="70"/>
        <v>4299.3183550000003</v>
      </c>
      <c r="I444" s="60">
        <f t="shared" si="70"/>
        <v>4320.9783550000002</v>
      </c>
      <c r="J444" s="60">
        <f t="shared" si="70"/>
        <v>4345.5583550000001</v>
      </c>
      <c r="K444" s="60">
        <f t="shared" si="70"/>
        <v>4378.0383550000006</v>
      </c>
      <c r="L444" s="60">
        <f t="shared" si="70"/>
        <v>4404.5483550000008</v>
      </c>
      <c r="M444" s="60">
        <f t="shared" si="70"/>
        <v>4415.9883549999995</v>
      </c>
      <c r="N444" s="60">
        <f t="shared" si="70"/>
        <v>4396.8983550000003</v>
      </c>
      <c r="O444" s="60">
        <f t="shared" si="70"/>
        <v>4400.3783550000007</v>
      </c>
      <c r="P444" s="60">
        <f t="shared" si="70"/>
        <v>4435.968355</v>
      </c>
      <c r="Q444" s="60">
        <f t="shared" si="70"/>
        <v>4405.218355</v>
      </c>
      <c r="R444" s="60">
        <f t="shared" si="70"/>
        <v>4382.5283550000004</v>
      </c>
      <c r="S444" s="60">
        <f t="shared" si="70"/>
        <v>4410.5183550000002</v>
      </c>
      <c r="T444" s="60">
        <f t="shared" si="70"/>
        <v>4475.4183549999998</v>
      </c>
      <c r="U444" s="60">
        <f t="shared" si="70"/>
        <v>4472.0383550000006</v>
      </c>
      <c r="V444" s="60">
        <f t="shared" si="70"/>
        <v>4485.6483550000003</v>
      </c>
      <c r="W444" s="60">
        <f t="shared" si="70"/>
        <v>4482.5783549999996</v>
      </c>
      <c r="X444" s="60">
        <f t="shared" si="70"/>
        <v>4486.638355</v>
      </c>
      <c r="Y444" s="60">
        <f t="shared" si="70"/>
        <v>4478.2983550000008</v>
      </c>
      <c r="Z444" s="60">
        <f t="shared" si="70"/>
        <v>4427.718355</v>
      </c>
    </row>
    <row r="445" spans="1:26" ht="38.25" x14ac:dyDescent="0.15">
      <c r="A445" s="54"/>
      <c r="B445" s="61" t="s">
        <v>151</v>
      </c>
      <c r="C445" s="62">
        <v>2148.0700000000002</v>
      </c>
      <c r="D445" s="62">
        <v>2172.38</v>
      </c>
      <c r="E445" s="62">
        <v>2191.1999999999998</v>
      </c>
      <c r="F445" s="62">
        <v>2117.89</v>
      </c>
      <c r="G445" s="62">
        <v>2093.42</v>
      </c>
      <c r="H445" s="62">
        <v>2086.3000000000002</v>
      </c>
      <c r="I445" s="62">
        <v>2107.96</v>
      </c>
      <c r="J445" s="62">
        <v>2132.54</v>
      </c>
      <c r="K445" s="62">
        <v>2165.02</v>
      </c>
      <c r="L445" s="62">
        <v>2191.5300000000002</v>
      </c>
      <c r="M445" s="62">
        <v>2202.9699999999998</v>
      </c>
      <c r="N445" s="62">
        <v>2183.88</v>
      </c>
      <c r="O445" s="62">
        <v>2187.36</v>
      </c>
      <c r="P445" s="62">
        <v>2222.9499999999998</v>
      </c>
      <c r="Q445" s="62">
        <v>2192.1999999999998</v>
      </c>
      <c r="R445" s="62">
        <v>2169.5100000000002</v>
      </c>
      <c r="S445" s="62">
        <v>2197.5</v>
      </c>
      <c r="T445" s="62">
        <v>2262.4</v>
      </c>
      <c r="U445" s="62">
        <v>2259.02</v>
      </c>
      <c r="V445" s="62">
        <v>2272.63</v>
      </c>
      <c r="W445" s="62">
        <v>2269.56</v>
      </c>
      <c r="X445" s="62">
        <v>2273.62</v>
      </c>
      <c r="Y445" s="62">
        <v>2265.2800000000002</v>
      </c>
      <c r="Z445" s="62">
        <v>2214.6999999999998</v>
      </c>
    </row>
    <row r="446" spans="1:26" ht="12.75" x14ac:dyDescent="0.15">
      <c r="A446" s="54"/>
      <c r="B446" s="61" t="s">
        <v>204</v>
      </c>
      <c r="C446" s="62">
        <v>220.03735499999999</v>
      </c>
      <c r="D446" s="62">
        <v>220.03735499999999</v>
      </c>
      <c r="E446" s="62">
        <v>220.03735499999999</v>
      </c>
      <c r="F446" s="62">
        <v>220.03735499999999</v>
      </c>
      <c r="G446" s="62">
        <v>220.03735499999999</v>
      </c>
      <c r="H446" s="62">
        <v>220.03735499999999</v>
      </c>
      <c r="I446" s="62">
        <v>220.03735499999999</v>
      </c>
      <c r="J446" s="62">
        <v>220.03735499999999</v>
      </c>
      <c r="K446" s="62">
        <v>220.03735499999999</v>
      </c>
      <c r="L446" s="62">
        <v>220.03735499999999</v>
      </c>
      <c r="M446" s="62">
        <v>220.03735499999999</v>
      </c>
      <c r="N446" s="62">
        <v>220.03735499999999</v>
      </c>
      <c r="O446" s="62">
        <v>220.03735499999999</v>
      </c>
      <c r="P446" s="62">
        <v>220.03735499999999</v>
      </c>
      <c r="Q446" s="62">
        <v>220.03735499999999</v>
      </c>
      <c r="R446" s="62">
        <v>220.03735499999999</v>
      </c>
      <c r="S446" s="62">
        <v>220.03735499999999</v>
      </c>
      <c r="T446" s="62">
        <v>220.03735499999999</v>
      </c>
      <c r="U446" s="62">
        <v>220.03735499999999</v>
      </c>
      <c r="V446" s="62">
        <v>220.03735499999999</v>
      </c>
      <c r="W446" s="62">
        <v>220.03735499999999</v>
      </c>
      <c r="X446" s="62">
        <v>220.03735499999999</v>
      </c>
      <c r="Y446" s="62">
        <v>220.03735499999999</v>
      </c>
      <c r="Z446" s="62">
        <v>220.03735499999999</v>
      </c>
    </row>
    <row r="447" spans="1:26" ht="12.75" x14ac:dyDescent="0.15">
      <c r="A447" s="54"/>
      <c r="B447" s="61" t="s">
        <v>205</v>
      </c>
      <c r="C447" s="62">
        <v>705.17</v>
      </c>
      <c r="D447" s="62">
        <v>705.17</v>
      </c>
      <c r="E447" s="62">
        <v>705.17</v>
      </c>
      <c r="F447" s="62">
        <v>705.17</v>
      </c>
      <c r="G447" s="62">
        <v>705.17</v>
      </c>
      <c r="H447" s="62">
        <v>705.17</v>
      </c>
      <c r="I447" s="62">
        <v>705.17</v>
      </c>
      <c r="J447" s="62">
        <v>705.17</v>
      </c>
      <c r="K447" s="62">
        <v>705.17</v>
      </c>
      <c r="L447" s="62">
        <v>705.17</v>
      </c>
      <c r="M447" s="62">
        <v>705.17</v>
      </c>
      <c r="N447" s="62">
        <v>705.17</v>
      </c>
      <c r="O447" s="62">
        <v>705.17</v>
      </c>
      <c r="P447" s="62">
        <v>705.17</v>
      </c>
      <c r="Q447" s="62">
        <v>705.17</v>
      </c>
      <c r="R447" s="62">
        <v>705.17</v>
      </c>
      <c r="S447" s="62">
        <v>705.17</v>
      </c>
      <c r="T447" s="62">
        <v>705.17</v>
      </c>
      <c r="U447" s="62">
        <v>705.17</v>
      </c>
      <c r="V447" s="62">
        <v>705.17</v>
      </c>
      <c r="W447" s="62">
        <v>705.17</v>
      </c>
      <c r="X447" s="62">
        <v>705.17</v>
      </c>
      <c r="Y447" s="62">
        <v>705.17</v>
      </c>
      <c r="Z447" s="62">
        <v>705.17</v>
      </c>
    </row>
    <row r="448" spans="1:26" ht="13.5" thickBot="1" x14ac:dyDescent="0.2">
      <c r="A448" s="54"/>
      <c r="B448" s="61" t="s">
        <v>212</v>
      </c>
      <c r="C448" s="62">
        <v>4.8109999999999999</v>
      </c>
      <c r="D448" s="62">
        <v>4.8109999999999999</v>
      </c>
      <c r="E448" s="62">
        <v>4.8109999999999999</v>
      </c>
      <c r="F448" s="62">
        <v>4.8109999999999999</v>
      </c>
      <c r="G448" s="62">
        <v>4.8109999999999999</v>
      </c>
      <c r="H448" s="62">
        <v>4.8109999999999999</v>
      </c>
      <c r="I448" s="62">
        <v>4.8109999999999999</v>
      </c>
      <c r="J448" s="62">
        <v>4.8109999999999999</v>
      </c>
      <c r="K448" s="62">
        <v>4.8109999999999999</v>
      </c>
      <c r="L448" s="62">
        <v>4.8109999999999999</v>
      </c>
      <c r="M448" s="62">
        <v>4.8109999999999999</v>
      </c>
      <c r="N448" s="62">
        <v>4.8109999999999999</v>
      </c>
      <c r="O448" s="62">
        <v>4.8109999999999999</v>
      </c>
      <c r="P448" s="62">
        <v>4.8109999999999999</v>
      </c>
      <c r="Q448" s="62">
        <v>4.8109999999999999</v>
      </c>
      <c r="R448" s="62">
        <v>4.8109999999999999</v>
      </c>
      <c r="S448" s="62">
        <v>4.8109999999999999</v>
      </c>
      <c r="T448" s="62">
        <v>4.8109999999999999</v>
      </c>
      <c r="U448" s="62">
        <v>4.8109999999999999</v>
      </c>
      <c r="V448" s="62">
        <v>4.8109999999999999</v>
      </c>
      <c r="W448" s="62">
        <v>4.8109999999999999</v>
      </c>
      <c r="X448" s="62">
        <v>4.8109999999999999</v>
      </c>
      <c r="Y448" s="62">
        <v>4.8109999999999999</v>
      </c>
      <c r="Z448" s="62">
        <v>4.8109999999999999</v>
      </c>
    </row>
    <row r="449" spans="1:26" s="72" customFormat="1" ht="24.75" thickBot="1" x14ac:dyDescent="0.3">
      <c r="B449" s="78" t="s">
        <v>214</v>
      </c>
      <c r="C449" s="79">
        <v>1283</v>
      </c>
      <c r="D449" s="79">
        <v>1283</v>
      </c>
      <c r="E449" s="79">
        <v>1283</v>
      </c>
      <c r="F449" s="79">
        <v>1283</v>
      </c>
      <c r="G449" s="79">
        <v>1283</v>
      </c>
      <c r="H449" s="79">
        <v>1283</v>
      </c>
      <c r="I449" s="79">
        <v>1283</v>
      </c>
      <c r="J449" s="79">
        <v>1283</v>
      </c>
      <c r="K449" s="79">
        <v>1283</v>
      </c>
      <c r="L449" s="79">
        <v>1283</v>
      </c>
      <c r="M449" s="79">
        <v>1283</v>
      </c>
      <c r="N449" s="79">
        <v>1283</v>
      </c>
      <c r="O449" s="79">
        <v>1283</v>
      </c>
      <c r="P449" s="79">
        <v>1283</v>
      </c>
      <c r="Q449" s="79">
        <v>1283</v>
      </c>
      <c r="R449" s="79">
        <v>1283</v>
      </c>
      <c r="S449" s="79">
        <v>1283</v>
      </c>
      <c r="T449" s="79">
        <v>1283</v>
      </c>
      <c r="U449" s="79">
        <v>1283</v>
      </c>
      <c r="V449" s="79">
        <v>1283</v>
      </c>
      <c r="W449" s="79">
        <v>1283</v>
      </c>
      <c r="X449" s="79">
        <v>1283</v>
      </c>
      <c r="Y449" s="79">
        <v>1283</v>
      </c>
      <c r="Z449" s="79">
        <v>1283</v>
      </c>
    </row>
    <row r="450" spans="1:26" ht="13.5" thickBot="1" x14ac:dyDescent="0.2">
      <c r="A450" s="54"/>
      <c r="B450" s="59" t="s">
        <v>161</v>
      </c>
      <c r="C450" s="60">
        <f>C451+C452+C453+C454+C455</f>
        <v>4338.8083550000001</v>
      </c>
      <c r="D450" s="60">
        <f t="shared" ref="D450:Z450" si="71">D451+D452+D453+D454+D455</f>
        <v>4357.4483550000004</v>
      </c>
      <c r="E450" s="60">
        <f t="shared" si="71"/>
        <v>4368.388355</v>
      </c>
      <c r="F450" s="60">
        <f t="shared" si="71"/>
        <v>4328.9083549999996</v>
      </c>
      <c r="G450" s="60">
        <f t="shared" si="71"/>
        <v>4336.0883549999999</v>
      </c>
      <c r="H450" s="60">
        <f t="shared" si="71"/>
        <v>4301.4483550000004</v>
      </c>
      <c r="I450" s="60">
        <f t="shared" si="71"/>
        <v>4325.8483550000001</v>
      </c>
      <c r="J450" s="60">
        <f t="shared" si="71"/>
        <v>4336.678355</v>
      </c>
      <c r="K450" s="60">
        <f t="shared" si="71"/>
        <v>4353.6183550000005</v>
      </c>
      <c r="L450" s="60">
        <f t="shared" si="71"/>
        <v>4361.6683549999998</v>
      </c>
      <c r="M450" s="60">
        <f t="shared" si="71"/>
        <v>4334.3483550000001</v>
      </c>
      <c r="N450" s="60">
        <f t="shared" si="71"/>
        <v>4327.7483549999997</v>
      </c>
      <c r="O450" s="60">
        <f t="shared" si="71"/>
        <v>4320.9983549999997</v>
      </c>
      <c r="P450" s="60">
        <f t="shared" si="71"/>
        <v>4298.5783549999996</v>
      </c>
      <c r="Q450" s="60">
        <f t="shared" si="71"/>
        <v>4225.5283550000004</v>
      </c>
      <c r="R450" s="60">
        <f t="shared" si="71"/>
        <v>4232.5783549999996</v>
      </c>
      <c r="S450" s="60">
        <f t="shared" si="71"/>
        <v>4261.5383550000006</v>
      </c>
      <c r="T450" s="60">
        <f t="shared" si="71"/>
        <v>4353.2283550000002</v>
      </c>
      <c r="U450" s="60">
        <f t="shared" si="71"/>
        <v>4418.7883550000006</v>
      </c>
      <c r="V450" s="60">
        <f t="shared" si="71"/>
        <v>4441.968355</v>
      </c>
      <c r="W450" s="60">
        <f t="shared" si="71"/>
        <v>4416.928355</v>
      </c>
      <c r="X450" s="60">
        <f t="shared" si="71"/>
        <v>4416.5383550000006</v>
      </c>
      <c r="Y450" s="60">
        <f t="shared" si="71"/>
        <v>4401.2483549999997</v>
      </c>
      <c r="Z450" s="60">
        <f t="shared" si="71"/>
        <v>4355.3083550000001</v>
      </c>
    </row>
    <row r="451" spans="1:26" ht="38.25" x14ac:dyDescent="0.15">
      <c r="A451" s="54"/>
      <c r="B451" s="61" t="s">
        <v>151</v>
      </c>
      <c r="C451" s="62">
        <v>2125.79</v>
      </c>
      <c r="D451" s="62">
        <v>2144.4299999999998</v>
      </c>
      <c r="E451" s="62">
        <v>2155.37</v>
      </c>
      <c r="F451" s="62">
        <v>2115.89</v>
      </c>
      <c r="G451" s="62">
        <v>2123.0700000000002</v>
      </c>
      <c r="H451" s="62">
        <v>2088.4299999999998</v>
      </c>
      <c r="I451" s="62">
        <v>2112.83</v>
      </c>
      <c r="J451" s="62">
        <v>2123.66</v>
      </c>
      <c r="K451" s="62">
        <v>2140.6</v>
      </c>
      <c r="L451" s="62">
        <v>2148.65</v>
      </c>
      <c r="M451" s="62">
        <v>2121.33</v>
      </c>
      <c r="N451" s="62">
        <v>2114.73</v>
      </c>
      <c r="O451" s="62">
        <v>2107.98</v>
      </c>
      <c r="P451" s="62">
        <v>2085.56</v>
      </c>
      <c r="Q451" s="62">
        <v>2012.51</v>
      </c>
      <c r="R451" s="62">
        <v>2019.56</v>
      </c>
      <c r="S451" s="62">
        <v>2048.52</v>
      </c>
      <c r="T451" s="62">
        <v>2140.21</v>
      </c>
      <c r="U451" s="62">
        <v>2205.77</v>
      </c>
      <c r="V451" s="62">
        <v>2228.9499999999998</v>
      </c>
      <c r="W451" s="62">
        <v>2203.91</v>
      </c>
      <c r="X451" s="62">
        <v>2203.52</v>
      </c>
      <c r="Y451" s="62">
        <v>2188.23</v>
      </c>
      <c r="Z451" s="62">
        <v>2142.29</v>
      </c>
    </row>
    <row r="452" spans="1:26" ht="12.75" x14ac:dyDescent="0.15">
      <c r="A452" s="54"/>
      <c r="B452" s="61" t="s">
        <v>204</v>
      </c>
      <c r="C452" s="62">
        <v>220.03735499999999</v>
      </c>
      <c r="D452" s="62">
        <v>220.03735499999999</v>
      </c>
      <c r="E452" s="62">
        <v>220.03735499999999</v>
      </c>
      <c r="F452" s="62">
        <v>220.03735499999999</v>
      </c>
      <c r="G452" s="62">
        <v>220.03735499999999</v>
      </c>
      <c r="H452" s="62">
        <v>220.03735499999999</v>
      </c>
      <c r="I452" s="62">
        <v>220.03735499999999</v>
      </c>
      <c r="J452" s="62">
        <v>220.03735499999999</v>
      </c>
      <c r="K452" s="62">
        <v>220.03735499999999</v>
      </c>
      <c r="L452" s="62">
        <v>220.03735499999999</v>
      </c>
      <c r="M452" s="62">
        <v>220.03735499999999</v>
      </c>
      <c r="N452" s="62">
        <v>220.03735499999999</v>
      </c>
      <c r="O452" s="62">
        <v>220.03735499999999</v>
      </c>
      <c r="P452" s="62">
        <v>220.03735499999999</v>
      </c>
      <c r="Q452" s="62">
        <v>220.03735499999999</v>
      </c>
      <c r="R452" s="62">
        <v>220.03735499999999</v>
      </c>
      <c r="S452" s="62">
        <v>220.03735499999999</v>
      </c>
      <c r="T452" s="62">
        <v>220.03735499999999</v>
      </c>
      <c r="U452" s="62">
        <v>220.03735499999999</v>
      </c>
      <c r="V452" s="62">
        <v>220.03735499999999</v>
      </c>
      <c r="W452" s="62">
        <v>220.03735499999999</v>
      </c>
      <c r="X452" s="62">
        <v>220.03735499999999</v>
      </c>
      <c r="Y452" s="62">
        <v>220.03735499999999</v>
      </c>
      <c r="Z452" s="62">
        <v>220.03735499999999</v>
      </c>
    </row>
    <row r="453" spans="1:26" ht="12.75" x14ac:dyDescent="0.15">
      <c r="A453" s="54"/>
      <c r="B453" s="61" t="s">
        <v>205</v>
      </c>
      <c r="C453" s="62">
        <v>705.17</v>
      </c>
      <c r="D453" s="62">
        <v>705.17</v>
      </c>
      <c r="E453" s="62">
        <v>705.17</v>
      </c>
      <c r="F453" s="62">
        <v>705.17</v>
      </c>
      <c r="G453" s="62">
        <v>705.17</v>
      </c>
      <c r="H453" s="62">
        <v>705.17</v>
      </c>
      <c r="I453" s="62">
        <v>705.17</v>
      </c>
      <c r="J453" s="62">
        <v>705.17</v>
      </c>
      <c r="K453" s="62">
        <v>705.17</v>
      </c>
      <c r="L453" s="62">
        <v>705.17</v>
      </c>
      <c r="M453" s="62">
        <v>705.17</v>
      </c>
      <c r="N453" s="62">
        <v>705.17</v>
      </c>
      <c r="O453" s="62">
        <v>705.17</v>
      </c>
      <c r="P453" s="62">
        <v>705.17</v>
      </c>
      <c r="Q453" s="62">
        <v>705.17</v>
      </c>
      <c r="R453" s="62">
        <v>705.17</v>
      </c>
      <c r="S453" s="62">
        <v>705.17</v>
      </c>
      <c r="T453" s="62">
        <v>705.17</v>
      </c>
      <c r="U453" s="62">
        <v>705.17</v>
      </c>
      <c r="V453" s="62">
        <v>705.17</v>
      </c>
      <c r="W453" s="62">
        <v>705.17</v>
      </c>
      <c r="X453" s="62">
        <v>705.17</v>
      </c>
      <c r="Y453" s="62">
        <v>705.17</v>
      </c>
      <c r="Z453" s="62">
        <v>705.17</v>
      </c>
    </row>
    <row r="454" spans="1:26" ht="13.5" thickBot="1" x14ac:dyDescent="0.2">
      <c r="A454" s="54"/>
      <c r="B454" s="61" t="s">
        <v>212</v>
      </c>
      <c r="C454" s="62">
        <v>4.8109999999999999</v>
      </c>
      <c r="D454" s="62">
        <v>4.8109999999999999</v>
      </c>
      <c r="E454" s="62">
        <v>4.8109999999999999</v>
      </c>
      <c r="F454" s="62">
        <v>4.8109999999999999</v>
      </c>
      <c r="G454" s="62">
        <v>4.8109999999999999</v>
      </c>
      <c r="H454" s="62">
        <v>4.8109999999999999</v>
      </c>
      <c r="I454" s="62">
        <v>4.8109999999999999</v>
      </c>
      <c r="J454" s="62">
        <v>4.8109999999999999</v>
      </c>
      <c r="K454" s="62">
        <v>4.8109999999999999</v>
      </c>
      <c r="L454" s="62">
        <v>4.8109999999999999</v>
      </c>
      <c r="M454" s="62">
        <v>4.8109999999999999</v>
      </c>
      <c r="N454" s="62">
        <v>4.8109999999999999</v>
      </c>
      <c r="O454" s="62">
        <v>4.8109999999999999</v>
      </c>
      <c r="P454" s="62">
        <v>4.8109999999999999</v>
      </c>
      <c r="Q454" s="62">
        <v>4.8109999999999999</v>
      </c>
      <c r="R454" s="62">
        <v>4.8109999999999999</v>
      </c>
      <c r="S454" s="62">
        <v>4.8109999999999999</v>
      </c>
      <c r="T454" s="62">
        <v>4.8109999999999999</v>
      </c>
      <c r="U454" s="62">
        <v>4.8109999999999999</v>
      </c>
      <c r="V454" s="62">
        <v>4.8109999999999999</v>
      </c>
      <c r="W454" s="62">
        <v>4.8109999999999999</v>
      </c>
      <c r="X454" s="62">
        <v>4.8109999999999999</v>
      </c>
      <c r="Y454" s="62">
        <v>4.8109999999999999</v>
      </c>
      <c r="Z454" s="62">
        <v>4.8109999999999999</v>
      </c>
    </row>
    <row r="455" spans="1:26" s="72" customFormat="1" ht="24.75" thickBot="1" x14ac:dyDescent="0.3">
      <c r="B455" s="78" t="s">
        <v>214</v>
      </c>
      <c r="C455" s="79">
        <v>1283</v>
      </c>
      <c r="D455" s="79">
        <v>1283</v>
      </c>
      <c r="E455" s="79">
        <v>1283</v>
      </c>
      <c r="F455" s="79">
        <v>1283</v>
      </c>
      <c r="G455" s="79">
        <v>1283</v>
      </c>
      <c r="H455" s="79">
        <v>1283</v>
      </c>
      <c r="I455" s="79">
        <v>1283</v>
      </c>
      <c r="J455" s="79">
        <v>1283</v>
      </c>
      <c r="K455" s="79">
        <v>1283</v>
      </c>
      <c r="L455" s="79">
        <v>1283</v>
      </c>
      <c r="M455" s="79">
        <v>1283</v>
      </c>
      <c r="N455" s="79">
        <v>1283</v>
      </c>
      <c r="O455" s="79">
        <v>1283</v>
      </c>
      <c r="P455" s="79">
        <v>1283</v>
      </c>
      <c r="Q455" s="79">
        <v>1283</v>
      </c>
      <c r="R455" s="79">
        <v>1283</v>
      </c>
      <c r="S455" s="79">
        <v>1283</v>
      </c>
      <c r="T455" s="79">
        <v>1283</v>
      </c>
      <c r="U455" s="79">
        <v>1283</v>
      </c>
      <c r="V455" s="79">
        <v>1283</v>
      </c>
      <c r="W455" s="79">
        <v>1283</v>
      </c>
      <c r="X455" s="79">
        <v>1283</v>
      </c>
      <c r="Y455" s="79">
        <v>1283</v>
      </c>
      <c r="Z455" s="79">
        <v>1283</v>
      </c>
    </row>
    <row r="456" spans="1:26" ht="13.5" thickBot="1" x14ac:dyDescent="0.2">
      <c r="A456" s="54"/>
      <c r="B456" s="59" t="s">
        <v>162</v>
      </c>
      <c r="C456" s="60">
        <f>C457+C458+C459+C460+C461</f>
        <v>4380.0983550000001</v>
      </c>
      <c r="D456" s="60">
        <f t="shared" ref="D456:Z456" si="72">D457+D458+D459+D460+D461</f>
        <v>4398.6283550000007</v>
      </c>
      <c r="E456" s="60">
        <f t="shared" si="72"/>
        <v>4397.5783549999996</v>
      </c>
      <c r="F456" s="60">
        <f t="shared" si="72"/>
        <v>4382.8283549999996</v>
      </c>
      <c r="G456" s="60">
        <f t="shared" si="72"/>
        <v>4338.2583549999999</v>
      </c>
      <c r="H456" s="60">
        <f t="shared" si="72"/>
        <v>4365.2483549999997</v>
      </c>
      <c r="I456" s="60">
        <f t="shared" si="72"/>
        <v>4357.5483550000008</v>
      </c>
      <c r="J456" s="60">
        <f t="shared" si="72"/>
        <v>4373.968355</v>
      </c>
      <c r="K456" s="60">
        <f t="shared" si="72"/>
        <v>4429.178355</v>
      </c>
      <c r="L456" s="60">
        <f t="shared" si="72"/>
        <v>4410.968355</v>
      </c>
      <c r="M456" s="60">
        <f t="shared" si="72"/>
        <v>4384.3983550000003</v>
      </c>
      <c r="N456" s="60">
        <f t="shared" si="72"/>
        <v>4338.9483550000004</v>
      </c>
      <c r="O456" s="60">
        <f t="shared" si="72"/>
        <v>4312.9483550000004</v>
      </c>
      <c r="P456" s="60">
        <f t="shared" si="72"/>
        <v>4485.9983549999997</v>
      </c>
      <c r="Q456" s="60">
        <f t="shared" si="72"/>
        <v>4533.9783550000002</v>
      </c>
      <c r="R456" s="60">
        <f t="shared" si="72"/>
        <v>4592.678355</v>
      </c>
      <c r="S456" s="60">
        <f t="shared" si="72"/>
        <v>4576.9083549999996</v>
      </c>
      <c r="T456" s="60">
        <f t="shared" si="72"/>
        <v>4525.8983550000003</v>
      </c>
      <c r="U456" s="60">
        <f t="shared" si="72"/>
        <v>4406.178355</v>
      </c>
      <c r="V456" s="60">
        <f t="shared" si="72"/>
        <v>4430.4483550000004</v>
      </c>
      <c r="W456" s="60">
        <f t="shared" si="72"/>
        <v>4426.5683550000003</v>
      </c>
      <c r="X456" s="60">
        <f t="shared" si="72"/>
        <v>4423.6983550000004</v>
      </c>
      <c r="Y456" s="60">
        <f t="shared" si="72"/>
        <v>4414.1283550000007</v>
      </c>
      <c r="Z456" s="60">
        <f t="shared" si="72"/>
        <v>4510.1883550000002</v>
      </c>
    </row>
    <row r="457" spans="1:26" ht="38.25" x14ac:dyDescent="0.15">
      <c r="A457" s="54"/>
      <c r="B457" s="61" t="s">
        <v>151</v>
      </c>
      <c r="C457" s="62">
        <v>2167.08</v>
      </c>
      <c r="D457" s="62">
        <v>2185.61</v>
      </c>
      <c r="E457" s="62">
        <v>2184.56</v>
      </c>
      <c r="F457" s="62">
        <v>2169.81</v>
      </c>
      <c r="G457" s="62">
        <v>2125.2399999999998</v>
      </c>
      <c r="H457" s="62">
        <v>2152.23</v>
      </c>
      <c r="I457" s="62">
        <v>2144.5300000000002</v>
      </c>
      <c r="J457" s="62">
        <v>2160.9499999999998</v>
      </c>
      <c r="K457" s="62">
        <v>2216.16</v>
      </c>
      <c r="L457" s="62">
        <v>2197.9499999999998</v>
      </c>
      <c r="M457" s="62">
        <v>2171.38</v>
      </c>
      <c r="N457" s="62">
        <v>2125.9299999999998</v>
      </c>
      <c r="O457" s="62">
        <v>2099.9299999999998</v>
      </c>
      <c r="P457" s="62">
        <v>2272.98</v>
      </c>
      <c r="Q457" s="62">
        <v>2320.96</v>
      </c>
      <c r="R457" s="62">
        <v>2379.66</v>
      </c>
      <c r="S457" s="62">
        <v>2363.89</v>
      </c>
      <c r="T457" s="62">
        <v>2312.88</v>
      </c>
      <c r="U457" s="62">
        <v>2193.16</v>
      </c>
      <c r="V457" s="62">
        <v>2217.4299999999998</v>
      </c>
      <c r="W457" s="62">
        <v>2213.5500000000002</v>
      </c>
      <c r="X457" s="62">
        <v>2210.6799999999998</v>
      </c>
      <c r="Y457" s="62">
        <v>2201.11</v>
      </c>
      <c r="Z457" s="62">
        <v>2297.17</v>
      </c>
    </row>
    <row r="458" spans="1:26" ht="12.75" x14ac:dyDescent="0.15">
      <c r="A458" s="54"/>
      <c r="B458" s="61" t="s">
        <v>204</v>
      </c>
      <c r="C458" s="62">
        <v>220.03735499999999</v>
      </c>
      <c r="D458" s="62">
        <v>220.03735499999999</v>
      </c>
      <c r="E458" s="62">
        <v>220.03735499999999</v>
      </c>
      <c r="F458" s="62">
        <v>220.03735499999999</v>
      </c>
      <c r="G458" s="62">
        <v>220.03735499999999</v>
      </c>
      <c r="H458" s="62">
        <v>220.03735499999999</v>
      </c>
      <c r="I458" s="62">
        <v>220.03735499999999</v>
      </c>
      <c r="J458" s="62">
        <v>220.03735499999999</v>
      </c>
      <c r="K458" s="62">
        <v>220.03735499999999</v>
      </c>
      <c r="L458" s="62">
        <v>220.03735499999999</v>
      </c>
      <c r="M458" s="62">
        <v>220.03735499999999</v>
      </c>
      <c r="N458" s="62">
        <v>220.03735499999999</v>
      </c>
      <c r="O458" s="62">
        <v>220.03735499999999</v>
      </c>
      <c r="P458" s="62">
        <v>220.03735499999999</v>
      </c>
      <c r="Q458" s="62">
        <v>220.03735499999999</v>
      </c>
      <c r="R458" s="62">
        <v>220.03735499999999</v>
      </c>
      <c r="S458" s="62">
        <v>220.03735499999999</v>
      </c>
      <c r="T458" s="62">
        <v>220.03735499999999</v>
      </c>
      <c r="U458" s="62">
        <v>220.03735499999999</v>
      </c>
      <c r="V458" s="62">
        <v>220.03735499999999</v>
      </c>
      <c r="W458" s="62">
        <v>220.03735499999999</v>
      </c>
      <c r="X458" s="62">
        <v>220.03735499999999</v>
      </c>
      <c r="Y458" s="62">
        <v>220.03735499999999</v>
      </c>
      <c r="Z458" s="62">
        <v>220.03735499999999</v>
      </c>
    </row>
    <row r="459" spans="1:26" ht="12.75" x14ac:dyDescent="0.15">
      <c r="A459" s="54"/>
      <c r="B459" s="61" t="s">
        <v>205</v>
      </c>
      <c r="C459" s="62">
        <v>705.17</v>
      </c>
      <c r="D459" s="62">
        <v>705.17</v>
      </c>
      <c r="E459" s="62">
        <v>705.17</v>
      </c>
      <c r="F459" s="62">
        <v>705.17</v>
      </c>
      <c r="G459" s="62">
        <v>705.17</v>
      </c>
      <c r="H459" s="62">
        <v>705.17</v>
      </c>
      <c r="I459" s="62">
        <v>705.17</v>
      </c>
      <c r="J459" s="62">
        <v>705.17</v>
      </c>
      <c r="K459" s="62">
        <v>705.17</v>
      </c>
      <c r="L459" s="62">
        <v>705.17</v>
      </c>
      <c r="M459" s="62">
        <v>705.17</v>
      </c>
      <c r="N459" s="62">
        <v>705.17</v>
      </c>
      <c r="O459" s="62">
        <v>705.17</v>
      </c>
      <c r="P459" s="62">
        <v>705.17</v>
      </c>
      <c r="Q459" s="62">
        <v>705.17</v>
      </c>
      <c r="R459" s="62">
        <v>705.17</v>
      </c>
      <c r="S459" s="62">
        <v>705.17</v>
      </c>
      <c r="T459" s="62">
        <v>705.17</v>
      </c>
      <c r="U459" s="62">
        <v>705.17</v>
      </c>
      <c r="V459" s="62">
        <v>705.17</v>
      </c>
      <c r="W459" s="62">
        <v>705.17</v>
      </c>
      <c r="X459" s="62">
        <v>705.17</v>
      </c>
      <c r="Y459" s="62">
        <v>705.17</v>
      </c>
      <c r="Z459" s="62">
        <v>705.17</v>
      </c>
    </row>
    <row r="460" spans="1:26" ht="13.5" thickBot="1" x14ac:dyDescent="0.2">
      <c r="A460" s="54"/>
      <c r="B460" s="61" t="s">
        <v>212</v>
      </c>
      <c r="C460" s="62">
        <v>4.8109999999999999</v>
      </c>
      <c r="D460" s="62">
        <v>4.8109999999999999</v>
      </c>
      <c r="E460" s="62">
        <v>4.8109999999999999</v>
      </c>
      <c r="F460" s="62">
        <v>4.8109999999999999</v>
      </c>
      <c r="G460" s="62">
        <v>4.8109999999999999</v>
      </c>
      <c r="H460" s="62">
        <v>4.8109999999999999</v>
      </c>
      <c r="I460" s="62">
        <v>4.8109999999999999</v>
      </c>
      <c r="J460" s="62">
        <v>4.8109999999999999</v>
      </c>
      <c r="K460" s="62">
        <v>4.8109999999999999</v>
      </c>
      <c r="L460" s="62">
        <v>4.8109999999999999</v>
      </c>
      <c r="M460" s="62">
        <v>4.8109999999999999</v>
      </c>
      <c r="N460" s="62">
        <v>4.8109999999999999</v>
      </c>
      <c r="O460" s="62">
        <v>4.8109999999999999</v>
      </c>
      <c r="P460" s="62">
        <v>4.8109999999999999</v>
      </c>
      <c r="Q460" s="62">
        <v>4.8109999999999999</v>
      </c>
      <c r="R460" s="62">
        <v>4.8109999999999999</v>
      </c>
      <c r="S460" s="62">
        <v>4.8109999999999999</v>
      </c>
      <c r="T460" s="62">
        <v>4.8109999999999999</v>
      </c>
      <c r="U460" s="62">
        <v>4.8109999999999999</v>
      </c>
      <c r="V460" s="62">
        <v>4.8109999999999999</v>
      </c>
      <c r="W460" s="62">
        <v>4.8109999999999999</v>
      </c>
      <c r="X460" s="62">
        <v>4.8109999999999999</v>
      </c>
      <c r="Y460" s="62">
        <v>4.8109999999999999</v>
      </c>
      <c r="Z460" s="62">
        <v>4.8109999999999999</v>
      </c>
    </row>
    <row r="461" spans="1:26" s="72" customFormat="1" ht="24.75" thickBot="1" x14ac:dyDescent="0.3">
      <c r="B461" s="78" t="s">
        <v>214</v>
      </c>
      <c r="C461" s="79">
        <v>1283</v>
      </c>
      <c r="D461" s="79">
        <v>1283</v>
      </c>
      <c r="E461" s="79">
        <v>1283</v>
      </c>
      <c r="F461" s="79">
        <v>1283</v>
      </c>
      <c r="G461" s="79">
        <v>1283</v>
      </c>
      <c r="H461" s="79">
        <v>1283</v>
      </c>
      <c r="I461" s="79">
        <v>1283</v>
      </c>
      <c r="J461" s="79">
        <v>1283</v>
      </c>
      <c r="K461" s="79">
        <v>1283</v>
      </c>
      <c r="L461" s="79">
        <v>1283</v>
      </c>
      <c r="M461" s="79">
        <v>1283</v>
      </c>
      <c r="N461" s="79">
        <v>1283</v>
      </c>
      <c r="O461" s="79">
        <v>1283</v>
      </c>
      <c r="P461" s="79">
        <v>1283</v>
      </c>
      <c r="Q461" s="79">
        <v>1283</v>
      </c>
      <c r="R461" s="79">
        <v>1283</v>
      </c>
      <c r="S461" s="79">
        <v>1283</v>
      </c>
      <c r="T461" s="79">
        <v>1283</v>
      </c>
      <c r="U461" s="79">
        <v>1283</v>
      </c>
      <c r="V461" s="79">
        <v>1283</v>
      </c>
      <c r="W461" s="79">
        <v>1283</v>
      </c>
      <c r="X461" s="79">
        <v>1283</v>
      </c>
      <c r="Y461" s="79">
        <v>1283</v>
      </c>
      <c r="Z461" s="79">
        <v>1283</v>
      </c>
    </row>
    <row r="462" spans="1:26" ht="13.5" thickBot="1" x14ac:dyDescent="0.2">
      <c r="A462" s="54"/>
      <c r="B462" s="59" t="s">
        <v>163</v>
      </c>
      <c r="C462" s="60">
        <f>C463+C464+C465+C466+C467</f>
        <v>4351.2783550000004</v>
      </c>
      <c r="D462" s="60">
        <f t="shared" ref="D462:Z462" si="73">D463+D464+D465+D466+D467</f>
        <v>4382.3583550000003</v>
      </c>
      <c r="E462" s="60">
        <f t="shared" si="73"/>
        <v>4373.7983550000008</v>
      </c>
      <c r="F462" s="60">
        <f t="shared" si="73"/>
        <v>4362.3683550000005</v>
      </c>
      <c r="G462" s="60">
        <f t="shared" si="73"/>
        <v>4368.7383549999995</v>
      </c>
      <c r="H462" s="60">
        <f t="shared" si="73"/>
        <v>4355.4883549999995</v>
      </c>
      <c r="I462" s="60">
        <f t="shared" si="73"/>
        <v>4321.218355</v>
      </c>
      <c r="J462" s="60">
        <f t="shared" si="73"/>
        <v>4345.2483549999997</v>
      </c>
      <c r="K462" s="60">
        <f t="shared" si="73"/>
        <v>4367.1883550000002</v>
      </c>
      <c r="L462" s="60">
        <f t="shared" si="73"/>
        <v>4372.1883550000002</v>
      </c>
      <c r="M462" s="60">
        <f t="shared" si="73"/>
        <v>4408.0383550000006</v>
      </c>
      <c r="N462" s="60">
        <f t="shared" si="73"/>
        <v>4390.6883550000002</v>
      </c>
      <c r="O462" s="60">
        <f t="shared" si="73"/>
        <v>4315.0083549999999</v>
      </c>
      <c r="P462" s="60">
        <f t="shared" si="73"/>
        <v>4329.9183549999998</v>
      </c>
      <c r="Q462" s="60">
        <f t="shared" si="73"/>
        <v>4283.0383550000006</v>
      </c>
      <c r="R462" s="60">
        <f t="shared" si="73"/>
        <v>4277.4883549999995</v>
      </c>
      <c r="S462" s="60">
        <f t="shared" si="73"/>
        <v>4330.7483549999997</v>
      </c>
      <c r="T462" s="60">
        <f t="shared" si="73"/>
        <v>4512.1883550000002</v>
      </c>
      <c r="U462" s="60">
        <f t="shared" si="73"/>
        <v>4556.968355</v>
      </c>
      <c r="V462" s="60">
        <f t="shared" si="73"/>
        <v>4574.4583550000007</v>
      </c>
      <c r="W462" s="60">
        <f t="shared" si="73"/>
        <v>4578.1183550000005</v>
      </c>
      <c r="X462" s="60">
        <f t="shared" si="73"/>
        <v>4580.2283550000002</v>
      </c>
      <c r="Y462" s="60">
        <f t="shared" si="73"/>
        <v>4580.9783550000002</v>
      </c>
      <c r="Z462" s="60">
        <f t="shared" si="73"/>
        <v>4553.3483550000001</v>
      </c>
    </row>
    <row r="463" spans="1:26" ht="38.25" x14ac:dyDescent="0.15">
      <c r="A463" s="54"/>
      <c r="B463" s="61" t="s">
        <v>151</v>
      </c>
      <c r="C463" s="62">
        <v>2138.2600000000002</v>
      </c>
      <c r="D463" s="62">
        <v>2169.34</v>
      </c>
      <c r="E463" s="62">
        <v>2160.7800000000002</v>
      </c>
      <c r="F463" s="62">
        <v>2149.35</v>
      </c>
      <c r="G463" s="62">
        <v>2155.7199999999998</v>
      </c>
      <c r="H463" s="62">
        <v>2142.4699999999998</v>
      </c>
      <c r="I463" s="62">
        <v>2108.1999999999998</v>
      </c>
      <c r="J463" s="62">
        <v>2132.23</v>
      </c>
      <c r="K463" s="62">
        <v>2154.17</v>
      </c>
      <c r="L463" s="62">
        <v>2159.17</v>
      </c>
      <c r="M463" s="62">
        <v>2195.02</v>
      </c>
      <c r="N463" s="62">
        <v>2177.67</v>
      </c>
      <c r="O463" s="62">
        <v>2101.9899999999998</v>
      </c>
      <c r="P463" s="62">
        <v>2116.9</v>
      </c>
      <c r="Q463" s="62">
        <v>2070.02</v>
      </c>
      <c r="R463" s="62">
        <v>2064.4699999999998</v>
      </c>
      <c r="S463" s="62">
        <v>2117.73</v>
      </c>
      <c r="T463" s="62">
        <v>2299.17</v>
      </c>
      <c r="U463" s="62">
        <v>2343.9499999999998</v>
      </c>
      <c r="V463" s="62">
        <v>2361.44</v>
      </c>
      <c r="W463" s="62">
        <v>2365.1</v>
      </c>
      <c r="X463" s="62">
        <v>2367.21</v>
      </c>
      <c r="Y463" s="62">
        <v>2367.96</v>
      </c>
      <c r="Z463" s="62">
        <v>2340.33</v>
      </c>
    </row>
    <row r="464" spans="1:26" ht="12.75" x14ac:dyDescent="0.15">
      <c r="A464" s="54"/>
      <c r="B464" s="61" t="s">
        <v>204</v>
      </c>
      <c r="C464" s="62">
        <v>220.03735499999999</v>
      </c>
      <c r="D464" s="62">
        <v>220.03735499999999</v>
      </c>
      <c r="E464" s="62">
        <v>220.03735499999999</v>
      </c>
      <c r="F464" s="62">
        <v>220.03735499999999</v>
      </c>
      <c r="G464" s="62">
        <v>220.03735499999999</v>
      </c>
      <c r="H464" s="62">
        <v>220.03735499999999</v>
      </c>
      <c r="I464" s="62">
        <v>220.03735499999999</v>
      </c>
      <c r="J464" s="62">
        <v>220.03735499999999</v>
      </c>
      <c r="K464" s="62">
        <v>220.03735499999999</v>
      </c>
      <c r="L464" s="62">
        <v>220.03735499999999</v>
      </c>
      <c r="M464" s="62">
        <v>220.03735499999999</v>
      </c>
      <c r="N464" s="62">
        <v>220.03735499999999</v>
      </c>
      <c r="O464" s="62">
        <v>220.03735499999999</v>
      </c>
      <c r="P464" s="62">
        <v>220.03735499999999</v>
      </c>
      <c r="Q464" s="62">
        <v>220.03735499999999</v>
      </c>
      <c r="R464" s="62">
        <v>220.03735499999999</v>
      </c>
      <c r="S464" s="62">
        <v>220.03735499999999</v>
      </c>
      <c r="T464" s="62">
        <v>220.03735499999999</v>
      </c>
      <c r="U464" s="62">
        <v>220.03735499999999</v>
      </c>
      <c r="V464" s="62">
        <v>220.03735499999999</v>
      </c>
      <c r="W464" s="62">
        <v>220.03735499999999</v>
      </c>
      <c r="X464" s="62">
        <v>220.03735499999999</v>
      </c>
      <c r="Y464" s="62">
        <v>220.03735499999999</v>
      </c>
      <c r="Z464" s="62">
        <v>220.03735499999999</v>
      </c>
    </row>
    <row r="465" spans="1:26" ht="12.75" x14ac:dyDescent="0.15">
      <c r="A465" s="54"/>
      <c r="B465" s="61" t="s">
        <v>205</v>
      </c>
      <c r="C465" s="62">
        <v>705.17</v>
      </c>
      <c r="D465" s="62">
        <v>705.17</v>
      </c>
      <c r="E465" s="62">
        <v>705.17</v>
      </c>
      <c r="F465" s="62">
        <v>705.17</v>
      </c>
      <c r="G465" s="62">
        <v>705.17</v>
      </c>
      <c r="H465" s="62">
        <v>705.17</v>
      </c>
      <c r="I465" s="62">
        <v>705.17</v>
      </c>
      <c r="J465" s="62">
        <v>705.17</v>
      </c>
      <c r="K465" s="62">
        <v>705.17</v>
      </c>
      <c r="L465" s="62">
        <v>705.17</v>
      </c>
      <c r="M465" s="62">
        <v>705.17</v>
      </c>
      <c r="N465" s="62">
        <v>705.17</v>
      </c>
      <c r="O465" s="62">
        <v>705.17</v>
      </c>
      <c r="P465" s="62">
        <v>705.17</v>
      </c>
      <c r="Q465" s="62">
        <v>705.17</v>
      </c>
      <c r="R465" s="62">
        <v>705.17</v>
      </c>
      <c r="S465" s="62">
        <v>705.17</v>
      </c>
      <c r="T465" s="62">
        <v>705.17</v>
      </c>
      <c r="U465" s="62">
        <v>705.17</v>
      </c>
      <c r="V465" s="62">
        <v>705.17</v>
      </c>
      <c r="W465" s="62">
        <v>705.17</v>
      </c>
      <c r="X465" s="62">
        <v>705.17</v>
      </c>
      <c r="Y465" s="62">
        <v>705.17</v>
      </c>
      <c r="Z465" s="62">
        <v>705.17</v>
      </c>
    </row>
    <row r="466" spans="1:26" ht="13.5" thickBot="1" x14ac:dyDescent="0.2">
      <c r="A466" s="54"/>
      <c r="B466" s="61" t="s">
        <v>212</v>
      </c>
      <c r="C466" s="62">
        <v>4.8109999999999999</v>
      </c>
      <c r="D466" s="62">
        <v>4.8109999999999999</v>
      </c>
      <c r="E466" s="62">
        <v>4.8109999999999999</v>
      </c>
      <c r="F466" s="62">
        <v>4.8109999999999999</v>
      </c>
      <c r="G466" s="62">
        <v>4.8109999999999999</v>
      </c>
      <c r="H466" s="62">
        <v>4.8109999999999999</v>
      </c>
      <c r="I466" s="62">
        <v>4.8109999999999999</v>
      </c>
      <c r="J466" s="62">
        <v>4.8109999999999999</v>
      </c>
      <c r="K466" s="62">
        <v>4.8109999999999999</v>
      </c>
      <c r="L466" s="62">
        <v>4.8109999999999999</v>
      </c>
      <c r="M466" s="62">
        <v>4.8109999999999999</v>
      </c>
      <c r="N466" s="62">
        <v>4.8109999999999999</v>
      </c>
      <c r="O466" s="62">
        <v>4.8109999999999999</v>
      </c>
      <c r="P466" s="62">
        <v>4.8109999999999999</v>
      </c>
      <c r="Q466" s="62">
        <v>4.8109999999999999</v>
      </c>
      <c r="R466" s="62">
        <v>4.8109999999999999</v>
      </c>
      <c r="S466" s="62">
        <v>4.8109999999999999</v>
      </c>
      <c r="T466" s="62">
        <v>4.8109999999999999</v>
      </c>
      <c r="U466" s="62">
        <v>4.8109999999999999</v>
      </c>
      <c r="V466" s="62">
        <v>4.8109999999999999</v>
      </c>
      <c r="W466" s="62">
        <v>4.8109999999999999</v>
      </c>
      <c r="X466" s="62">
        <v>4.8109999999999999</v>
      </c>
      <c r="Y466" s="62">
        <v>4.8109999999999999</v>
      </c>
      <c r="Z466" s="62">
        <v>4.8109999999999999</v>
      </c>
    </row>
    <row r="467" spans="1:26" s="72" customFormat="1" ht="24.75" thickBot="1" x14ac:dyDescent="0.3">
      <c r="B467" s="78" t="s">
        <v>214</v>
      </c>
      <c r="C467" s="79">
        <v>1283</v>
      </c>
      <c r="D467" s="79">
        <v>1283</v>
      </c>
      <c r="E467" s="79">
        <v>1283</v>
      </c>
      <c r="F467" s="79">
        <v>1283</v>
      </c>
      <c r="G467" s="79">
        <v>1283</v>
      </c>
      <c r="H467" s="79">
        <v>1283</v>
      </c>
      <c r="I467" s="79">
        <v>1283</v>
      </c>
      <c r="J467" s="79">
        <v>1283</v>
      </c>
      <c r="K467" s="79">
        <v>1283</v>
      </c>
      <c r="L467" s="79">
        <v>1283</v>
      </c>
      <c r="M467" s="79">
        <v>1283</v>
      </c>
      <c r="N467" s="79">
        <v>1283</v>
      </c>
      <c r="O467" s="79">
        <v>1283</v>
      </c>
      <c r="P467" s="79">
        <v>1283</v>
      </c>
      <c r="Q467" s="79">
        <v>1283</v>
      </c>
      <c r="R467" s="79">
        <v>1283</v>
      </c>
      <c r="S467" s="79">
        <v>1283</v>
      </c>
      <c r="T467" s="79">
        <v>1283</v>
      </c>
      <c r="U467" s="79">
        <v>1283</v>
      </c>
      <c r="V467" s="79">
        <v>1283</v>
      </c>
      <c r="W467" s="79">
        <v>1283</v>
      </c>
      <c r="X467" s="79">
        <v>1283</v>
      </c>
      <c r="Y467" s="79">
        <v>1283</v>
      </c>
      <c r="Z467" s="79">
        <v>1283</v>
      </c>
    </row>
    <row r="468" spans="1:26" ht="13.5" thickBot="1" x14ac:dyDescent="0.2">
      <c r="A468" s="54"/>
      <c r="B468" s="59" t="s">
        <v>164</v>
      </c>
      <c r="C468" s="60">
        <f>C469+C470+C471+C472+C473</f>
        <v>4423.178355</v>
      </c>
      <c r="D468" s="60">
        <f t="shared" ref="D468:Z468" si="74">D469+D470+D471+D472+D473</f>
        <v>4435.4083549999996</v>
      </c>
      <c r="E468" s="60">
        <f t="shared" si="74"/>
        <v>4411.4983549999997</v>
      </c>
      <c r="F468" s="60">
        <f t="shared" si="74"/>
        <v>4404.6283550000007</v>
      </c>
      <c r="G468" s="60">
        <f t="shared" si="74"/>
        <v>4345.178355</v>
      </c>
      <c r="H468" s="60">
        <f t="shared" si="74"/>
        <v>4357.0983550000001</v>
      </c>
      <c r="I468" s="60">
        <f t="shared" si="74"/>
        <v>4374.3483550000001</v>
      </c>
      <c r="J468" s="60">
        <f t="shared" si="74"/>
        <v>4386.4383550000002</v>
      </c>
      <c r="K468" s="60">
        <f t="shared" si="74"/>
        <v>4433.0883549999999</v>
      </c>
      <c r="L468" s="60">
        <f t="shared" si="74"/>
        <v>4448.5983550000001</v>
      </c>
      <c r="M468" s="60">
        <f t="shared" si="74"/>
        <v>4423.1183550000005</v>
      </c>
      <c r="N468" s="60">
        <f t="shared" si="74"/>
        <v>4388.7783550000004</v>
      </c>
      <c r="O468" s="60">
        <f t="shared" si="74"/>
        <v>4362.6283550000007</v>
      </c>
      <c r="P468" s="60">
        <f t="shared" si="74"/>
        <v>4392.3983550000003</v>
      </c>
      <c r="Q468" s="60">
        <f t="shared" si="74"/>
        <v>4464.4883549999995</v>
      </c>
      <c r="R468" s="60">
        <f t="shared" si="74"/>
        <v>4478.3483550000001</v>
      </c>
      <c r="S468" s="60">
        <f t="shared" si="74"/>
        <v>4523.1083550000003</v>
      </c>
      <c r="T468" s="60">
        <f t="shared" si="74"/>
        <v>4434.8483550000001</v>
      </c>
      <c r="U468" s="60">
        <f t="shared" si="74"/>
        <v>4243.6183550000005</v>
      </c>
      <c r="V468" s="60">
        <f t="shared" si="74"/>
        <v>4260.6683549999998</v>
      </c>
      <c r="W468" s="60">
        <f t="shared" si="74"/>
        <v>4265.968355</v>
      </c>
      <c r="X468" s="60">
        <f t="shared" si="74"/>
        <v>4264.1583549999996</v>
      </c>
      <c r="Y468" s="60">
        <f t="shared" si="74"/>
        <v>4274.4383550000002</v>
      </c>
      <c r="Z468" s="60">
        <f t="shared" si="74"/>
        <v>4247.8983550000003</v>
      </c>
    </row>
    <row r="469" spans="1:26" ht="38.25" x14ac:dyDescent="0.15">
      <c r="A469" s="54"/>
      <c r="B469" s="61" t="s">
        <v>151</v>
      </c>
      <c r="C469" s="62">
        <v>2210.16</v>
      </c>
      <c r="D469" s="62">
        <v>2222.39</v>
      </c>
      <c r="E469" s="62">
        <v>2198.48</v>
      </c>
      <c r="F469" s="62">
        <v>2191.61</v>
      </c>
      <c r="G469" s="62">
        <v>2132.16</v>
      </c>
      <c r="H469" s="62">
        <v>2144.08</v>
      </c>
      <c r="I469" s="62">
        <v>2161.33</v>
      </c>
      <c r="J469" s="62">
        <v>2173.42</v>
      </c>
      <c r="K469" s="62">
        <v>2220.0700000000002</v>
      </c>
      <c r="L469" s="62">
        <v>2235.58</v>
      </c>
      <c r="M469" s="62">
        <v>2210.1</v>
      </c>
      <c r="N469" s="62">
        <v>2175.7600000000002</v>
      </c>
      <c r="O469" s="62">
        <v>2149.61</v>
      </c>
      <c r="P469" s="62">
        <v>2179.38</v>
      </c>
      <c r="Q469" s="62">
        <v>2251.4699999999998</v>
      </c>
      <c r="R469" s="62">
        <v>2265.33</v>
      </c>
      <c r="S469" s="62">
        <v>2310.09</v>
      </c>
      <c r="T469" s="62">
        <v>2221.83</v>
      </c>
      <c r="U469" s="62">
        <v>2030.6</v>
      </c>
      <c r="V469" s="62">
        <v>2047.65</v>
      </c>
      <c r="W469" s="62">
        <v>2052.9499999999998</v>
      </c>
      <c r="X469" s="62">
        <v>2051.14</v>
      </c>
      <c r="Y469" s="62">
        <v>2061.42</v>
      </c>
      <c r="Z469" s="62">
        <v>2034.88</v>
      </c>
    </row>
    <row r="470" spans="1:26" ht="12.75" x14ac:dyDescent="0.15">
      <c r="A470" s="54"/>
      <c r="B470" s="61" t="s">
        <v>204</v>
      </c>
      <c r="C470" s="62">
        <v>220.03735499999999</v>
      </c>
      <c r="D470" s="62">
        <v>220.03735499999999</v>
      </c>
      <c r="E470" s="62">
        <v>220.03735499999999</v>
      </c>
      <c r="F470" s="62">
        <v>220.03735499999999</v>
      </c>
      <c r="G470" s="62">
        <v>220.03735499999999</v>
      </c>
      <c r="H470" s="62">
        <v>220.03735499999999</v>
      </c>
      <c r="I470" s="62">
        <v>220.03735499999999</v>
      </c>
      <c r="J470" s="62">
        <v>220.03735499999999</v>
      </c>
      <c r="K470" s="62">
        <v>220.03735499999999</v>
      </c>
      <c r="L470" s="62">
        <v>220.03735499999999</v>
      </c>
      <c r="M470" s="62">
        <v>220.03735499999999</v>
      </c>
      <c r="N470" s="62">
        <v>220.03735499999999</v>
      </c>
      <c r="O470" s="62">
        <v>220.03735499999999</v>
      </c>
      <c r="P470" s="62">
        <v>220.03735499999999</v>
      </c>
      <c r="Q470" s="62">
        <v>220.03735499999999</v>
      </c>
      <c r="R470" s="62">
        <v>220.03735499999999</v>
      </c>
      <c r="S470" s="62">
        <v>220.03735499999999</v>
      </c>
      <c r="T470" s="62">
        <v>220.03735499999999</v>
      </c>
      <c r="U470" s="62">
        <v>220.03735499999999</v>
      </c>
      <c r="V470" s="62">
        <v>220.03735499999999</v>
      </c>
      <c r="W470" s="62">
        <v>220.03735499999999</v>
      </c>
      <c r="X470" s="62">
        <v>220.03735499999999</v>
      </c>
      <c r="Y470" s="62">
        <v>220.03735499999999</v>
      </c>
      <c r="Z470" s="62">
        <v>220.03735499999999</v>
      </c>
    </row>
    <row r="471" spans="1:26" ht="12.75" x14ac:dyDescent="0.15">
      <c r="A471" s="54"/>
      <c r="B471" s="61" t="s">
        <v>205</v>
      </c>
      <c r="C471" s="62">
        <v>705.17</v>
      </c>
      <c r="D471" s="62">
        <v>705.17</v>
      </c>
      <c r="E471" s="62">
        <v>705.17</v>
      </c>
      <c r="F471" s="62">
        <v>705.17</v>
      </c>
      <c r="G471" s="62">
        <v>705.17</v>
      </c>
      <c r="H471" s="62">
        <v>705.17</v>
      </c>
      <c r="I471" s="62">
        <v>705.17</v>
      </c>
      <c r="J471" s="62">
        <v>705.17</v>
      </c>
      <c r="K471" s="62">
        <v>705.17</v>
      </c>
      <c r="L471" s="62">
        <v>705.17</v>
      </c>
      <c r="M471" s="62">
        <v>705.17</v>
      </c>
      <c r="N471" s="62">
        <v>705.17</v>
      </c>
      <c r="O471" s="62">
        <v>705.17</v>
      </c>
      <c r="P471" s="62">
        <v>705.17</v>
      </c>
      <c r="Q471" s="62">
        <v>705.17</v>
      </c>
      <c r="R471" s="62">
        <v>705.17</v>
      </c>
      <c r="S471" s="62">
        <v>705.17</v>
      </c>
      <c r="T471" s="62">
        <v>705.17</v>
      </c>
      <c r="U471" s="62">
        <v>705.17</v>
      </c>
      <c r="V471" s="62">
        <v>705.17</v>
      </c>
      <c r="W471" s="62">
        <v>705.17</v>
      </c>
      <c r="X471" s="62">
        <v>705.17</v>
      </c>
      <c r="Y471" s="62">
        <v>705.17</v>
      </c>
      <c r="Z471" s="62">
        <v>705.17</v>
      </c>
    </row>
    <row r="472" spans="1:26" ht="13.5" thickBot="1" x14ac:dyDescent="0.2">
      <c r="A472" s="54"/>
      <c r="B472" s="61" t="s">
        <v>212</v>
      </c>
      <c r="C472" s="62">
        <v>4.8109999999999999</v>
      </c>
      <c r="D472" s="62">
        <v>4.8109999999999999</v>
      </c>
      <c r="E472" s="62">
        <v>4.8109999999999999</v>
      </c>
      <c r="F472" s="62">
        <v>4.8109999999999999</v>
      </c>
      <c r="G472" s="62">
        <v>4.8109999999999999</v>
      </c>
      <c r="H472" s="62">
        <v>4.8109999999999999</v>
      </c>
      <c r="I472" s="62">
        <v>4.8109999999999999</v>
      </c>
      <c r="J472" s="62">
        <v>4.8109999999999999</v>
      </c>
      <c r="K472" s="62">
        <v>4.8109999999999999</v>
      </c>
      <c r="L472" s="62">
        <v>4.8109999999999999</v>
      </c>
      <c r="M472" s="62">
        <v>4.8109999999999999</v>
      </c>
      <c r="N472" s="62">
        <v>4.8109999999999999</v>
      </c>
      <c r="O472" s="62">
        <v>4.8109999999999999</v>
      </c>
      <c r="P472" s="62">
        <v>4.8109999999999999</v>
      </c>
      <c r="Q472" s="62">
        <v>4.8109999999999999</v>
      </c>
      <c r="R472" s="62">
        <v>4.8109999999999999</v>
      </c>
      <c r="S472" s="62">
        <v>4.8109999999999999</v>
      </c>
      <c r="T472" s="62">
        <v>4.8109999999999999</v>
      </c>
      <c r="U472" s="62">
        <v>4.8109999999999999</v>
      </c>
      <c r="V472" s="62">
        <v>4.8109999999999999</v>
      </c>
      <c r="W472" s="62">
        <v>4.8109999999999999</v>
      </c>
      <c r="X472" s="62">
        <v>4.8109999999999999</v>
      </c>
      <c r="Y472" s="62">
        <v>4.8109999999999999</v>
      </c>
      <c r="Z472" s="62">
        <v>4.8109999999999999</v>
      </c>
    </row>
    <row r="473" spans="1:26" s="72" customFormat="1" ht="24.75" thickBot="1" x14ac:dyDescent="0.3">
      <c r="B473" s="78" t="s">
        <v>214</v>
      </c>
      <c r="C473" s="79">
        <v>1283</v>
      </c>
      <c r="D473" s="79">
        <v>1283</v>
      </c>
      <c r="E473" s="79">
        <v>1283</v>
      </c>
      <c r="F473" s="79">
        <v>1283</v>
      </c>
      <c r="G473" s="79">
        <v>1283</v>
      </c>
      <c r="H473" s="79">
        <v>1283</v>
      </c>
      <c r="I473" s="79">
        <v>1283</v>
      </c>
      <c r="J473" s="79">
        <v>1283</v>
      </c>
      <c r="K473" s="79">
        <v>1283</v>
      </c>
      <c r="L473" s="79">
        <v>1283</v>
      </c>
      <c r="M473" s="79">
        <v>1283</v>
      </c>
      <c r="N473" s="79">
        <v>1283</v>
      </c>
      <c r="O473" s="79">
        <v>1283</v>
      </c>
      <c r="P473" s="79">
        <v>1283</v>
      </c>
      <c r="Q473" s="79">
        <v>1283</v>
      </c>
      <c r="R473" s="79">
        <v>1283</v>
      </c>
      <c r="S473" s="79">
        <v>1283</v>
      </c>
      <c r="T473" s="79">
        <v>1283</v>
      </c>
      <c r="U473" s="79">
        <v>1283</v>
      </c>
      <c r="V473" s="79">
        <v>1283</v>
      </c>
      <c r="W473" s="79">
        <v>1283</v>
      </c>
      <c r="X473" s="79">
        <v>1283</v>
      </c>
      <c r="Y473" s="79">
        <v>1283</v>
      </c>
      <c r="Z473" s="79">
        <v>1283</v>
      </c>
    </row>
    <row r="474" spans="1:26" ht="13.5" thickBot="1" x14ac:dyDescent="0.2">
      <c r="A474" s="54"/>
      <c r="B474" s="59" t="s">
        <v>165</v>
      </c>
      <c r="C474" s="60">
        <f>C475+C476+C477+C478+C479</f>
        <v>4273.638355</v>
      </c>
      <c r="D474" s="60">
        <f t="shared" ref="D474:Z474" si="75">D475+D476+D477+D478+D479</f>
        <v>4240.1883550000002</v>
      </c>
      <c r="E474" s="60">
        <f t="shared" si="75"/>
        <v>4170.2483549999997</v>
      </c>
      <c r="F474" s="60">
        <f t="shared" si="75"/>
        <v>4161.178355</v>
      </c>
      <c r="G474" s="60">
        <f t="shared" si="75"/>
        <v>4167.7083550000007</v>
      </c>
      <c r="H474" s="60">
        <f t="shared" si="75"/>
        <v>4182.0583550000001</v>
      </c>
      <c r="I474" s="60">
        <f t="shared" si="75"/>
        <v>4205.5383550000006</v>
      </c>
      <c r="J474" s="60">
        <f t="shared" si="75"/>
        <v>4221.9683550000009</v>
      </c>
      <c r="K474" s="60">
        <f t="shared" si="75"/>
        <v>4230.0083549999999</v>
      </c>
      <c r="L474" s="60">
        <f t="shared" si="75"/>
        <v>4257.8983550000003</v>
      </c>
      <c r="M474" s="60">
        <f t="shared" si="75"/>
        <v>4250.6183550000005</v>
      </c>
      <c r="N474" s="60">
        <f t="shared" si="75"/>
        <v>4217.7983550000008</v>
      </c>
      <c r="O474" s="60">
        <f t="shared" si="75"/>
        <v>4186.4383550000002</v>
      </c>
      <c r="P474" s="60">
        <f t="shared" si="75"/>
        <v>4187.9083550000005</v>
      </c>
      <c r="Q474" s="60">
        <f t="shared" si="75"/>
        <v>4214.138355</v>
      </c>
      <c r="R474" s="60">
        <f t="shared" si="75"/>
        <v>4290.8983550000003</v>
      </c>
      <c r="S474" s="60">
        <f t="shared" si="75"/>
        <v>4321.718355</v>
      </c>
      <c r="T474" s="60">
        <f t="shared" si="75"/>
        <v>4442.0983550000001</v>
      </c>
      <c r="U474" s="60">
        <f t="shared" si="75"/>
        <v>4277.638355</v>
      </c>
      <c r="V474" s="60">
        <f t="shared" si="75"/>
        <v>4290.3383549999999</v>
      </c>
      <c r="W474" s="60">
        <f t="shared" si="75"/>
        <v>4304.5683550000003</v>
      </c>
      <c r="X474" s="60">
        <f t="shared" si="75"/>
        <v>4310.7283550000002</v>
      </c>
      <c r="Y474" s="60">
        <f t="shared" si="75"/>
        <v>4300.468355</v>
      </c>
      <c r="Z474" s="60">
        <f t="shared" si="75"/>
        <v>4287.3183550000003</v>
      </c>
    </row>
    <row r="475" spans="1:26" ht="38.25" x14ac:dyDescent="0.15">
      <c r="A475" s="54"/>
      <c r="B475" s="61" t="s">
        <v>151</v>
      </c>
      <c r="C475" s="62">
        <v>2060.62</v>
      </c>
      <c r="D475" s="62">
        <v>2027.17</v>
      </c>
      <c r="E475" s="62">
        <v>1957.23</v>
      </c>
      <c r="F475" s="62">
        <v>1948.16</v>
      </c>
      <c r="G475" s="62">
        <v>1954.69</v>
      </c>
      <c r="H475" s="62">
        <v>1969.04</v>
      </c>
      <c r="I475" s="62">
        <v>1992.52</v>
      </c>
      <c r="J475" s="62">
        <v>2008.95</v>
      </c>
      <c r="K475" s="62">
        <v>2016.99</v>
      </c>
      <c r="L475" s="62">
        <v>2044.88</v>
      </c>
      <c r="M475" s="62">
        <v>2037.6</v>
      </c>
      <c r="N475" s="62">
        <v>2004.78</v>
      </c>
      <c r="O475" s="62">
        <v>1973.42</v>
      </c>
      <c r="P475" s="62">
        <v>1974.89</v>
      </c>
      <c r="Q475" s="62">
        <v>2001.12</v>
      </c>
      <c r="R475" s="62">
        <v>2077.88</v>
      </c>
      <c r="S475" s="62">
        <v>2108.6999999999998</v>
      </c>
      <c r="T475" s="62">
        <v>2229.08</v>
      </c>
      <c r="U475" s="62">
        <v>2064.62</v>
      </c>
      <c r="V475" s="62">
        <v>2077.3200000000002</v>
      </c>
      <c r="W475" s="62">
        <v>2091.5500000000002</v>
      </c>
      <c r="X475" s="62">
        <v>2097.71</v>
      </c>
      <c r="Y475" s="62">
        <v>2087.4499999999998</v>
      </c>
      <c r="Z475" s="62">
        <v>2074.3000000000002</v>
      </c>
    </row>
    <row r="476" spans="1:26" ht="12.75" x14ac:dyDescent="0.15">
      <c r="A476" s="54"/>
      <c r="B476" s="61" t="s">
        <v>204</v>
      </c>
      <c r="C476" s="62">
        <v>220.03735499999999</v>
      </c>
      <c r="D476" s="62">
        <v>220.03735499999999</v>
      </c>
      <c r="E476" s="62">
        <v>220.03735499999999</v>
      </c>
      <c r="F476" s="62">
        <v>220.03735499999999</v>
      </c>
      <c r="G476" s="62">
        <v>220.03735499999999</v>
      </c>
      <c r="H476" s="62">
        <v>220.03735499999999</v>
      </c>
      <c r="I476" s="62">
        <v>220.03735499999999</v>
      </c>
      <c r="J476" s="62">
        <v>220.03735499999999</v>
      </c>
      <c r="K476" s="62">
        <v>220.03735499999999</v>
      </c>
      <c r="L476" s="62">
        <v>220.03735499999999</v>
      </c>
      <c r="M476" s="62">
        <v>220.03735499999999</v>
      </c>
      <c r="N476" s="62">
        <v>220.03735499999999</v>
      </c>
      <c r="O476" s="62">
        <v>220.03735499999999</v>
      </c>
      <c r="P476" s="62">
        <v>220.03735499999999</v>
      </c>
      <c r="Q476" s="62">
        <v>220.03735499999999</v>
      </c>
      <c r="R476" s="62">
        <v>220.03735499999999</v>
      </c>
      <c r="S476" s="62">
        <v>220.03735499999999</v>
      </c>
      <c r="T476" s="62">
        <v>220.03735499999999</v>
      </c>
      <c r="U476" s="62">
        <v>220.03735499999999</v>
      </c>
      <c r="V476" s="62">
        <v>220.03735499999999</v>
      </c>
      <c r="W476" s="62">
        <v>220.03735499999999</v>
      </c>
      <c r="X476" s="62">
        <v>220.03735499999999</v>
      </c>
      <c r="Y476" s="62">
        <v>220.03735499999999</v>
      </c>
      <c r="Z476" s="62">
        <v>220.03735499999999</v>
      </c>
    </row>
    <row r="477" spans="1:26" ht="12.75" x14ac:dyDescent="0.15">
      <c r="A477" s="54"/>
      <c r="B477" s="61" t="s">
        <v>205</v>
      </c>
      <c r="C477" s="62">
        <v>705.17</v>
      </c>
      <c r="D477" s="62">
        <v>705.17</v>
      </c>
      <c r="E477" s="62">
        <v>705.17</v>
      </c>
      <c r="F477" s="62">
        <v>705.17</v>
      </c>
      <c r="G477" s="62">
        <v>705.17</v>
      </c>
      <c r="H477" s="62">
        <v>705.17</v>
      </c>
      <c r="I477" s="62">
        <v>705.17</v>
      </c>
      <c r="J477" s="62">
        <v>705.17</v>
      </c>
      <c r="K477" s="62">
        <v>705.17</v>
      </c>
      <c r="L477" s="62">
        <v>705.17</v>
      </c>
      <c r="M477" s="62">
        <v>705.17</v>
      </c>
      <c r="N477" s="62">
        <v>705.17</v>
      </c>
      <c r="O477" s="62">
        <v>705.17</v>
      </c>
      <c r="P477" s="62">
        <v>705.17</v>
      </c>
      <c r="Q477" s="62">
        <v>705.17</v>
      </c>
      <c r="R477" s="62">
        <v>705.17</v>
      </c>
      <c r="S477" s="62">
        <v>705.17</v>
      </c>
      <c r="T477" s="62">
        <v>705.17</v>
      </c>
      <c r="U477" s="62">
        <v>705.17</v>
      </c>
      <c r="V477" s="62">
        <v>705.17</v>
      </c>
      <c r="W477" s="62">
        <v>705.17</v>
      </c>
      <c r="X477" s="62">
        <v>705.17</v>
      </c>
      <c r="Y477" s="62">
        <v>705.17</v>
      </c>
      <c r="Z477" s="62">
        <v>705.17</v>
      </c>
    </row>
    <row r="478" spans="1:26" ht="13.5" thickBot="1" x14ac:dyDescent="0.2">
      <c r="A478" s="54"/>
      <c r="B478" s="61" t="s">
        <v>212</v>
      </c>
      <c r="C478" s="62">
        <v>4.8109999999999999</v>
      </c>
      <c r="D478" s="62">
        <v>4.8109999999999999</v>
      </c>
      <c r="E478" s="62">
        <v>4.8109999999999999</v>
      </c>
      <c r="F478" s="62">
        <v>4.8109999999999999</v>
      </c>
      <c r="G478" s="62">
        <v>4.8109999999999999</v>
      </c>
      <c r="H478" s="62">
        <v>4.8109999999999999</v>
      </c>
      <c r="I478" s="62">
        <v>4.8109999999999999</v>
      </c>
      <c r="J478" s="62">
        <v>4.8109999999999999</v>
      </c>
      <c r="K478" s="62">
        <v>4.8109999999999999</v>
      </c>
      <c r="L478" s="62">
        <v>4.8109999999999999</v>
      </c>
      <c r="M478" s="62">
        <v>4.8109999999999999</v>
      </c>
      <c r="N478" s="62">
        <v>4.8109999999999999</v>
      </c>
      <c r="O478" s="62">
        <v>4.8109999999999999</v>
      </c>
      <c r="P478" s="62">
        <v>4.8109999999999999</v>
      </c>
      <c r="Q478" s="62">
        <v>4.8109999999999999</v>
      </c>
      <c r="R478" s="62">
        <v>4.8109999999999999</v>
      </c>
      <c r="S478" s="62">
        <v>4.8109999999999999</v>
      </c>
      <c r="T478" s="62">
        <v>4.8109999999999999</v>
      </c>
      <c r="U478" s="62">
        <v>4.8109999999999999</v>
      </c>
      <c r="V478" s="62">
        <v>4.8109999999999999</v>
      </c>
      <c r="W478" s="62">
        <v>4.8109999999999999</v>
      </c>
      <c r="X478" s="62">
        <v>4.8109999999999999</v>
      </c>
      <c r="Y478" s="62">
        <v>4.8109999999999999</v>
      </c>
      <c r="Z478" s="62">
        <v>4.8109999999999999</v>
      </c>
    </row>
    <row r="479" spans="1:26" s="72" customFormat="1" ht="24.75" thickBot="1" x14ac:dyDescent="0.3">
      <c r="B479" s="78" t="s">
        <v>214</v>
      </c>
      <c r="C479" s="79">
        <v>1283</v>
      </c>
      <c r="D479" s="79">
        <v>1283</v>
      </c>
      <c r="E479" s="79">
        <v>1283</v>
      </c>
      <c r="F479" s="79">
        <v>1283</v>
      </c>
      <c r="G479" s="79">
        <v>1283</v>
      </c>
      <c r="H479" s="79">
        <v>1283</v>
      </c>
      <c r="I479" s="79">
        <v>1283</v>
      </c>
      <c r="J479" s="79">
        <v>1283</v>
      </c>
      <c r="K479" s="79">
        <v>1283</v>
      </c>
      <c r="L479" s="79">
        <v>1283</v>
      </c>
      <c r="M479" s="79">
        <v>1283</v>
      </c>
      <c r="N479" s="79">
        <v>1283</v>
      </c>
      <c r="O479" s="79">
        <v>1283</v>
      </c>
      <c r="P479" s="79">
        <v>1283</v>
      </c>
      <c r="Q479" s="79">
        <v>1283</v>
      </c>
      <c r="R479" s="79">
        <v>1283</v>
      </c>
      <c r="S479" s="79">
        <v>1283</v>
      </c>
      <c r="T479" s="79">
        <v>1283</v>
      </c>
      <c r="U479" s="79">
        <v>1283</v>
      </c>
      <c r="V479" s="79">
        <v>1283</v>
      </c>
      <c r="W479" s="79">
        <v>1283</v>
      </c>
      <c r="X479" s="79">
        <v>1283</v>
      </c>
      <c r="Y479" s="79">
        <v>1283</v>
      </c>
      <c r="Z479" s="79">
        <v>1283</v>
      </c>
    </row>
    <row r="480" spans="1:26" ht="13.5" thickBot="1" x14ac:dyDescent="0.2">
      <c r="A480" s="54"/>
      <c r="B480" s="59" t="s">
        <v>166</v>
      </c>
      <c r="C480" s="60">
        <f>C481+C482+C483+C484+C485</f>
        <v>4361.2883550000006</v>
      </c>
      <c r="D480" s="60">
        <f t="shared" ref="D480:Z480" si="76">D481+D482+D483+D484+D485</f>
        <v>4340.4983549999997</v>
      </c>
      <c r="E480" s="60">
        <f t="shared" si="76"/>
        <v>4274.8383549999999</v>
      </c>
      <c r="F480" s="60">
        <f t="shared" si="76"/>
        <v>4262.2583549999999</v>
      </c>
      <c r="G480" s="60">
        <f t="shared" si="76"/>
        <v>4254.6083550000003</v>
      </c>
      <c r="H480" s="60">
        <f t="shared" si="76"/>
        <v>4266.3183550000003</v>
      </c>
      <c r="I480" s="60">
        <f t="shared" si="76"/>
        <v>4291.9483550000004</v>
      </c>
      <c r="J480" s="60">
        <f t="shared" si="76"/>
        <v>4315.0983550000001</v>
      </c>
      <c r="K480" s="60">
        <f t="shared" si="76"/>
        <v>4320.6283550000007</v>
      </c>
      <c r="L480" s="60">
        <f t="shared" si="76"/>
        <v>4332.2583549999999</v>
      </c>
      <c r="M480" s="60">
        <f t="shared" si="76"/>
        <v>4307.0383550000006</v>
      </c>
      <c r="N480" s="60">
        <f t="shared" si="76"/>
        <v>4278.9483550000004</v>
      </c>
      <c r="O480" s="60">
        <f t="shared" si="76"/>
        <v>4256.5483550000008</v>
      </c>
      <c r="P480" s="60">
        <f t="shared" si="76"/>
        <v>4232.3383549999999</v>
      </c>
      <c r="Q480" s="60">
        <f t="shared" si="76"/>
        <v>4249.2383550000004</v>
      </c>
      <c r="R480" s="60">
        <f t="shared" si="76"/>
        <v>4325.3183550000003</v>
      </c>
      <c r="S480" s="60">
        <f t="shared" si="76"/>
        <v>4257.9583550000007</v>
      </c>
      <c r="T480" s="60">
        <f t="shared" si="76"/>
        <v>4258.1283550000007</v>
      </c>
      <c r="U480" s="60">
        <f t="shared" si="76"/>
        <v>4217.178355</v>
      </c>
      <c r="V480" s="60">
        <f t="shared" si="76"/>
        <v>4240.5083549999999</v>
      </c>
      <c r="W480" s="60">
        <f t="shared" si="76"/>
        <v>4242.5083549999999</v>
      </c>
      <c r="X480" s="60">
        <f t="shared" si="76"/>
        <v>4228.8083550000001</v>
      </c>
      <c r="Y480" s="60">
        <f t="shared" si="76"/>
        <v>4217.7483549999997</v>
      </c>
      <c r="Z480" s="60">
        <f t="shared" si="76"/>
        <v>4179.1883550000002</v>
      </c>
    </row>
    <row r="481" spans="1:26" ht="38.25" x14ac:dyDescent="0.15">
      <c r="A481" s="54"/>
      <c r="B481" s="61" t="s">
        <v>151</v>
      </c>
      <c r="C481" s="62">
        <v>2148.27</v>
      </c>
      <c r="D481" s="62">
        <v>2127.48</v>
      </c>
      <c r="E481" s="62">
        <v>2061.8200000000002</v>
      </c>
      <c r="F481" s="62">
        <v>2049.2399999999998</v>
      </c>
      <c r="G481" s="62">
        <v>2041.59</v>
      </c>
      <c r="H481" s="62">
        <v>2053.3000000000002</v>
      </c>
      <c r="I481" s="62">
        <v>2078.9299999999998</v>
      </c>
      <c r="J481" s="62">
        <v>2102.08</v>
      </c>
      <c r="K481" s="62">
        <v>2107.61</v>
      </c>
      <c r="L481" s="62">
        <v>2119.2399999999998</v>
      </c>
      <c r="M481" s="62">
        <v>2094.02</v>
      </c>
      <c r="N481" s="62">
        <v>2065.9299999999998</v>
      </c>
      <c r="O481" s="62">
        <v>2043.53</v>
      </c>
      <c r="P481" s="62">
        <v>2019.32</v>
      </c>
      <c r="Q481" s="62">
        <v>2036.22</v>
      </c>
      <c r="R481" s="62">
        <v>2112.3000000000002</v>
      </c>
      <c r="S481" s="62">
        <v>2044.94</v>
      </c>
      <c r="T481" s="62">
        <v>2045.11</v>
      </c>
      <c r="U481" s="62">
        <v>2004.16</v>
      </c>
      <c r="V481" s="62">
        <v>2027.49</v>
      </c>
      <c r="W481" s="62">
        <v>2029.49</v>
      </c>
      <c r="X481" s="62">
        <v>2015.79</v>
      </c>
      <c r="Y481" s="62">
        <v>2004.73</v>
      </c>
      <c r="Z481" s="62">
        <v>1966.17</v>
      </c>
    </row>
    <row r="482" spans="1:26" ht="12.75" x14ac:dyDescent="0.15">
      <c r="A482" s="54"/>
      <c r="B482" s="61" t="s">
        <v>204</v>
      </c>
      <c r="C482" s="62">
        <v>220.03735499999999</v>
      </c>
      <c r="D482" s="62">
        <v>220.03735499999999</v>
      </c>
      <c r="E482" s="62">
        <v>220.03735499999999</v>
      </c>
      <c r="F482" s="62">
        <v>220.03735499999999</v>
      </c>
      <c r="G482" s="62">
        <v>220.03735499999999</v>
      </c>
      <c r="H482" s="62">
        <v>220.03735499999999</v>
      </c>
      <c r="I482" s="62">
        <v>220.03735499999999</v>
      </c>
      <c r="J482" s="62">
        <v>220.03735499999999</v>
      </c>
      <c r="K482" s="62">
        <v>220.03735499999999</v>
      </c>
      <c r="L482" s="62">
        <v>220.03735499999999</v>
      </c>
      <c r="M482" s="62">
        <v>220.03735499999999</v>
      </c>
      <c r="N482" s="62">
        <v>220.03735499999999</v>
      </c>
      <c r="O482" s="62">
        <v>220.03735499999999</v>
      </c>
      <c r="P482" s="62">
        <v>220.03735499999999</v>
      </c>
      <c r="Q482" s="62">
        <v>220.03735499999999</v>
      </c>
      <c r="R482" s="62">
        <v>220.03735499999999</v>
      </c>
      <c r="S482" s="62">
        <v>220.03735499999999</v>
      </c>
      <c r="T482" s="62">
        <v>220.03735499999999</v>
      </c>
      <c r="U482" s="62">
        <v>220.03735499999999</v>
      </c>
      <c r="V482" s="62">
        <v>220.03735499999999</v>
      </c>
      <c r="W482" s="62">
        <v>220.03735499999999</v>
      </c>
      <c r="X482" s="62">
        <v>220.03735499999999</v>
      </c>
      <c r="Y482" s="62">
        <v>220.03735499999999</v>
      </c>
      <c r="Z482" s="62">
        <v>220.03735499999999</v>
      </c>
    </row>
    <row r="483" spans="1:26" ht="12.75" x14ac:dyDescent="0.15">
      <c r="A483" s="54"/>
      <c r="B483" s="61" t="s">
        <v>205</v>
      </c>
      <c r="C483" s="62">
        <v>705.17</v>
      </c>
      <c r="D483" s="62">
        <v>705.17</v>
      </c>
      <c r="E483" s="62">
        <v>705.17</v>
      </c>
      <c r="F483" s="62">
        <v>705.17</v>
      </c>
      <c r="G483" s="62">
        <v>705.17</v>
      </c>
      <c r="H483" s="62">
        <v>705.17</v>
      </c>
      <c r="I483" s="62">
        <v>705.17</v>
      </c>
      <c r="J483" s="62">
        <v>705.17</v>
      </c>
      <c r="K483" s="62">
        <v>705.17</v>
      </c>
      <c r="L483" s="62">
        <v>705.17</v>
      </c>
      <c r="M483" s="62">
        <v>705.17</v>
      </c>
      <c r="N483" s="62">
        <v>705.17</v>
      </c>
      <c r="O483" s="62">
        <v>705.17</v>
      </c>
      <c r="P483" s="62">
        <v>705.17</v>
      </c>
      <c r="Q483" s="62">
        <v>705.17</v>
      </c>
      <c r="R483" s="62">
        <v>705.17</v>
      </c>
      <c r="S483" s="62">
        <v>705.17</v>
      </c>
      <c r="T483" s="62">
        <v>705.17</v>
      </c>
      <c r="U483" s="62">
        <v>705.17</v>
      </c>
      <c r="V483" s="62">
        <v>705.17</v>
      </c>
      <c r="W483" s="62">
        <v>705.17</v>
      </c>
      <c r="X483" s="62">
        <v>705.17</v>
      </c>
      <c r="Y483" s="62">
        <v>705.17</v>
      </c>
      <c r="Z483" s="62">
        <v>705.17</v>
      </c>
    </row>
    <row r="484" spans="1:26" ht="13.5" thickBot="1" x14ac:dyDescent="0.2">
      <c r="A484" s="54"/>
      <c r="B484" s="61" t="s">
        <v>212</v>
      </c>
      <c r="C484" s="62">
        <v>4.8109999999999999</v>
      </c>
      <c r="D484" s="62">
        <v>4.8109999999999999</v>
      </c>
      <c r="E484" s="62">
        <v>4.8109999999999999</v>
      </c>
      <c r="F484" s="62">
        <v>4.8109999999999999</v>
      </c>
      <c r="G484" s="62">
        <v>4.8109999999999999</v>
      </c>
      <c r="H484" s="62">
        <v>4.8109999999999999</v>
      </c>
      <c r="I484" s="62">
        <v>4.8109999999999999</v>
      </c>
      <c r="J484" s="62">
        <v>4.8109999999999999</v>
      </c>
      <c r="K484" s="62">
        <v>4.8109999999999999</v>
      </c>
      <c r="L484" s="62">
        <v>4.8109999999999999</v>
      </c>
      <c r="M484" s="62">
        <v>4.8109999999999999</v>
      </c>
      <c r="N484" s="62">
        <v>4.8109999999999999</v>
      </c>
      <c r="O484" s="62">
        <v>4.8109999999999999</v>
      </c>
      <c r="P484" s="62">
        <v>4.8109999999999999</v>
      </c>
      <c r="Q484" s="62">
        <v>4.8109999999999999</v>
      </c>
      <c r="R484" s="62">
        <v>4.8109999999999999</v>
      </c>
      <c r="S484" s="62">
        <v>4.8109999999999999</v>
      </c>
      <c r="T484" s="62">
        <v>4.8109999999999999</v>
      </c>
      <c r="U484" s="62">
        <v>4.8109999999999999</v>
      </c>
      <c r="V484" s="62">
        <v>4.8109999999999999</v>
      </c>
      <c r="W484" s="62">
        <v>4.8109999999999999</v>
      </c>
      <c r="X484" s="62">
        <v>4.8109999999999999</v>
      </c>
      <c r="Y484" s="62">
        <v>4.8109999999999999</v>
      </c>
      <c r="Z484" s="62">
        <v>4.8109999999999999</v>
      </c>
    </row>
    <row r="485" spans="1:26" s="72" customFormat="1" ht="24.75" thickBot="1" x14ac:dyDescent="0.3">
      <c r="B485" s="78" t="s">
        <v>214</v>
      </c>
      <c r="C485" s="79">
        <v>1283</v>
      </c>
      <c r="D485" s="79">
        <v>1283</v>
      </c>
      <c r="E485" s="79">
        <v>1283</v>
      </c>
      <c r="F485" s="79">
        <v>1283</v>
      </c>
      <c r="G485" s="79">
        <v>1283</v>
      </c>
      <c r="H485" s="79">
        <v>1283</v>
      </c>
      <c r="I485" s="79">
        <v>1283</v>
      </c>
      <c r="J485" s="79">
        <v>1283</v>
      </c>
      <c r="K485" s="79">
        <v>1283</v>
      </c>
      <c r="L485" s="79">
        <v>1283</v>
      </c>
      <c r="M485" s="79">
        <v>1283</v>
      </c>
      <c r="N485" s="79">
        <v>1283</v>
      </c>
      <c r="O485" s="79">
        <v>1283</v>
      </c>
      <c r="P485" s="79">
        <v>1283</v>
      </c>
      <c r="Q485" s="79">
        <v>1283</v>
      </c>
      <c r="R485" s="79">
        <v>1283</v>
      </c>
      <c r="S485" s="79">
        <v>1283</v>
      </c>
      <c r="T485" s="79">
        <v>1283</v>
      </c>
      <c r="U485" s="79">
        <v>1283</v>
      </c>
      <c r="V485" s="79">
        <v>1283</v>
      </c>
      <c r="W485" s="79">
        <v>1283</v>
      </c>
      <c r="X485" s="79">
        <v>1283</v>
      </c>
      <c r="Y485" s="79">
        <v>1283</v>
      </c>
      <c r="Z485" s="79">
        <v>1283</v>
      </c>
    </row>
    <row r="486" spans="1:26" ht="13.5" thickBot="1" x14ac:dyDescent="0.2">
      <c r="A486" s="54"/>
      <c r="B486" s="59" t="s">
        <v>167</v>
      </c>
      <c r="C486" s="60">
        <f>C487+C488+C489+C490+C491</f>
        <v>4357.3983550000003</v>
      </c>
      <c r="D486" s="60">
        <f t="shared" ref="D486:Z486" si="77">D487+D488+D489+D490+D491</f>
        <v>4337.8383549999999</v>
      </c>
      <c r="E486" s="60">
        <f t="shared" si="77"/>
        <v>4235.3283549999996</v>
      </c>
      <c r="F486" s="60">
        <f t="shared" si="77"/>
        <v>4213.1483550000003</v>
      </c>
      <c r="G486" s="60">
        <f t="shared" si="77"/>
        <v>4200.3983550000003</v>
      </c>
      <c r="H486" s="60">
        <f t="shared" si="77"/>
        <v>4228.1483550000003</v>
      </c>
      <c r="I486" s="60">
        <f t="shared" si="77"/>
        <v>4250.6883550000002</v>
      </c>
      <c r="J486" s="60">
        <f t="shared" si="77"/>
        <v>4271.888355</v>
      </c>
      <c r="K486" s="60">
        <f t="shared" si="77"/>
        <v>4274.6283550000007</v>
      </c>
      <c r="L486" s="60">
        <f t="shared" si="77"/>
        <v>4291.5183550000002</v>
      </c>
      <c r="M486" s="60">
        <f t="shared" si="77"/>
        <v>4266.0783549999996</v>
      </c>
      <c r="N486" s="60">
        <f t="shared" si="77"/>
        <v>4228.1083550000003</v>
      </c>
      <c r="O486" s="60">
        <f t="shared" si="77"/>
        <v>4216.1883550000002</v>
      </c>
      <c r="P486" s="60">
        <f t="shared" si="77"/>
        <v>4225.7483549999997</v>
      </c>
      <c r="Q486" s="60">
        <f t="shared" si="77"/>
        <v>4256.3283549999996</v>
      </c>
      <c r="R486" s="60">
        <f t="shared" si="77"/>
        <v>4323.8583550000003</v>
      </c>
      <c r="S486" s="60">
        <f t="shared" si="77"/>
        <v>4313.0383550000006</v>
      </c>
      <c r="T486" s="60">
        <f t="shared" si="77"/>
        <v>4392.8283549999996</v>
      </c>
      <c r="U486" s="60">
        <f t="shared" si="77"/>
        <v>4347.4983549999997</v>
      </c>
      <c r="V486" s="60">
        <f t="shared" si="77"/>
        <v>4345.3283549999996</v>
      </c>
      <c r="W486" s="60">
        <f t="shared" si="77"/>
        <v>4378.1483550000003</v>
      </c>
      <c r="X486" s="60">
        <f t="shared" si="77"/>
        <v>4378.0783549999996</v>
      </c>
      <c r="Y486" s="60">
        <f t="shared" si="77"/>
        <v>4380.9183549999998</v>
      </c>
      <c r="Z486" s="60">
        <f t="shared" si="77"/>
        <v>4331.6083550000003</v>
      </c>
    </row>
    <row r="487" spans="1:26" ht="38.25" x14ac:dyDescent="0.15">
      <c r="A487" s="54"/>
      <c r="B487" s="61" t="s">
        <v>151</v>
      </c>
      <c r="C487" s="62">
        <v>2144.38</v>
      </c>
      <c r="D487" s="62">
        <v>2124.8200000000002</v>
      </c>
      <c r="E487" s="62">
        <v>2022.31</v>
      </c>
      <c r="F487" s="62">
        <v>2000.13</v>
      </c>
      <c r="G487" s="62">
        <v>1987.38</v>
      </c>
      <c r="H487" s="62">
        <v>2015.13</v>
      </c>
      <c r="I487" s="62">
        <v>2037.67</v>
      </c>
      <c r="J487" s="62">
        <v>2058.87</v>
      </c>
      <c r="K487" s="62">
        <v>2061.61</v>
      </c>
      <c r="L487" s="62">
        <v>2078.5</v>
      </c>
      <c r="M487" s="62">
        <v>2053.06</v>
      </c>
      <c r="N487" s="62">
        <v>2015.09</v>
      </c>
      <c r="O487" s="62">
        <v>2003.17</v>
      </c>
      <c r="P487" s="62">
        <v>2012.73</v>
      </c>
      <c r="Q487" s="62">
        <v>2043.31</v>
      </c>
      <c r="R487" s="62">
        <v>2110.84</v>
      </c>
      <c r="S487" s="62">
        <v>2100.02</v>
      </c>
      <c r="T487" s="62">
        <v>2179.81</v>
      </c>
      <c r="U487" s="62">
        <v>2134.48</v>
      </c>
      <c r="V487" s="62">
        <v>2132.31</v>
      </c>
      <c r="W487" s="62">
        <v>2165.13</v>
      </c>
      <c r="X487" s="62">
        <v>2165.06</v>
      </c>
      <c r="Y487" s="62">
        <v>2167.9</v>
      </c>
      <c r="Z487" s="62">
        <v>2118.59</v>
      </c>
    </row>
    <row r="488" spans="1:26" ht="12.75" x14ac:dyDescent="0.15">
      <c r="A488" s="54"/>
      <c r="B488" s="61" t="s">
        <v>204</v>
      </c>
      <c r="C488" s="62">
        <v>220.03735499999999</v>
      </c>
      <c r="D488" s="62">
        <v>220.03735499999999</v>
      </c>
      <c r="E488" s="62">
        <v>220.03735499999999</v>
      </c>
      <c r="F488" s="62">
        <v>220.03735499999999</v>
      </c>
      <c r="G488" s="62">
        <v>220.03735499999999</v>
      </c>
      <c r="H488" s="62">
        <v>220.03735499999999</v>
      </c>
      <c r="I488" s="62">
        <v>220.03735499999999</v>
      </c>
      <c r="J488" s="62">
        <v>220.03735499999999</v>
      </c>
      <c r="K488" s="62">
        <v>220.03735499999999</v>
      </c>
      <c r="L488" s="62">
        <v>220.03735499999999</v>
      </c>
      <c r="M488" s="62">
        <v>220.03735499999999</v>
      </c>
      <c r="N488" s="62">
        <v>220.03735499999999</v>
      </c>
      <c r="O488" s="62">
        <v>220.03735499999999</v>
      </c>
      <c r="P488" s="62">
        <v>220.03735499999999</v>
      </c>
      <c r="Q488" s="62">
        <v>220.03735499999999</v>
      </c>
      <c r="R488" s="62">
        <v>220.03735499999999</v>
      </c>
      <c r="S488" s="62">
        <v>220.03735499999999</v>
      </c>
      <c r="T488" s="62">
        <v>220.03735499999999</v>
      </c>
      <c r="U488" s="62">
        <v>220.03735499999999</v>
      </c>
      <c r="V488" s="62">
        <v>220.03735499999999</v>
      </c>
      <c r="W488" s="62">
        <v>220.03735499999999</v>
      </c>
      <c r="X488" s="62">
        <v>220.03735499999999</v>
      </c>
      <c r="Y488" s="62">
        <v>220.03735499999999</v>
      </c>
      <c r="Z488" s="62">
        <v>220.03735499999999</v>
      </c>
    </row>
    <row r="489" spans="1:26" ht="12.75" x14ac:dyDescent="0.15">
      <c r="A489" s="54"/>
      <c r="B489" s="61" t="s">
        <v>205</v>
      </c>
      <c r="C489" s="62">
        <v>705.17</v>
      </c>
      <c r="D489" s="62">
        <v>705.17</v>
      </c>
      <c r="E489" s="62">
        <v>705.17</v>
      </c>
      <c r="F489" s="62">
        <v>705.17</v>
      </c>
      <c r="G489" s="62">
        <v>705.17</v>
      </c>
      <c r="H489" s="62">
        <v>705.17</v>
      </c>
      <c r="I489" s="62">
        <v>705.17</v>
      </c>
      <c r="J489" s="62">
        <v>705.17</v>
      </c>
      <c r="K489" s="62">
        <v>705.17</v>
      </c>
      <c r="L489" s="62">
        <v>705.17</v>
      </c>
      <c r="M489" s="62">
        <v>705.17</v>
      </c>
      <c r="N489" s="62">
        <v>705.17</v>
      </c>
      <c r="O489" s="62">
        <v>705.17</v>
      </c>
      <c r="P489" s="62">
        <v>705.17</v>
      </c>
      <c r="Q489" s="62">
        <v>705.17</v>
      </c>
      <c r="R489" s="62">
        <v>705.17</v>
      </c>
      <c r="S489" s="62">
        <v>705.17</v>
      </c>
      <c r="T489" s="62">
        <v>705.17</v>
      </c>
      <c r="U489" s="62">
        <v>705.17</v>
      </c>
      <c r="V489" s="62">
        <v>705.17</v>
      </c>
      <c r="W489" s="62">
        <v>705.17</v>
      </c>
      <c r="X489" s="62">
        <v>705.17</v>
      </c>
      <c r="Y489" s="62">
        <v>705.17</v>
      </c>
      <c r="Z489" s="62">
        <v>705.17</v>
      </c>
    </row>
    <row r="490" spans="1:26" ht="13.5" thickBot="1" x14ac:dyDescent="0.2">
      <c r="A490" s="54"/>
      <c r="B490" s="61" t="s">
        <v>212</v>
      </c>
      <c r="C490" s="62">
        <v>4.8109999999999999</v>
      </c>
      <c r="D490" s="62">
        <v>4.8109999999999999</v>
      </c>
      <c r="E490" s="62">
        <v>4.8109999999999999</v>
      </c>
      <c r="F490" s="62">
        <v>4.8109999999999999</v>
      </c>
      <c r="G490" s="62">
        <v>4.8109999999999999</v>
      </c>
      <c r="H490" s="62">
        <v>4.8109999999999999</v>
      </c>
      <c r="I490" s="62">
        <v>4.8109999999999999</v>
      </c>
      <c r="J490" s="62">
        <v>4.8109999999999999</v>
      </c>
      <c r="K490" s="62">
        <v>4.8109999999999999</v>
      </c>
      <c r="L490" s="62">
        <v>4.8109999999999999</v>
      </c>
      <c r="M490" s="62">
        <v>4.8109999999999999</v>
      </c>
      <c r="N490" s="62">
        <v>4.8109999999999999</v>
      </c>
      <c r="O490" s="62">
        <v>4.8109999999999999</v>
      </c>
      <c r="P490" s="62">
        <v>4.8109999999999999</v>
      </c>
      <c r="Q490" s="62">
        <v>4.8109999999999999</v>
      </c>
      <c r="R490" s="62">
        <v>4.8109999999999999</v>
      </c>
      <c r="S490" s="62">
        <v>4.8109999999999999</v>
      </c>
      <c r="T490" s="62">
        <v>4.8109999999999999</v>
      </c>
      <c r="U490" s="62">
        <v>4.8109999999999999</v>
      </c>
      <c r="V490" s="62">
        <v>4.8109999999999999</v>
      </c>
      <c r="W490" s="62">
        <v>4.8109999999999999</v>
      </c>
      <c r="X490" s="62">
        <v>4.8109999999999999</v>
      </c>
      <c r="Y490" s="62">
        <v>4.8109999999999999</v>
      </c>
      <c r="Z490" s="62">
        <v>4.8109999999999999</v>
      </c>
    </row>
    <row r="491" spans="1:26" s="72" customFormat="1" ht="24.75" thickBot="1" x14ac:dyDescent="0.3">
      <c r="B491" s="78" t="s">
        <v>214</v>
      </c>
      <c r="C491" s="79">
        <v>1283</v>
      </c>
      <c r="D491" s="79">
        <v>1283</v>
      </c>
      <c r="E491" s="79">
        <v>1283</v>
      </c>
      <c r="F491" s="79">
        <v>1283</v>
      </c>
      <c r="G491" s="79">
        <v>1283</v>
      </c>
      <c r="H491" s="79">
        <v>1283</v>
      </c>
      <c r="I491" s="79">
        <v>1283</v>
      </c>
      <c r="J491" s="79">
        <v>1283</v>
      </c>
      <c r="K491" s="79">
        <v>1283</v>
      </c>
      <c r="L491" s="79">
        <v>1283</v>
      </c>
      <c r="M491" s="79">
        <v>1283</v>
      </c>
      <c r="N491" s="79">
        <v>1283</v>
      </c>
      <c r="O491" s="79">
        <v>1283</v>
      </c>
      <c r="P491" s="79">
        <v>1283</v>
      </c>
      <c r="Q491" s="79">
        <v>1283</v>
      </c>
      <c r="R491" s="79">
        <v>1283</v>
      </c>
      <c r="S491" s="79">
        <v>1283</v>
      </c>
      <c r="T491" s="79">
        <v>1283</v>
      </c>
      <c r="U491" s="79">
        <v>1283</v>
      </c>
      <c r="V491" s="79">
        <v>1283</v>
      </c>
      <c r="W491" s="79">
        <v>1283</v>
      </c>
      <c r="X491" s="79">
        <v>1283</v>
      </c>
      <c r="Y491" s="79">
        <v>1283</v>
      </c>
      <c r="Z491" s="79">
        <v>1283</v>
      </c>
    </row>
    <row r="492" spans="1:26" ht="13.5" thickBot="1" x14ac:dyDescent="0.2">
      <c r="A492" s="54"/>
      <c r="B492" s="59" t="s">
        <v>168</v>
      </c>
      <c r="C492" s="60">
        <f>C493+C494+C495+C496+C497</f>
        <v>4235.9483550000004</v>
      </c>
      <c r="D492" s="60">
        <f t="shared" ref="D492:Z492" si="78">D493+D494+D495+D496+D497</f>
        <v>4302.3083550000001</v>
      </c>
      <c r="E492" s="60">
        <f t="shared" si="78"/>
        <v>4358.3783550000007</v>
      </c>
      <c r="F492" s="60">
        <f t="shared" si="78"/>
        <v>4357.2883550000006</v>
      </c>
      <c r="G492" s="60">
        <f t="shared" si="78"/>
        <v>4308.7883550000006</v>
      </c>
      <c r="H492" s="60">
        <f t="shared" si="78"/>
        <v>4319.0783549999996</v>
      </c>
      <c r="I492" s="60">
        <f t="shared" si="78"/>
        <v>4338.5583550000001</v>
      </c>
      <c r="J492" s="60">
        <f t="shared" si="78"/>
        <v>4357.0183550000002</v>
      </c>
      <c r="K492" s="60">
        <f t="shared" si="78"/>
        <v>4383.6483550000003</v>
      </c>
      <c r="L492" s="60">
        <f t="shared" si="78"/>
        <v>4384.6083550000003</v>
      </c>
      <c r="M492" s="60">
        <f t="shared" si="78"/>
        <v>4363.9183549999998</v>
      </c>
      <c r="N492" s="60">
        <f t="shared" si="78"/>
        <v>4331.7083550000007</v>
      </c>
      <c r="O492" s="60">
        <f t="shared" si="78"/>
        <v>4308.388355</v>
      </c>
      <c r="P492" s="60">
        <f t="shared" si="78"/>
        <v>4341.6483550000003</v>
      </c>
      <c r="Q492" s="60">
        <f t="shared" si="78"/>
        <v>4432.3583550000003</v>
      </c>
      <c r="R492" s="60">
        <f t="shared" si="78"/>
        <v>4525.928355</v>
      </c>
      <c r="S492" s="60">
        <f t="shared" si="78"/>
        <v>4522.5983550000001</v>
      </c>
      <c r="T492" s="60">
        <f t="shared" si="78"/>
        <v>4566.388355</v>
      </c>
      <c r="U492" s="60">
        <f t="shared" si="78"/>
        <v>4443.678355</v>
      </c>
      <c r="V492" s="60">
        <f t="shared" si="78"/>
        <v>4460.7783550000004</v>
      </c>
      <c r="W492" s="60">
        <f t="shared" si="78"/>
        <v>4439.2383549999995</v>
      </c>
      <c r="X492" s="60">
        <f t="shared" si="78"/>
        <v>4448.2683550000002</v>
      </c>
      <c r="Y492" s="60">
        <f t="shared" si="78"/>
        <v>4448.1883550000002</v>
      </c>
      <c r="Z492" s="60">
        <f t="shared" si="78"/>
        <v>4407.468355</v>
      </c>
    </row>
    <row r="493" spans="1:26" ht="38.25" x14ac:dyDescent="0.15">
      <c r="A493" s="54"/>
      <c r="B493" s="61" t="s">
        <v>151</v>
      </c>
      <c r="C493" s="62">
        <v>2022.93</v>
      </c>
      <c r="D493" s="62">
        <v>2089.29</v>
      </c>
      <c r="E493" s="62">
        <v>2145.36</v>
      </c>
      <c r="F493" s="62">
        <v>2144.27</v>
      </c>
      <c r="G493" s="62">
        <v>2095.77</v>
      </c>
      <c r="H493" s="62">
        <v>2106.06</v>
      </c>
      <c r="I493" s="62">
        <v>2125.54</v>
      </c>
      <c r="J493" s="62">
        <v>2144</v>
      </c>
      <c r="K493" s="62">
        <v>2170.63</v>
      </c>
      <c r="L493" s="62">
        <v>2171.59</v>
      </c>
      <c r="M493" s="62">
        <v>2150.9</v>
      </c>
      <c r="N493" s="62">
        <v>2118.69</v>
      </c>
      <c r="O493" s="62">
        <v>2095.37</v>
      </c>
      <c r="P493" s="62">
        <v>2128.63</v>
      </c>
      <c r="Q493" s="62">
        <v>2219.34</v>
      </c>
      <c r="R493" s="62">
        <v>2312.91</v>
      </c>
      <c r="S493" s="62">
        <v>2309.58</v>
      </c>
      <c r="T493" s="62">
        <v>2353.37</v>
      </c>
      <c r="U493" s="62">
        <v>2230.66</v>
      </c>
      <c r="V493" s="62">
        <v>2247.7600000000002</v>
      </c>
      <c r="W493" s="62">
        <v>2226.2199999999998</v>
      </c>
      <c r="X493" s="62">
        <v>2235.25</v>
      </c>
      <c r="Y493" s="62">
        <v>2235.17</v>
      </c>
      <c r="Z493" s="62">
        <v>2194.4499999999998</v>
      </c>
    </row>
    <row r="494" spans="1:26" ht="12.75" x14ac:dyDescent="0.15">
      <c r="A494" s="54"/>
      <c r="B494" s="61" t="s">
        <v>204</v>
      </c>
      <c r="C494" s="62">
        <v>220.03735499999999</v>
      </c>
      <c r="D494" s="62">
        <v>220.03735499999999</v>
      </c>
      <c r="E494" s="62">
        <v>220.03735499999999</v>
      </c>
      <c r="F494" s="62">
        <v>220.03735499999999</v>
      </c>
      <c r="G494" s="62">
        <v>220.03735499999999</v>
      </c>
      <c r="H494" s="62">
        <v>220.03735499999999</v>
      </c>
      <c r="I494" s="62">
        <v>220.03735499999999</v>
      </c>
      <c r="J494" s="62">
        <v>220.03735499999999</v>
      </c>
      <c r="K494" s="62">
        <v>220.03735499999999</v>
      </c>
      <c r="L494" s="62">
        <v>220.03735499999999</v>
      </c>
      <c r="M494" s="62">
        <v>220.03735499999999</v>
      </c>
      <c r="N494" s="62">
        <v>220.03735499999999</v>
      </c>
      <c r="O494" s="62">
        <v>220.03735499999999</v>
      </c>
      <c r="P494" s="62">
        <v>220.03735499999999</v>
      </c>
      <c r="Q494" s="62">
        <v>220.03735499999999</v>
      </c>
      <c r="R494" s="62">
        <v>220.03735499999999</v>
      </c>
      <c r="S494" s="62">
        <v>220.03735499999999</v>
      </c>
      <c r="T494" s="62">
        <v>220.03735499999999</v>
      </c>
      <c r="U494" s="62">
        <v>220.03735499999999</v>
      </c>
      <c r="V494" s="62">
        <v>220.03735499999999</v>
      </c>
      <c r="W494" s="62">
        <v>220.03735499999999</v>
      </c>
      <c r="X494" s="62">
        <v>220.03735499999999</v>
      </c>
      <c r="Y494" s="62">
        <v>220.03735499999999</v>
      </c>
      <c r="Z494" s="62">
        <v>220.03735499999999</v>
      </c>
    </row>
    <row r="495" spans="1:26" ht="12.75" x14ac:dyDescent="0.15">
      <c r="A495" s="54"/>
      <c r="B495" s="61" t="s">
        <v>205</v>
      </c>
      <c r="C495" s="62">
        <v>705.17</v>
      </c>
      <c r="D495" s="62">
        <v>705.17</v>
      </c>
      <c r="E495" s="62">
        <v>705.17</v>
      </c>
      <c r="F495" s="62">
        <v>705.17</v>
      </c>
      <c r="G495" s="62">
        <v>705.17</v>
      </c>
      <c r="H495" s="62">
        <v>705.17</v>
      </c>
      <c r="I495" s="62">
        <v>705.17</v>
      </c>
      <c r="J495" s="62">
        <v>705.17</v>
      </c>
      <c r="K495" s="62">
        <v>705.17</v>
      </c>
      <c r="L495" s="62">
        <v>705.17</v>
      </c>
      <c r="M495" s="62">
        <v>705.17</v>
      </c>
      <c r="N495" s="62">
        <v>705.17</v>
      </c>
      <c r="O495" s="62">
        <v>705.17</v>
      </c>
      <c r="P495" s="62">
        <v>705.17</v>
      </c>
      <c r="Q495" s="62">
        <v>705.17</v>
      </c>
      <c r="R495" s="62">
        <v>705.17</v>
      </c>
      <c r="S495" s="62">
        <v>705.17</v>
      </c>
      <c r="T495" s="62">
        <v>705.17</v>
      </c>
      <c r="U495" s="62">
        <v>705.17</v>
      </c>
      <c r="V495" s="62">
        <v>705.17</v>
      </c>
      <c r="W495" s="62">
        <v>705.17</v>
      </c>
      <c r="X495" s="62">
        <v>705.17</v>
      </c>
      <c r="Y495" s="62">
        <v>705.17</v>
      </c>
      <c r="Z495" s="62">
        <v>705.17</v>
      </c>
    </row>
    <row r="496" spans="1:26" ht="13.5" thickBot="1" x14ac:dyDescent="0.2">
      <c r="A496" s="54"/>
      <c r="B496" s="61" t="s">
        <v>212</v>
      </c>
      <c r="C496" s="62">
        <v>4.8109999999999999</v>
      </c>
      <c r="D496" s="62">
        <v>4.8109999999999999</v>
      </c>
      <c r="E496" s="62">
        <v>4.8109999999999999</v>
      </c>
      <c r="F496" s="62">
        <v>4.8109999999999999</v>
      </c>
      <c r="G496" s="62">
        <v>4.8109999999999999</v>
      </c>
      <c r="H496" s="62">
        <v>4.8109999999999999</v>
      </c>
      <c r="I496" s="62">
        <v>4.8109999999999999</v>
      </c>
      <c r="J496" s="62">
        <v>4.8109999999999999</v>
      </c>
      <c r="K496" s="62">
        <v>4.8109999999999999</v>
      </c>
      <c r="L496" s="62">
        <v>4.8109999999999999</v>
      </c>
      <c r="M496" s="62">
        <v>4.8109999999999999</v>
      </c>
      <c r="N496" s="62">
        <v>4.8109999999999999</v>
      </c>
      <c r="O496" s="62">
        <v>4.8109999999999999</v>
      </c>
      <c r="P496" s="62">
        <v>4.8109999999999999</v>
      </c>
      <c r="Q496" s="62">
        <v>4.8109999999999999</v>
      </c>
      <c r="R496" s="62">
        <v>4.8109999999999999</v>
      </c>
      <c r="S496" s="62">
        <v>4.8109999999999999</v>
      </c>
      <c r="T496" s="62">
        <v>4.8109999999999999</v>
      </c>
      <c r="U496" s="62">
        <v>4.8109999999999999</v>
      </c>
      <c r="V496" s="62">
        <v>4.8109999999999999</v>
      </c>
      <c r="W496" s="62">
        <v>4.8109999999999999</v>
      </c>
      <c r="X496" s="62">
        <v>4.8109999999999999</v>
      </c>
      <c r="Y496" s="62">
        <v>4.8109999999999999</v>
      </c>
      <c r="Z496" s="62">
        <v>4.8109999999999999</v>
      </c>
    </row>
    <row r="497" spans="1:26" s="72" customFormat="1" ht="24.75" thickBot="1" x14ac:dyDescent="0.3">
      <c r="B497" s="78" t="s">
        <v>214</v>
      </c>
      <c r="C497" s="79">
        <v>1283</v>
      </c>
      <c r="D497" s="79">
        <v>1283</v>
      </c>
      <c r="E497" s="79">
        <v>1283</v>
      </c>
      <c r="F497" s="79">
        <v>1283</v>
      </c>
      <c r="G497" s="79">
        <v>1283</v>
      </c>
      <c r="H497" s="79">
        <v>1283</v>
      </c>
      <c r="I497" s="79">
        <v>1283</v>
      </c>
      <c r="J497" s="79">
        <v>1283</v>
      </c>
      <c r="K497" s="79">
        <v>1283</v>
      </c>
      <c r="L497" s="79">
        <v>1283</v>
      </c>
      <c r="M497" s="79">
        <v>1283</v>
      </c>
      <c r="N497" s="79">
        <v>1283</v>
      </c>
      <c r="O497" s="79">
        <v>1283</v>
      </c>
      <c r="P497" s="79">
        <v>1283</v>
      </c>
      <c r="Q497" s="79">
        <v>1283</v>
      </c>
      <c r="R497" s="79">
        <v>1283</v>
      </c>
      <c r="S497" s="79">
        <v>1283</v>
      </c>
      <c r="T497" s="79">
        <v>1283</v>
      </c>
      <c r="U497" s="79">
        <v>1283</v>
      </c>
      <c r="V497" s="79">
        <v>1283</v>
      </c>
      <c r="W497" s="79">
        <v>1283</v>
      </c>
      <c r="X497" s="79">
        <v>1283</v>
      </c>
      <c r="Y497" s="79">
        <v>1283</v>
      </c>
      <c r="Z497" s="79">
        <v>1283</v>
      </c>
    </row>
    <row r="498" spans="1:26" ht="13.5" thickBot="1" x14ac:dyDescent="0.2">
      <c r="A498" s="54"/>
      <c r="B498" s="59" t="s">
        <v>169</v>
      </c>
      <c r="C498" s="60">
        <f>C499+C500+C501+C502+C503</f>
        <v>4375.4883549999995</v>
      </c>
      <c r="D498" s="60">
        <f t="shared" ref="D498:Z498" si="79">D499+D500+D501+D502+D503</f>
        <v>4409.0883549999999</v>
      </c>
      <c r="E498" s="60">
        <f t="shared" si="79"/>
        <v>4420.6983550000004</v>
      </c>
      <c r="F498" s="60">
        <f t="shared" si="79"/>
        <v>4430.7583549999999</v>
      </c>
      <c r="G498" s="60">
        <f t="shared" si="79"/>
        <v>4413.9083549999996</v>
      </c>
      <c r="H498" s="60">
        <f t="shared" si="79"/>
        <v>4457.1183550000005</v>
      </c>
      <c r="I498" s="60">
        <f t="shared" si="79"/>
        <v>4531.2383549999995</v>
      </c>
      <c r="J498" s="60">
        <f t="shared" si="79"/>
        <v>4509.4083549999996</v>
      </c>
      <c r="K498" s="60">
        <f t="shared" si="79"/>
        <v>4526.138355</v>
      </c>
      <c r="L498" s="60">
        <f t="shared" si="79"/>
        <v>4539.718355</v>
      </c>
      <c r="M498" s="60">
        <f t="shared" si="79"/>
        <v>4521.4983549999997</v>
      </c>
      <c r="N498" s="60">
        <f t="shared" si="79"/>
        <v>4497.4083549999996</v>
      </c>
      <c r="O498" s="60">
        <f t="shared" si="79"/>
        <v>4467.1583549999996</v>
      </c>
      <c r="P498" s="60">
        <f t="shared" si="79"/>
        <v>4503.0783549999996</v>
      </c>
      <c r="Q498" s="60">
        <f t="shared" si="79"/>
        <v>4501.9183549999998</v>
      </c>
      <c r="R498" s="60">
        <f t="shared" si="79"/>
        <v>4491.9783550000002</v>
      </c>
      <c r="S498" s="60">
        <f t="shared" si="79"/>
        <v>4489.7483549999997</v>
      </c>
      <c r="T498" s="60">
        <f t="shared" si="79"/>
        <v>4511.9983549999997</v>
      </c>
      <c r="U498" s="60">
        <f t="shared" si="79"/>
        <v>4502.468355</v>
      </c>
      <c r="V498" s="60">
        <f t="shared" si="79"/>
        <v>4500.2883550000006</v>
      </c>
      <c r="W498" s="60">
        <f t="shared" si="79"/>
        <v>4508.6683549999998</v>
      </c>
      <c r="X498" s="60">
        <f t="shared" si="79"/>
        <v>4508.4583550000007</v>
      </c>
      <c r="Y498" s="60">
        <f t="shared" si="79"/>
        <v>4493.1883550000002</v>
      </c>
      <c r="Z498" s="60">
        <f t="shared" si="79"/>
        <v>4475.8483550000001</v>
      </c>
    </row>
    <row r="499" spans="1:26" ht="38.25" x14ac:dyDescent="0.15">
      <c r="A499" s="54"/>
      <c r="B499" s="61" t="s">
        <v>151</v>
      </c>
      <c r="C499" s="62">
        <v>2162.4699999999998</v>
      </c>
      <c r="D499" s="62">
        <v>2196.0700000000002</v>
      </c>
      <c r="E499" s="62">
        <v>2207.6799999999998</v>
      </c>
      <c r="F499" s="62">
        <v>2217.7399999999998</v>
      </c>
      <c r="G499" s="62">
        <v>2200.89</v>
      </c>
      <c r="H499" s="62">
        <v>2244.1</v>
      </c>
      <c r="I499" s="62">
        <v>2318.2199999999998</v>
      </c>
      <c r="J499" s="62">
        <v>2296.39</v>
      </c>
      <c r="K499" s="62">
        <v>2313.12</v>
      </c>
      <c r="L499" s="62">
        <v>2326.6999999999998</v>
      </c>
      <c r="M499" s="62">
        <v>2308.48</v>
      </c>
      <c r="N499" s="62">
        <v>2284.39</v>
      </c>
      <c r="O499" s="62">
        <v>2254.14</v>
      </c>
      <c r="P499" s="62">
        <v>2290.06</v>
      </c>
      <c r="Q499" s="62">
        <v>2288.9</v>
      </c>
      <c r="R499" s="62">
        <v>2278.96</v>
      </c>
      <c r="S499" s="62">
        <v>2276.73</v>
      </c>
      <c r="T499" s="62">
        <v>2298.98</v>
      </c>
      <c r="U499" s="62">
        <v>2289.4499999999998</v>
      </c>
      <c r="V499" s="62">
        <v>2287.27</v>
      </c>
      <c r="W499" s="62">
        <v>2295.65</v>
      </c>
      <c r="X499" s="62">
        <v>2295.44</v>
      </c>
      <c r="Y499" s="62">
        <v>2280.17</v>
      </c>
      <c r="Z499" s="62">
        <v>2262.83</v>
      </c>
    </row>
    <row r="500" spans="1:26" ht="12.75" x14ac:dyDescent="0.15">
      <c r="A500" s="54"/>
      <c r="B500" s="61" t="s">
        <v>204</v>
      </c>
      <c r="C500" s="62">
        <v>220.03735499999999</v>
      </c>
      <c r="D500" s="62">
        <v>220.03735499999999</v>
      </c>
      <c r="E500" s="62">
        <v>220.03735499999999</v>
      </c>
      <c r="F500" s="62">
        <v>220.03735499999999</v>
      </c>
      <c r="G500" s="62">
        <v>220.03735499999999</v>
      </c>
      <c r="H500" s="62">
        <v>220.03735499999999</v>
      </c>
      <c r="I500" s="62">
        <v>220.03735499999999</v>
      </c>
      <c r="J500" s="62">
        <v>220.03735499999999</v>
      </c>
      <c r="K500" s="62">
        <v>220.03735499999999</v>
      </c>
      <c r="L500" s="62">
        <v>220.03735499999999</v>
      </c>
      <c r="M500" s="62">
        <v>220.03735499999999</v>
      </c>
      <c r="N500" s="62">
        <v>220.03735499999999</v>
      </c>
      <c r="O500" s="62">
        <v>220.03735499999999</v>
      </c>
      <c r="P500" s="62">
        <v>220.03735499999999</v>
      </c>
      <c r="Q500" s="62">
        <v>220.03735499999999</v>
      </c>
      <c r="R500" s="62">
        <v>220.03735499999999</v>
      </c>
      <c r="S500" s="62">
        <v>220.03735499999999</v>
      </c>
      <c r="T500" s="62">
        <v>220.03735499999999</v>
      </c>
      <c r="U500" s="62">
        <v>220.03735499999999</v>
      </c>
      <c r="V500" s="62">
        <v>220.03735499999999</v>
      </c>
      <c r="W500" s="62">
        <v>220.03735499999999</v>
      </c>
      <c r="X500" s="62">
        <v>220.03735499999999</v>
      </c>
      <c r="Y500" s="62">
        <v>220.03735499999999</v>
      </c>
      <c r="Z500" s="62">
        <v>220.03735499999999</v>
      </c>
    </row>
    <row r="501" spans="1:26" ht="12.75" x14ac:dyDescent="0.15">
      <c r="A501" s="54"/>
      <c r="B501" s="61" t="s">
        <v>205</v>
      </c>
      <c r="C501" s="62">
        <v>705.17</v>
      </c>
      <c r="D501" s="62">
        <v>705.17</v>
      </c>
      <c r="E501" s="62">
        <v>705.17</v>
      </c>
      <c r="F501" s="62">
        <v>705.17</v>
      </c>
      <c r="G501" s="62">
        <v>705.17</v>
      </c>
      <c r="H501" s="62">
        <v>705.17</v>
      </c>
      <c r="I501" s="62">
        <v>705.17</v>
      </c>
      <c r="J501" s="62">
        <v>705.17</v>
      </c>
      <c r="K501" s="62">
        <v>705.17</v>
      </c>
      <c r="L501" s="62">
        <v>705.17</v>
      </c>
      <c r="M501" s="62">
        <v>705.17</v>
      </c>
      <c r="N501" s="62">
        <v>705.17</v>
      </c>
      <c r="O501" s="62">
        <v>705.17</v>
      </c>
      <c r="P501" s="62">
        <v>705.17</v>
      </c>
      <c r="Q501" s="62">
        <v>705.17</v>
      </c>
      <c r="R501" s="62">
        <v>705.17</v>
      </c>
      <c r="S501" s="62">
        <v>705.17</v>
      </c>
      <c r="T501" s="62">
        <v>705.17</v>
      </c>
      <c r="U501" s="62">
        <v>705.17</v>
      </c>
      <c r="V501" s="62">
        <v>705.17</v>
      </c>
      <c r="W501" s="62">
        <v>705.17</v>
      </c>
      <c r="X501" s="62">
        <v>705.17</v>
      </c>
      <c r="Y501" s="62">
        <v>705.17</v>
      </c>
      <c r="Z501" s="62">
        <v>705.17</v>
      </c>
    </row>
    <row r="502" spans="1:26" ht="13.5" thickBot="1" x14ac:dyDescent="0.2">
      <c r="A502" s="54"/>
      <c r="B502" s="61" t="s">
        <v>212</v>
      </c>
      <c r="C502" s="62">
        <v>4.8109999999999999</v>
      </c>
      <c r="D502" s="62">
        <v>4.8109999999999999</v>
      </c>
      <c r="E502" s="62">
        <v>4.8109999999999999</v>
      </c>
      <c r="F502" s="62">
        <v>4.8109999999999999</v>
      </c>
      <c r="G502" s="62">
        <v>4.8109999999999999</v>
      </c>
      <c r="H502" s="62">
        <v>4.8109999999999999</v>
      </c>
      <c r="I502" s="62">
        <v>4.8109999999999999</v>
      </c>
      <c r="J502" s="62">
        <v>4.8109999999999999</v>
      </c>
      <c r="K502" s="62">
        <v>4.8109999999999999</v>
      </c>
      <c r="L502" s="62">
        <v>4.8109999999999999</v>
      </c>
      <c r="M502" s="62">
        <v>4.8109999999999999</v>
      </c>
      <c r="N502" s="62">
        <v>4.8109999999999999</v>
      </c>
      <c r="O502" s="62">
        <v>4.8109999999999999</v>
      </c>
      <c r="P502" s="62">
        <v>4.8109999999999999</v>
      </c>
      <c r="Q502" s="62">
        <v>4.8109999999999999</v>
      </c>
      <c r="R502" s="62">
        <v>4.8109999999999999</v>
      </c>
      <c r="S502" s="62">
        <v>4.8109999999999999</v>
      </c>
      <c r="T502" s="62">
        <v>4.8109999999999999</v>
      </c>
      <c r="U502" s="62">
        <v>4.8109999999999999</v>
      </c>
      <c r="V502" s="62">
        <v>4.8109999999999999</v>
      </c>
      <c r="W502" s="62">
        <v>4.8109999999999999</v>
      </c>
      <c r="X502" s="62">
        <v>4.8109999999999999</v>
      </c>
      <c r="Y502" s="62">
        <v>4.8109999999999999</v>
      </c>
      <c r="Z502" s="62">
        <v>4.8109999999999999</v>
      </c>
    </row>
    <row r="503" spans="1:26" s="72" customFormat="1" ht="24.75" thickBot="1" x14ac:dyDescent="0.3">
      <c r="B503" s="78" t="s">
        <v>214</v>
      </c>
      <c r="C503" s="79">
        <v>1283</v>
      </c>
      <c r="D503" s="79">
        <v>1283</v>
      </c>
      <c r="E503" s="79">
        <v>1283</v>
      </c>
      <c r="F503" s="79">
        <v>1283</v>
      </c>
      <c r="G503" s="79">
        <v>1283</v>
      </c>
      <c r="H503" s="79">
        <v>1283</v>
      </c>
      <c r="I503" s="79">
        <v>1283</v>
      </c>
      <c r="J503" s="79">
        <v>1283</v>
      </c>
      <c r="K503" s="79">
        <v>1283</v>
      </c>
      <c r="L503" s="79">
        <v>1283</v>
      </c>
      <c r="M503" s="79">
        <v>1283</v>
      </c>
      <c r="N503" s="79">
        <v>1283</v>
      </c>
      <c r="O503" s="79">
        <v>1283</v>
      </c>
      <c r="P503" s="79">
        <v>1283</v>
      </c>
      <c r="Q503" s="79">
        <v>1283</v>
      </c>
      <c r="R503" s="79">
        <v>1283</v>
      </c>
      <c r="S503" s="79">
        <v>1283</v>
      </c>
      <c r="T503" s="79">
        <v>1283</v>
      </c>
      <c r="U503" s="79">
        <v>1283</v>
      </c>
      <c r="V503" s="79">
        <v>1283</v>
      </c>
      <c r="W503" s="79">
        <v>1283</v>
      </c>
      <c r="X503" s="79">
        <v>1283</v>
      </c>
      <c r="Y503" s="79">
        <v>1283</v>
      </c>
      <c r="Z503" s="79">
        <v>1283</v>
      </c>
    </row>
    <row r="504" spans="1:26" ht="13.5" thickBot="1" x14ac:dyDescent="0.2">
      <c r="A504" s="54"/>
      <c r="B504" s="59" t="s">
        <v>170</v>
      </c>
      <c r="C504" s="60">
        <f>C505+C506+C507+C508+C509</f>
        <v>4423.2783550000004</v>
      </c>
      <c r="D504" s="60">
        <f t="shared" ref="D504:Z504" si="80">D505+D506+D507+D508+D509</f>
        <v>4432.4083549999996</v>
      </c>
      <c r="E504" s="60">
        <f t="shared" si="80"/>
        <v>4344.7783550000004</v>
      </c>
      <c r="F504" s="60">
        <f t="shared" si="80"/>
        <v>4319.7683550000002</v>
      </c>
      <c r="G504" s="60">
        <f t="shared" si="80"/>
        <v>4336.8183550000003</v>
      </c>
      <c r="H504" s="60">
        <f t="shared" si="80"/>
        <v>4296.1483550000003</v>
      </c>
      <c r="I504" s="60">
        <f t="shared" si="80"/>
        <v>4303.0483550000008</v>
      </c>
      <c r="J504" s="60">
        <f t="shared" si="80"/>
        <v>4376.8783550000007</v>
      </c>
      <c r="K504" s="60">
        <f t="shared" si="80"/>
        <v>4365.928355</v>
      </c>
      <c r="L504" s="60">
        <f t="shared" si="80"/>
        <v>4380.1183550000005</v>
      </c>
      <c r="M504" s="60">
        <f t="shared" si="80"/>
        <v>4444.7583549999999</v>
      </c>
      <c r="N504" s="60">
        <f t="shared" si="80"/>
        <v>4393.2283550000002</v>
      </c>
      <c r="O504" s="60">
        <f t="shared" si="80"/>
        <v>4425.7583549999999</v>
      </c>
      <c r="P504" s="60">
        <f t="shared" si="80"/>
        <v>4415.5483550000008</v>
      </c>
      <c r="Q504" s="60">
        <f t="shared" si="80"/>
        <v>4419.3483550000001</v>
      </c>
      <c r="R504" s="60">
        <f t="shared" si="80"/>
        <v>4543.6683549999998</v>
      </c>
      <c r="S504" s="60">
        <f t="shared" si="80"/>
        <v>4549.0383550000006</v>
      </c>
      <c r="T504" s="60">
        <f t="shared" si="80"/>
        <v>4604.3783550000007</v>
      </c>
      <c r="U504" s="60">
        <f t="shared" si="80"/>
        <v>4512.4583550000007</v>
      </c>
      <c r="V504" s="60">
        <f t="shared" si="80"/>
        <v>4529.3983550000003</v>
      </c>
      <c r="W504" s="60">
        <f t="shared" si="80"/>
        <v>4544.0083549999999</v>
      </c>
      <c r="X504" s="60">
        <f t="shared" si="80"/>
        <v>4536.8483550000001</v>
      </c>
      <c r="Y504" s="60">
        <f t="shared" si="80"/>
        <v>4535.7483549999997</v>
      </c>
      <c r="Z504" s="60">
        <f t="shared" si="80"/>
        <v>4571.2583549999999</v>
      </c>
    </row>
    <row r="505" spans="1:26" ht="38.25" x14ac:dyDescent="0.15">
      <c r="A505" s="54"/>
      <c r="B505" s="61" t="s">
        <v>151</v>
      </c>
      <c r="C505" s="62">
        <v>2210.2600000000002</v>
      </c>
      <c r="D505" s="62">
        <v>2219.39</v>
      </c>
      <c r="E505" s="62">
        <v>2131.7600000000002</v>
      </c>
      <c r="F505" s="62">
        <v>2106.75</v>
      </c>
      <c r="G505" s="62">
        <v>2123.8000000000002</v>
      </c>
      <c r="H505" s="62">
        <v>2083.13</v>
      </c>
      <c r="I505" s="62">
        <v>2090.0300000000002</v>
      </c>
      <c r="J505" s="62">
        <v>2163.86</v>
      </c>
      <c r="K505" s="62">
        <v>2152.91</v>
      </c>
      <c r="L505" s="62">
        <v>2167.1</v>
      </c>
      <c r="M505" s="62">
        <v>2231.7399999999998</v>
      </c>
      <c r="N505" s="62">
        <v>2180.21</v>
      </c>
      <c r="O505" s="62">
        <v>2212.7399999999998</v>
      </c>
      <c r="P505" s="62">
        <v>2202.5300000000002</v>
      </c>
      <c r="Q505" s="62">
        <v>2206.33</v>
      </c>
      <c r="R505" s="62">
        <v>2330.65</v>
      </c>
      <c r="S505" s="62">
        <v>2336.02</v>
      </c>
      <c r="T505" s="62">
        <v>2391.36</v>
      </c>
      <c r="U505" s="62">
        <v>2299.44</v>
      </c>
      <c r="V505" s="62">
        <v>2316.38</v>
      </c>
      <c r="W505" s="62">
        <v>2330.9899999999998</v>
      </c>
      <c r="X505" s="62">
        <v>2323.83</v>
      </c>
      <c r="Y505" s="62">
        <v>2322.73</v>
      </c>
      <c r="Z505" s="62">
        <v>2358.2399999999998</v>
      </c>
    </row>
    <row r="506" spans="1:26" ht="12.75" x14ac:dyDescent="0.15">
      <c r="A506" s="54"/>
      <c r="B506" s="61" t="s">
        <v>204</v>
      </c>
      <c r="C506" s="62">
        <v>220.03735499999999</v>
      </c>
      <c r="D506" s="62">
        <v>220.03735499999999</v>
      </c>
      <c r="E506" s="62">
        <v>220.03735499999999</v>
      </c>
      <c r="F506" s="62">
        <v>220.03735499999999</v>
      </c>
      <c r="G506" s="62">
        <v>220.03735499999999</v>
      </c>
      <c r="H506" s="62">
        <v>220.03735499999999</v>
      </c>
      <c r="I506" s="62">
        <v>220.03735499999999</v>
      </c>
      <c r="J506" s="62">
        <v>220.03735499999999</v>
      </c>
      <c r="K506" s="62">
        <v>220.03735499999999</v>
      </c>
      <c r="L506" s="62">
        <v>220.03735499999999</v>
      </c>
      <c r="M506" s="62">
        <v>220.03735499999999</v>
      </c>
      <c r="N506" s="62">
        <v>220.03735499999999</v>
      </c>
      <c r="O506" s="62">
        <v>220.03735499999999</v>
      </c>
      <c r="P506" s="62">
        <v>220.03735499999999</v>
      </c>
      <c r="Q506" s="62">
        <v>220.03735499999999</v>
      </c>
      <c r="R506" s="62">
        <v>220.03735499999999</v>
      </c>
      <c r="S506" s="62">
        <v>220.03735499999999</v>
      </c>
      <c r="T506" s="62">
        <v>220.03735499999999</v>
      </c>
      <c r="U506" s="62">
        <v>220.03735499999999</v>
      </c>
      <c r="V506" s="62">
        <v>220.03735499999999</v>
      </c>
      <c r="W506" s="62">
        <v>220.03735499999999</v>
      </c>
      <c r="X506" s="62">
        <v>220.03735499999999</v>
      </c>
      <c r="Y506" s="62">
        <v>220.03735499999999</v>
      </c>
      <c r="Z506" s="62">
        <v>220.03735499999999</v>
      </c>
    </row>
    <row r="507" spans="1:26" ht="12.75" x14ac:dyDescent="0.15">
      <c r="A507" s="54"/>
      <c r="B507" s="61" t="s">
        <v>205</v>
      </c>
      <c r="C507" s="62">
        <v>705.17</v>
      </c>
      <c r="D507" s="62">
        <v>705.17</v>
      </c>
      <c r="E507" s="62">
        <v>705.17</v>
      </c>
      <c r="F507" s="62">
        <v>705.17</v>
      </c>
      <c r="G507" s="62">
        <v>705.17</v>
      </c>
      <c r="H507" s="62">
        <v>705.17</v>
      </c>
      <c r="I507" s="62">
        <v>705.17</v>
      </c>
      <c r="J507" s="62">
        <v>705.17</v>
      </c>
      <c r="K507" s="62">
        <v>705.17</v>
      </c>
      <c r="L507" s="62">
        <v>705.17</v>
      </c>
      <c r="M507" s="62">
        <v>705.17</v>
      </c>
      <c r="N507" s="62">
        <v>705.17</v>
      </c>
      <c r="O507" s="62">
        <v>705.17</v>
      </c>
      <c r="P507" s="62">
        <v>705.17</v>
      </c>
      <c r="Q507" s="62">
        <v>705.17</v>
      </c>
      <c r="R507" s="62">
        <v>705.17</v>
      </c>
      <c r="S507" s="62">
        <v>705.17</v>
      </c>
      <c r="T507" s="62">
        <v>705.17</v>
      </c>
      <c r="U507" s="62">
        <v>705.17</v>
      </c>
      <c r="V507" s="62">
        <v>705.17</v>
      </c>
      <c r="W507" s="62">
        <v>705.17</v>
      </c>
      <c r="X507" s="62">
        <v>705.17</v>
      </c>
      <c r="Y507" s="62">
        <v>705.17</v>
      </c>
      <c r="Z507" s="62">
        <v>705.17</v>
      </c>
    </row>
    <row r="508" spans="1:26" ht="13.5" thickBot="1" x14ac:dyDescent="0.2">
      <c r="A508" s="54"/>
      <c r="B508" s="61" t="s">
        <v>212</v>
      </c>
      <c r="C508" s="62">
        <v>4.8109999999999999</v>
      </c>
      <c r="D508" s="62">
        <v>4.8109999999999999</v>
      </c>
      <c r="E508" s="62">
        <v>4.8109999999999999</v>
      </c>
      <c r="F508" s="62">
        <v>4.8109999999999999</v>
      </c>
      <c r="G508" s="62">
        <v>4.8109999999999999</v>
      </c>
      <c r="H508" s="62">
        <v>4.8109999999999999</v>
      </c>
      <c r="I508" s="62">
        <v>4.8109999999999999</v>
      </c>
      <c r="J508" s="62">
        <v>4.8109999999999999</v>
      </c>
      <c r="K508" s="62">
        <v>4.8109999999999999</v>
      </c>
      <c r="L508" s="62">
        <v>4.8109999999999999</v>
      </c>
      <c r="M508" s="62">
        <v>4.8109999999999999</v>
      </c>
      <c r="N508" s="62">
        <v>4.8109999999999999</v>
      </c>
      <c r="O508" s="62">
        <v>4.8109999999999999</v>
      </c>
      <c r="P508" s="62">
        <v>4.8109999999999999</v>
      </c>
      <c r="Q508" s="62">
        <v>4.8109999999999999</v>
      </c>
      <c r="R508" s="62">
        <v>4.8109999999999999</v>
      </c>
      <c r="S508" s="62">
        <v>4.8109999999999999</v>
      </c>
      <c r="T508" s="62">
        <v>4.8109999999999999</v>
      </c>
      <c r="U508" s="62">
        <v>4.8109999999999999</v>
      </c>
      <c r="V508" s="62">
        <v>4.8109999999999999</v>
      </c>
      <c r="W508" s="62">
        <v>4.8109999999999999</v>
      </c>
      <c r="X508" s="62">
        <v>4.8109999999999999</v>
      </c>
      <c r="Y508" s="62">
        <v>4.8109999999999999</v>
      </c>
      <c r="Z508" s="62">
        <v>4.8109999999999999</v>
      </c>
    </row>
    <row r="509" spans="1:26" s="72" customFormat="1" ht="24.75" thickBot="1" x14ac:dyDescent="0.3">
      <c r="B509" s="78" t="s">
        <v>214</v>
      </c>
      <c r="C509" s="79">
        <v>1283</v>
      </c>
      <c r="D509" s="79">
        <v>1283</v>
      </c>
      <c r="E509" s="79">
        <v>1283</v>
      </c>
      <c r="F509" s="79">
        <v>1283</v>
      </c>
      <c r="G509" s="79">
        <v>1283</v>
      </c>
      <c r="H509" s="79">
        <v>1283</v>
      </c>
      <c r="I509" s="79">
        <v>1283</v>
      </c>
      <c r="J509" s="79">
        <v>1283</v>
      </c>
      <c r="K509" s="79">
        <v>1283</v>
      </c>
      <c r="L509" s="79">
        <v>1283</v>
      </c>
      <c r="M509" s="79">
        <v>1283</v>
      </c>
      <c r="N509" s="79">
        <v>1283</v>
      </c>
      <c r="O509" s="79">
        <v>1283</v>
      </c>
      <c r="P509" s="79">
        <v>1283</v>
      </c>
      <c r="Q509" s="79">
        <v>1283</v>
      </c>
      <c r="R509" s="79">
        <v>1283</v>
      </c>
      <c r="S509" s="79">
        <v>1283</v>
      </c>
      <c r="T509" s="79">
        <v>1283</v>
      </c>
      <c r="U509" s="79">
        <v>1283</v>
      </c>
      <c r="V509" s="79">
        <v>1283</v>
      </c>
      <c r="W509" s="79">
        <v>1283</v>
      </c>
      <c r="X509" s="79">
        <v>1283</v>
      </c>
      <c r="Y509" s="79">
        <v>1283</v>
      </c>
      <c r="Z509" s="79">
        <v>1283</v>
      </c>
    </row>
    <row r="510" spans="1:26" ht="13.5" thickBot="1" x14ac:dyDescent="0.2">
      <c r="A510" s="54"/>
      <c r="B510" s="59" t="s">
        <v>171</v>
      </c>
      <c r="C510" s="60">
        <f>C511+C512+C513+C514+C515</f>
        <v>4234.7783550000004</v>
      </c>
      <c r="D510" s="60">
        <f t="shared" ref="D510:Z510" si="81">D511+D512+D513+D514+D515</f>
        <v>4244.4783550000002</v>
      </c>
      <c r="E510" s="60">
        <f t="shared" si="81"/>
        <v>4265.5983550000001</v>
      </c>
      <c r="F510" s="60">
        <f t="shared" si="81"/>
        <v>4290.2983550000008</v>
      </c>
      <c r="G510" s="60">
        <f t="shared" si="81"/>
        <v>4320.928355</v>
      </c>
      <c r="H510" s="60">
        <f t="shared" si="81"/>
        <v>4275.2883550000006</v>
      </c>
      <c r="I510" s="60">
        <f t="shared" si="81"/>
        <v>4341.9383550000002</v>
      </c>
      <c r="J510" s="60">
        <f t="shared" si="81"/>
        <v>4404.5183550000002</v>
      </c>
      <c r="K510" s="60">
        <f t="shared" si="81"/>
        <v>4307.3983550000003</v>
      </c>
      <c r="L510" s="60">
        <f t="shared" si="81"/>
        <v>4356.7683550000002</v>
      </c>
      <c r="M510" s="60">
        <f t="shared" si="81"/>
        <v>4356.2283550000002</v>
      </c>
      <c r="N510" s="60">
        <f t="shared" si="81"/>
        <v>4451.3583550000003</v>
      </c>
      <c r="O510" s="60">
        <f t="shared" si="81"/>
        <v>4457.1683549999998</v>
      </c>
      <c r="P510" s="60">
        <f t="shared" si="81"/>
        <v>4416.8083550000001</v>
      </c>
      <c r="Q510" s="60">
        <f t="shared" si="81"/>
        <v>4508.7583549999999</v>
      </c>
      <c r="R510" s="60">
        <f t="shared" si="81"/>
        <v>4570.7983550000008</v>
      </c>
      <c r="S510" s="60">
        <f t="shared" si="81"/>
        <v>4416.5583550000001</v>
      </c>
      <c r="T510" s="60">
        <f t="shared" si="81"/>
        <v>4626.1983550000004</v>
      </c>
      <c r="U510" s="60">
        <f t="shared" si="81"/>
        <v>4351.4383550000002</v>
      </c>
      <c r="V510" s="60">
        <f t="shared" si="81"/>
        <v>4375.8683550000005</v>
      </c>
      <c r="W510" s="60">
        <f t="shared" si="81"/>
        <v>4384.3383549999999</v>
      </c>
      <c r="X510" s="60">
        <f t="shared" si="81"/>
        <v>4405.8583550000003</v>
      </c>
      <c r="Y510" s="60">
        <f t="shared" si="81"/>
        <v>4392.6183550000005</v>
      </c>
      <c r="Z510" s="60">
        <f t="shared" si="81"/>
        <v>4360.3683550000005</v>
      </c>
    </row>
    <row r="511" spans="1:26" ht="38.25" x14ac:dyDescent="0.15">
      <c r="A511" s="54"/>
      <c r="B511" s="61" t="s">
        <v>151</v>
      </c>
      <c r="C511" s="62">
        <v>2021.76</v>
      </c>
      <c r="D511" s="62">
        <v>2031.46</v>
      </c>
      <c r="E511" s="62">
        <v>2052.58</v>
      </c>
      <c r="F511" s="62">
        <v>2077.2800000000002</v>
      </c>
      <c r="G511" s="62">
        <v>2107.91</v>
      </c>
      <c r="H511" s="62">
        <v>2062.27</v>
      </c>
      <c r="I511" s="62">
        <v>2128.92</v>
      </c>
      <c r="J511" s="62">
        <v>2191.5</v>
      </c>
      <c r="K511" s="62">
        <v>2094.38</v>
      </c>
      <c r="L511" s="62">
        <v>2143.75</v>
      </c>
      <c r="M511" s="62">
        <v>2143.21</v>
      </c>
      <c r="N511" s="62">
        <v>2238.34</v>
      </c>
      <c r="O511" s="62">
        <v>2244.15</v>
      </c>
      <c r="P511" s="62">
        <v>2203.79</v>
      </c>
      <c r="Q511" s="62">
        <v>2295.7399999999998</v>
      </c>
      <c r="R511" s="62">
        <v>2357.7800000000002</v>
      </c>
      <c r="S511" s="62">
        <v>2203.54</v>
      </c>
      <c r="T511" s="62">
        <v>2413.1799999999998</v>
      </c>
      <c r="U511" s="62">
        <v>2138.42</v>
      </c>
      <c r="V511" s="62">
        <v>2162.85</v>
      </c>
      <c r="W511" s="62">
        <v>2171.3200000000002</v>
      </c>
      <c r="X511" s="62">
        <v>2192.84</v>
      </c>
      <c r="Y511" s="62">
        <v>2179.6</v>
      </c>
      <c r="Z511" s="62">
        <v>2147.35</v>
      </c>
    </row>
    <row r="512" spans="1:26" ht="12.75" x14ac:dyDescent="0.15">
      <c r="A512" s="54"/>
      <c r="B512" s="61" t="s">
        <v>204</v>
      </c>
      <c r="C512" s="62">
        <v>220.03735499999999</v>
      </c>
      <c r="D512" s="62">
        <v>220.03735499999999</v>
      </c>
      <c r="E512" s="62">
        <v>220.03735499999999</v>
      </c>
      <c r="F512" s="62">
        <v>220.03735499999999</v>
      </c>
      <c r="G512" s="62">
        <v>220.03735499999999</v>
      </c>
      <c r="H512" s="62">
        <v>220.03735499999999</v>
      </c>
      <c r="I512" s="62">
        <v>220.03735499999999</v>
      </c>
      <c r="J512" s="62">
        <v>220.03735499999999</v>
      </c>
      <c r="K512" s="62">
        <v>220.03735499999999</v>
      </c>
      <c r="L512" s="62">
        <v>220.03735499999999</v>
      </c>
      <c r="M512" s="62">
        <v>220.03735499999999</v>
      </c>
      <c r="N512" s="62">
        <v>220.03735499999999</v>
      </c>
      <c r="O512" s="62">
        <v>220.03735499999999</v>
      </c>
      <c r="P512" s="62">
        <v>220.03735499999999</v>
      </c>
      <c r="Q512" s="62">
        <v>220.03735499999999</v>
      </c>
      <c r="R512" s="62">
        <v>220.03735499999999</v>
      </c>
      <c r="S512" s="62">
        <v>220.03735499999999</v>
      </c>
      <c r="T512" s="62">
        <v>220.03735499999999</v>
      </c>
      <c r="U512" s="62">
        <v>220.03735499999999</v>
      </c>
      <c r="V512" s="62">
        <v>220.03735499999999</v>
      </c>
      <c r="W512" s="62">
        <v>220.03735499999999</v>
      </c>
      <c r="X512" s="62">
        <v>220.03735499999999</v>
      </c>
      <c r="Y512" s="62">
        <v>220.03735499999999</v>
      </c>
      <c r="Z512" s="62">
        <v>220.03735499999999</v>
      </c>
    </row>
    <row r="513" spans="1:26" ht="12.75" x14ac:dyDescent="0.15">
      <c r="A513" s="54"/>
      <c r="B513" s="61" t="s">
        <v>205</v>
      </c>
      <c r="C513" s="62">
        <v>705.17</v>
      </c>
      <c r="D513" s="62">
        <v>705.17</v>
      </c>
      <c r="E513" s="62">
        <v>705.17</v>
      </c>
      <c r="F513" s="62">
        <v>705.17</v>
      </c>
      <c r="G513" s="62">
        <v>705.17</v>
      </c>
      <c r="H513" s="62">
        <v>705.17</v>
      </c>
      <c r="I513" s="62">
        <v>705.17</v>
      </c>
      <c r="J513" s="62">
        <v>705.17</v>
      </c>
      <c r="K513" s="62">
        <v>705.17</v>
      </c>
      <c r="L513" s="62">
        <v>705.17</v>
      </c>
      <c r="M513" s="62">
        <v>705.17</v>
      </c>
      <c r="N513" s="62">
        <v>705.17</v>
      </c>
      <c r="O513" s="62">
        <v>705.17</v>
      </c>
      <c r="P513" s="62">
        <v>705.17</v>
      </c>
      <c r="Q513" s="62">
        <v>705.17</v>
      </c>
      <c r="R513" s="62">
        <v>705.17</v>
      </c>
      <c r="S513" s="62">
        <v>705.17</v>
      </c>
      <c r="T513" s="62">
        <v>705.17</v>
      </c>
      <c r="U513" s="62">
        <v>705.17</v>
      </c>
      <c r="V513" s="62">
        <v>705.17</v>
      </c>
      <c r="W513" s="62">
        <v>705.17</v>
      </c>
      <c r="X513" s="62">
        <v>705.17</v>
      </c>
      <c r="Y513" s="62">
        <v>705.17</v>
      </c>
      <c r="Z513" s="62">
        <v>705.17</v>
      </c>
    </row>
    <row r="514" spans="1:26" ht="13.5" thickBot="1" x14ac:dyDescent="0.2">
      <c r="A514" s="54"/>
      <c r="B514" s="61" t="s">
        <v>212</v>
      </c>
      <c r="C514" s="62">
        <v>4.8109999999999999</v>
      </c>
      <c r="D514" s="62">
        <v>4.8109999999999999</v>
      </c>
      <c r="E514" s="62">
        <v>4.8109999999999999</v>
      </c>
      <c r="F514" s="62">
        <v>4.8109999999999999</v>
      </c>
      <c r="G514" s="62">
        <v>4.8109999999999999</v>
      </c>
      <c r="H514" s="62">
        <v>4.8109999999999999</v>
      </c>
      <c r="I514" s="62">
        <v>4.8109999999999999</v>
      </c>
      <c r="J514" s="62">
        <v>4.8109999999999999</v>
      </c>
      <c r="K514" s="62">
        <v>4.8109999999999999</v>
      </c>
      <c r="L514" s="62">
        <v>4.8109999999999999</v>
      </c>
      <c r="M514" s="62">
        <v>4.8109999999999999</v>
      </c>
      <c r="N514" s="62">
        <v>4.8109999999999999</v>
      </c>
      <c r="O514" s="62">
        <v>4.8109999999999999</v>
      </c>
      <c r="P514" s="62">
        <v>4.8109999999999999</v>
      </c>
      <c r="Q514" s="62">
        <v>4.8109999999999999</v>
      </c>
      <c r="R514" s="62">
        <v>4.8109999999999999</v>
      </c>
      <c r="S514" s="62">
        <v>4.8109999999999999</v>
      </c>
      <c r="T514" s="62">
        <v>4.8109999999999999</v>
      </c>
      <c r="U514" s="62">
        <v>4.8109999999999999</v>
      </c>
      <c r="V514" s="62">
        <v>4.8109999999999999</v>
      </c>
      <c r="W514" s="62">
        <v>4.8109999999999999</v>
      </c>
      <c r="X514" s="62">
        <v>4.8109999999999999</v>
      </c>
      <c r="Y514" s="62">
        <v>4.8109999999999999</v>
      </c>
      <c r="Z514" s="62">
        <v>4.8109999999999999</v>
      </c>
    </row>
    <row r="515" spans="1:26" s="72" customFormat="1" ht="24.75" thickBot="1" x14ac:dyDescent="0.3">
      <c r="B515" s="78" t="s">
        <v>214</v>
      </c>
      <c r="C515" s="79">
        <v>1283</v>
      </c>
      <c r="D515" s="79">
        <v>1283</v>
      </c>
      <c r="E515" s="79">
        <v>1283</v>
      </c>
      <c r="F515" s="79">
        <v>1283</v>
      </c>
      <c r="G515" s="79">
        <v>1283</v>
      </c>
      <c r="H515" s="79">
        <v>1283</v>
      </c>
      <c r="I515" s="79">
        <v>1283</v>
      </c>
      <c r="J515" s="79">
        <v>1283</v>
      </c>
      <c r="K515" s="79">
        <v>1283</v>
      </c>
      <c r="L515" s="79">
        <v>1283</v>
      </c>
      <c r="M515" s="79">
        <v>1283</v>
      </c>
      <c r="N515" s="79">
        <v>1283</v>
      </c>
      <c r="O515" s="79">
        <v>1283</v>
      </c>
      <c r="P515" s="79">
        <v>1283</v>
      </c>
      <c r="Q515" s="79">
        <v>1283</v>
      </c>
      <c r="R515" s="79">
        <v>1283</v>
      </c>
      <c r="S515" s="79">
        <v>1283</v>
      </c>
      <c r="T515" s="79">
        <v>1283</v>
      </c>
      <c r="U515" s="79">
        <v>1283</v>
      </c>
      <c r="V515" s="79">
        <v>1283</v>
      </c>
      <c r="W515" s="79">
        <v>1283</v>
      </c>
      <c r="X515" s="79">
        <v>1283</v>
      </c>
      <c r="Y515" s="79">
        <v>1283</v>
      </c>
      <c r="Z515" s="79">
        <v>1283</v>
      </c>
    </row>
    <row r="516" spans="1:26" ht="13.5" thickBot="1" x14ac:dyDescent="0.2">
      <c r="A516" s="54"/>
      <c r="B516" s="59" t="s">
        <v>172</v>
      </c>
      <c r="C516" s="60">
        <f>C517+C518+C519+C520+C521</f>
        <v>4387.2983550000008</v>
      </c>
      <c r="D516" s="60">
        <f t="shared" ref="D516:Z516" si="82">D517+D518+D519+D520+D521</f>
        <v>4389.138355</v>
      </c>
      <c r="E516" s="60">
        <f t="shared" si="82"/>
        <v>4349.5683550000003</v>
      </c>
      <c r="F516" s="60">
        <f t="shared" si="82"/>
        <v>4295.5983550000001</v>
      </c>
      <c r="G516" s="60">
        <f t="shared" si="82"/>
        <v>4303.0583550000001</v>
      </c>
      <c r="H516" s="60">
        <f t="shared" si="82"/>
        <v>4271.7283550000002</v>
      </c>
      <c r="I516" s="60">
        <f t="shared" si="82"/>
        <v>4285.4783550000002</v>
      </c>
      <c r="J516" s="60">
        <f t="shared" si="82"/>
        <v>4312.8483550000001</v>
      </c>
      <c r="K516" s="60">
        <f t="shared" si="82"/>
        <v>4325.0483550000008</v>
      </c>
      <c r="L516" s="60">
        <f t="shared" si="82"/>
        <v>4326.6283550000007</v>
      </c>
      <c r="M516" s="60">
        <f t="shared" si="82"/>
        <v>4299.1483550000003</v>
      </c>
      <c r="N516" s="60">
        <f t="shared" si="82"/>
        <v>4247.8183550000003</v>
      </c>
      <c r="O516" s="60">
        <f t="shared" si="82"/>
        <v>4229.9883550000004</v>
      </c>
      <c r="P516" s="60">
        <f t="shared" si="82"/>
        <v>4213.1983550000004</v>
      </c>
      <c r="Q516" s="60">
        <f t="shared" si="82"/>
        <v>4259.7583549999999</v>
      </c>
      <c r="R516" s="60">
        <f t="shared" si="82"/>
        <v>4364.0183550000002</v>
      </c>
      <c r="S516" s="60">
        <f t="shared" si="82"/>
        <v>4435.8683550000005</v>
      </c>
      <c r="T516" s="60">
        <f t="shared" si="82"/>
        <v>4561.1583549999996</v>
      </c>
      <c r="U516" s="60">
        <f t="shared" si="82"/>
        <v>4406.1483550000003</v>
      </c>
      <c r="V516" s="60">
        <f t="shared" si="82"/>
        <v>4429.6883550000002</v>
      </c>
      <c r="W516" s="60">
        <f t="shared" si="82"/>
        <v>4434.7683550000002</v>
      </c>
      <c r="X516" s="60">
        <f t="shared" si="82"/>
        <v>4441.8483550000001</v>
      </c>
      <c r="Y516" s="60">
        <f t="shared" si="82"/>
        <v>4428.718355</v>
      </c>
      <c r="Z516" s="60">
        <f t="shared" si="82"/>
        <v>4398.4983549999997</v>
      </c>
    </row>
    <row r="517" spans="1:26" ht="38.25" x14ac:dyDescent="0.15">
      <c r="A517" s="54"/>
      <c r="B517" s="61" t="s">
        <v>151</v>
      </c>
      <c r="C517" s="62">
        <v>2174.2800000000002</v>
      </c>
      <c r="D517" s="62">
        <v>2176.12</v>
      </c>
      <c r="E517" s="62">
        <v>2136.5500000000002</v>
      </c>
      <c r="F517" s="62">
        <v>2082.58</v>
      </c>
      <c r="G517" s="62">
        <v>2090.04</v>
      </c>
      <c r="H517" s="62">
        <v>2058.71</v>
      </c>
      <c r="I517" s="62">
        <v>2072.46</v>
      </c>
      <c r="J517" s="62">
        <v>2099.83</v>
      </c>
      <c r="K517" s="62">
        <v>2112.0300000000002</v>
      </c>
      <c r="L517" s="62">
        <v>2113.61</v>
      </c>
      <c r="M517" s="62">
        <v>2086.13</v>
      </c>
      <c r="N517" s="62">
        <v>2034.8</v>
      </c>
      <c r="O517" s="62">
        <v>2016.97</v>
      </c>
      <c r="P517" s="62">
        <v>2000.18</v>
      </c>
      <c r="Q517" s="62">
        <v>2046.74</v>
      </c>
      <c r="R517" s="62">
        <v>2151</v>
      </c>
      <c r="S517" s="62">
        <v>2222.85</v>
      </c>
      <c r="T517" s="62">
        <v>2348.14</v>
      </c>
      <c r="U517" s="62">
        <v>2193.13</v>
      </c>
      <c r="V517" s="62">
        <v>2216.67</v>
      </c>
      <c r="W517" s="62">
        <v>2221.75</v>
      </c>
      <c r="X517" s="62">
        <v>2228.83</v>
      </c>
      <c r="Y517" s="62">
        <v>2215.6999999999998</v>
      </c>
      <c r="Z517" s="62">
        <v>2185.48</v>
      </c>
    </row>
    <row r="518" spans="1:26" ht="12.75" x14ac:dyDescent="0.15">
      <c r="A518" s="54"/>
      <c r="B518" s="61" t="s">
        <v>204</v>
      </c>
      <c r="C518" s="62">
        <v>220.03735499999999</v>
      </c>
      <c r="D518" s="62">
        <v>220.03735499999999</v>
      </c>
      <c r="E518" s="62">
        <v>220.03735499999999</v>
      </c>
      <c r="F518" s="62">
        <v>220.03735499999999</v>
      </c>
      <c r="G518" s="62">
        <v>220.03735499999999</v>
      </c>
      <c r="H518" s="62">
        <v>220.03735499999999</v>
      </c>
      <c r="I518" s="62">
        <v>220.03735499999999</v>
      </c>
      <c r="J518" s="62">
        <v>220.03735499999999</v>
      </c>
      <c r="K518" s="62">
        <v>220.03735499999999</v>
      </c>
      <c r="L518" s="62">
        <v>220.03735499999999</v>
      </c>
      <c r="M518" s="62">
        <v>220.03735499999999</v>
      </c>
      <c r="N518" s="62">
        <v>220.03735499999999</v>
      </c>
      <c r="O518" s="62">
        <v>220.03735499999999</v>
      </c>
      <c r="P518" s="62">
        <v>220.03735499999999</v>
      </c>
      <c r="Q518" s="62">
        <v>220.03735499999999</v>
      </c>
      <c r="R518" s="62">
        <v>220.03735499999999</v>
      </c>
      <c r="S518" s="62">
        <v>220.03735499999999</v>
      </c>
      <c r="T518" s="62">
        <v>220.03735499999999</v>
      </c>
      <c r="U518" s="62">
        <v>220.03735499999999</v>
      </c>
      <c r="V518" s="62">
        <v>220.03735499999999</v>
      </c>
      <c r="W518" s="62">
        <v>220.03735499999999</v>
      </c>
      <c r="X518" s="62">
        <v>220.03735499999999</v>
      </c>
      <c r="Y518" s="62">
        <v>220.03735499999999</v>
      </c>
      <c r="Z518" s="62">
        <v>220.03735499999999</v>
      </c>
    </row>
    <row r="519" spans="1:26" ht="12.75" x14ac:dyDescent="0.15">
      <c r="A519" s="54"/>
      <c r="B519" s="61" t="s">
        <v>205</v>
      </c>
      <c r="C519" s="62">
        <v>705.17</v>
      </c>
      <c r="D519" s="62">
        <v>705.17</v>
      </c>
      <c r="E519" s="62">
        <v>705.17</v>
      </c>
      <c r="F519" s="62">
        <v>705.17</v>
      </c>
      <c r="G519" s="62">
        <v>705.17</v>
      </c>
      <c r="H519" s="62">
        <v>705.17</v>
      </c>
      <c r="I519" s="62">
        <v>705.17</v>
      </c>
      <c r="J519" s="62">
        <v>705.17</v>
      </c>
      <c r="K519" s="62">
        <v>705.17</v>
      </c>
      <c r="L519" s="62">
        <v>705.17</v>
      </c>
      <c r="M519" s="62">
        <v>705.17</v>
      </c>
      <c r="N519" s="62">
        <v>705.17</v>
      </c>
      <c r="O519" s="62">
        <v>705.17</v>
      </c>
      <c r="P519" s="62">
        <v>705.17</v>
      </c>
      <c r="Q519" s="62">
        <v>705.17</v>
      </c>
      <c r="R519" s="62">
        <v>705.17</v>
      </c>
      <c r="S519" s="62">
        <v>705.17</v>
      </c>
      <c r="T519" s="62">
        <v>705.17</v>
      </c>
      <c r="U519" s="62">
        <v>705.17</v>
      </c>
      <c r="V519" s="62">
        <v>705.17</v>
      </c>
      <c r="W519" s="62">
        <v>705.17</v>
      </c>
      <c r="X519" s="62">
        <v>705.17</v>
      </c>
      <c r="Y519" s="62">
        <v>705.17</v>
      </c>
      <c r="Z519" s="62">
        <v>705.17</v>
      </c>
    </row>
    <row r="520" spans="1:26" ht="13.5" thickBot="1" x14ac:dyDescent="0.2">
      <c r="A520" s="54"/>
      <c r="B520" s="61" t="s">
        <v>212</v>
      </c>
      <c r="C520" s="62">
        <v>4.8109999999999999</v>
      </c>
      <c r="D520" s="62">
        <v>4.8109999999999999</v>
      </c>
      <c r="E520" s="62">
        <v>4.8109999999999999</v>
      </c>
      <c r="F520" s="62">
        <v>4.8109999999999999</v>
      </c>
      <c r="G520" s="62">
        <v>4.8109999999999999</v>
      </c>
      <c r="H520" s="62">
        <v>4.8109999999999999</v>
      </c>
      <c r="I520" s="62">
        <v>4.8109999999999999</v>
      </c>
      <c r="J520" s="62">
        <v>4.8109999999999999</v>
      </c>
      <c r="K520" s="62">
        <v>4.8109999999999999</v>
      </c>
      <c r="L520" s="62">
        <v>4.8109999999999999</v>
      </c>
      <c r="M520" s="62">
        <v>4.8109999999999999</v>
      </c>
      <c r="N520" s="62">
        <v>4.8109999999999999</v>
      </c>
      <c r="O520" s="62">
        <v>4.8109999999999999</v>
      </c>
      <c r="P520" s="62">
        <v>4.8109999999999999</v>
      </c>
      <c r="Q520" s="62">
        <v>4.8109999999999999</v>
      </c>
      <c r="R520" s="62">
        <v>4.8109999999999999</v>
      </c>
      <c r="S520" s="62">
        <v>4.8109999999999999</v>
      </c>
      <c r="T520" s="62">
        <v>4.8109999999999999</v>
      </c>
      <c r="U520" s="62">
        <v>4.8109999999999999</v>
      </c>
      <c r="V520" s="62">
        <v>4.8109999999999999</v>
      </c>
      <c r="W520" s="62">
        <v>4.8109999999999999</v>
      </c>
      <c r="X520" s="62">
        <v>4.8109999999999999</v>
      </c>
      <c r="Y520" s="62">
        <v>4.8109999999999999</v>
      </c>
      <c r="Z520" s="62">
        <v>4.8109999999999999</v>
      </c>
    </row>
    <row r="521" spans="1:26" s="72" customFormat="1" ht="24.75" thickBot="1" x14ac:dyDescent="0.3">
      <c r="B521" s="78" t="s">
        <v>214</v>
      </c>
      <c r="C521" s="79">
        <v>1283</v>
      </c>
      <c r="D521" s="79">
        <v>1283</v>
      </c>
      <c r="E521" s="79">
        <v>1283</v>
      </c>
      <c r="F521" s="79">
        <v>1283</v>
      </c>
      <c r="G521" s="79">
        <v>1283</v>
      </c>
      <c r="H521" s="79">
        <v>1283</v>
      </c>
      <c r="I521" s="79">
        <v>1283</v>
      </c>
      <c r="J521" s="79">
        <v>1283</v>
      </c>
      <c r="K521" s="79">
        <v>1283</v>
      </c>
      <c r="L521" s="79">
        <v>1283</v>
      </c>
      <c r="M521" s="79">
        <v>1283</v>
      </c>
      <c r="N521" s="79">
        <v>1283</v>
      </c>
      <c r="O521" s="79">
        <v>1283</v>
      </c>
      <c r="P521" s="79">
        <v>1283</v>
      </c>
      <c r="Q521" s="79">
        <v>1283</v>
      </c>
      <c r="R521" s="79">
        <v>1283</v>
      </c>
      <c r="S521" s="79">
        <v>1283</v>
      </c>
      <c r="T521" s="79">
        <v>1283</v>
      </c>
      <c r="U521" s="79">
        <v>1283</v>
      </c>
      <c r="V521" s="79">
        <v>1283</v>
      </c>
      <c r="W521" s="79">
        <v>1283</v>
      </c>
      <c r="X521" s="79">
        <v>1283</v>
      </c>
      <c r="Y521" s="79">
        <v>1283</v>
      </c>
      <c r="Z521" s="79">
        <v>1283</v>
      </c>
    </row>
    <row r="522" spans="1:26" ht="13.5" thickBot="1" x14ac:dyDescent="0.2">
      <c r="A522" s="54"/>
      <c r="B522" s="59" t="s">
        <v>173</v>
      </c>
      <c r="C522" s="60">
        <f>C523+C524+C525+C526+C527</f>
        <v>4436.5883549999999</v>
      </c>
      <c r="D522" s="60">
        <f t="shared" ref="D522:Z522" si="83">D523+D524+D525+D526+D527</f>
        <v>4417.9883549999995</v>
      </c>
      <c r="E522" s="60">
        <f t="shared" si="83"/>
        <v>4419.5783549999996</v>
      </c>
      <c r="F522" s="60">
        <f t="shared" si="83"/>
        <v>4368.2383549999995</v>
      </c>
      <c r="G522" s="60">
        <f t="shared" si="83"/>
        <v>4354.4783550000002</v>
      </c>
      <c r="H522" s="60">
        <f t="shared" si="83"/>
        <v>4397.5983550000001</v>
      </c>
      <c r="I522" s="60">
        <f t="shared" si="83"/>
        <v>4416.8683550000005</v>
      </c>
      <c r="J522" s="60">
        <f t="shared" si="83"/>
        <v>4422.0383550000006</v>
      </c>
      <c r="K522" s="60">
        <f t="shared" si="83"/>
        <v>4445.2083550000007</v>
      </c>
      <c r="L522" s="60">
        <f t="shared" si="83"/>
        <v>4453.6183550000005</v>
      </c>
      <c r="M522" s="60">
        <f t="shared" si="83"/>
        <v>4428.2983550000008</v>
      </c>
      <c r="N522" s="60">
        <f t="shared" si="83"/>
        <v>4354.678355</v>
      </c>
      <c r="O522" s="60">
        <f t="shared" si="83"/>
        <v>4331.4983549999997</v>
      </c>
      <c r="P522" s="60">
        <f t="shared" si="83"/>
        <v>4304.6083550000003</v>
      </c>
      <c r="Q522" s="60">
        <f t="shared" si="83"/>
        <v>4348.928355</v>
      </c>
      <c r="R522" s="60">
        <f t="shared" si="83"/>
        <v>4469.2083550000007</v>
      </c>
      <c r="S522" s="60">
        <f t="shared" si="83"/>
        <v>4535.2783550000004</v>
      </c>
      <c r="T522" s="60">
        <f t="shared" si="83"/>
        <v>4625.5983550000001</v>
      </c>
      <c r="U522" s="60">
        <f t="shared" si="83"/>
        <v>4475.1983550000004</v>
      </c>
      <c r="V522" s="60">
        <f t="shared" si="83"/>
        <v>4497.2083550000007</v>
      </c>
      <c r="W522" s="60">
        <f t="shared" si="83"/>
        <v>4508.638355</v>
      </c>
      <c r="X522" s="60">
        <f t="shared" si="83"/>
        <v>4497.6683549999998</v>
      </c>
      <c r="Y522" s="60">
        <f t="shared" si="83"/>
        <v>4497.4183549999998</v>
      </c>
      <c r="Z522" s="60">
        <f t="shared" si="83"/>
        <v>4479.678355</v>
      </c>
    </row>
    <row r="523" spans="1:26" ht="38.25" x14ac:dyDescent="0.15">
      <c r="A523" s="54"/>
      <c r="B523" s="61" t="s">
        <v>151</v>
      </c>
      <c r="C523" s="62">
        <v>2223.5700000000002</v>
      </c>
      <c r="D523" s="62">
        <v>2204.9699999999998</v>
      </c>
      <c r="E523" s="62">
        <v>2206.56</v>
      </c>
      <c r="F523" s="62">
        <v>2155.2199999999998</v>
      </c>
      <c r="G523" s="62">
        <v>2141.46</v>
      </c>
      <c r="H523" s="62">
        <v>2184.58</v>
      </c>
      <c r="I523" s="62">
        <v>2203.85</v>
      </c>
      <c r="J523" s="62">
        <v>2209.02</v>
      </c>
      <c r="K523" s="62">
        <v>2232.19</v>
      </c>
      <c r="L523" s="62">
        <v>2240.6</v>
      </c>
      <c r="M523" s="62">
        <v>2215.2800000000002</v>
      </c>
      <c r="N523" s="62">
        <v>2141.66</v>
      </c>
      <c r="O523" s="62">
        <v>2118.48</v>
      </c>
      <c r="P523" s="62">
        <v>2091.59</v>
      </c>
      <c r="Q523" s="62">
        <v>2135.91</v>
      </c>
      <c r="R523" s="62">
        <v>2256.19</v>
      </c>
      <c r="S523" s="62">
        <v>2322.2600000000002</v>
      </c>
      <c r="T523" s="62">
        <v>2412.58</v>
      </c>
      <c r="U523" s="62">
        <v>2262.1799999999998</v>
      </c>
      <c r="V523" s="62">
        <v>2284.19</v>
      </c>
      <c r="W523" s="62">
        <v>2295.62</v>
      </c>
      <c r="X523" s="62">
        <v>2284.65</v>
      </c>
      <c r="Y523" s="62">
        <v>2284.4</v>
      </c>
      <c r="Z523" s="62">
        <v>2266.66</v>
      </c>
    </row>
    <row r="524" spans="1:26" ht="12.75" x14ac:dyDescent="0.15">
      <c r="A524" s="54"/>
      <c r="B524" s="61" t="s">
        <v>204</v>
      </c>
      <c r="C524" s="62">
        <v>220.03735499999999</v>
      </c>
      <c r="D524" s="62">
        <v>220.03735499999999</v>
      </c>
      <c r="E524" s="62">
        <v>220.03735499999999</v>
      </c>
      <c r="F524" s="62">
        <v>220.03735499999999</v>
      </c>
      <c r="G524" s="62">
        <v>220.03735499999999</v>
      </c>
      <c r="H524" s="62">
        <v>220.03735499999999</v>
      </c>
      <c r="I524" s="62">
        <v>220.03735499999999</v>
      </c>
      <c r="J524" s="62">
        <v>220.03735499999999</v>
      </c>
      <c r="K524" s="62">
        <v>220.03735499999999</v>
      </c>
      <c r="L524" s="62">
        <v>220.03735499999999</v>
      </c>
      <c r="M524" s="62">
        <v>220.03735499999999</v>
      </c>
      <c r="N524" s="62">
        <v>220.03735499999999</v>
      </c>
      <c r="O524" s="62">
        <v>220.03735499999999</v>
      </c>
      <c r="P524" s="62">
        <v>220.03735499999999</v>
      </c>
      <c r="Q524" s="62">
        <v>220.03735499999999</v>
      </c>
      <c r="R524" s="62">
        <v>220.03735499999999</v>
      </c>
      <c r="S524" s="62">
        <v>220.03735499999999</v>
      </c>
      <c r="T524" s="62">
        <v>220.03735499999999</v>
      </c>
      <c r="U524" s="62">
        <v>220.03735499999999</v>
      </c>
      <c r="V524" s="62">
        <v>220.03735499999999</v>
      </c>
      <c r="W524" s="62">
        <v>220.03735499999999</v>
      </c>
      <c r="X524" s="62">
        <v>220.03735499999999</v>
      </c>
      <c r="Y524" s="62">
        <v>220.03735499999999</v>
      </c>
      <c r="Z524" s="62">
        <v>220.03735499999999</v>
      </c>
    </row>
    <row r="525" spans="1:26" ht="12.75" x14ac:dyDescent="0.15">
      <c r="A525" s="54"/>
      <c r="B525" s="61" t="s">
        <v>205</v>
      </c>
      <c r="C525" s="62">
        <v>705.17</v>
      </c>
      <c r="D525" s="62">
        <v>705.17</v>
      </c>
      <c r="E525" s="62">
        <v>705.17</v>
      </c>
      <c r="F525" s="62">
        <v>705.17</v>
      </c>
      <c r="G525" s="62">
        <v>705.17</v>
      </c>
      <c r="H525" s="62">
        <v>705.17</v>
      </c>
      <c r="I525" s="62">
        <v>705.17</v>
      </c>
      <c r="J525" s="62">
        <v>705.17</v>
      </c>
      <c r="K525" s="62">
        <v>705.17</v>
      </c>
      <c r="L525" s="62">
        <v>705.17</v>
      </c>
      <c r="M525" s="62">
        <v>705.17</v>
      </c>
      <c r="N525" s="62">
        <v>705.17</v>
      </c>
      <c r="O525" s="62">
        <v>705.17</v>
      </c>
      <c r="P525" s="62">
        <v>705.17</v>
      </c>
      <c r="Q525" s="62">
        <v>705.17</v>
      </c>
      <c r="R525" s="62">
        <v>705.17</v>
      </c>
      <c r="S525" s="62">
        <v>705.17</v>
      </c>
      <c r="T525" s="62">
        <v>705.17</v>
      </c>
      <c r="U525" s="62">
        <v>705.17</v>
      </c>
      <c r="V525" s="62">
        <v>705.17</v>
      </c>
      <c r="W525" s="62">
        <v>705.17</v>
      </c>
      <c r="X525" s="62">
        <v>705.17</v>
      </c>
      <c r="Y525" s="62">
        <v>705.17</v>
      </c>
      <c r="Z525" s="62">
        <v>705.17</v>
      </c>
    </row>
    <row r="526" spans="1:26" ht="13.5" thickBot="1" x14ac:dyDescent="0.2">
      <c r="A526" s="54"/>
      <c r="B526" s="61" t="s">
        <v>212</v>
      </c>
      <c r="C526" s="62">
        <v>4.8109999999999999</v>
      </c>
      <c r="D526" s="62">
        <v>4.8109999999999999</v>
      </c>
      <c r="E526" s="62">
        <v>4.8109999999999999</v>
      </c>
      <c r="F526" s="62">
        <v>4.8109999999999999</v>
      </c>
      <c r="G526" s="62">
        <v>4.8109999999999999</v>
      </c>
      <c r="H526" s="62">
        <v>4.8109999999999999</v>
      </c>
      <c r="I526" s="62">
        <v>4.8109999999999999</v>
      </c>
      <c r="J526" s="62">
        <v>4.8109999999999999</v>
      </c>
      <c r="K526" s="62">
        <v>4.8109999999999999</v>
      </c>
      <c r="L526" s="62">
        <v>4.8109999999999999</v>
      </c>
      <c r="M526" s="62">
        <v>4.8109999999999999</v>
      </c>
      <c r="N526" s="62">
        <v>4.8109999999999999</v>
      </c>
      <c r="O526" s="62">
        <v>4.8109999999999999</v>
      </c>
      <c r="P526" s="62">
        <v>4.8109999999999999</v>
      </c>
      <c r="Q526" s="62">
        <v>4.8109999999999999</v>
      </c>
      <c r="R526" s="62">
        <v>4.8109999999999999</v>
      </c>
      <c r="S526" s="62">
        <v>4.8109999999999999</v>
      </c>
      <c r="T526" s="62">
        <v>4.8109999999999999</v>
      </c>
      <c r="U526" s="62">
        <v>4.8109999999999999</v>
      </c>
      <c r="V526" s="62">
        <v>4.8109999999999999</v>
      </c>
      <c r="W526" s="62">
        <v>4.8109999999999999</v>
      </c>
      <c r="X526" s="62">
        <v>4.8109999999999999</v>
      </c>
      <c r="Y526" s="62">
        <v>4.8109999999999999</v>
      </c>
      <c r="Z526" s="62">
        <v>4.8109999999999999</v>
      </c>
    </row>
    <row r="527" spans="1:26" s="72" customFormat="1" ht="24.75" thickBot="1" x14ac:dyDescent="0.3">
      <c r="B527" s="78" t="s">
        <v>214</v>
      </c>
      <c r="C527" s="79">
        <v>1283</v>
      </c>
      <c r="D527" s="79">
        <v>1283</v>
      </c>
      <c r="E527" s="79">
        <v>1283</v>
      </c>
      <c r="F527" s="79">
        <v>1283</v>
      </c>
      <c r="G527" s="79">
        <v>1283</v>
      </c>
      <c r="H527" s="79">
        <v>1283</v>
      </c>
      <c r="I527" s="79">
        <v>1283</v>
      </c>
      <c r="J527" s="79">
        <v>1283</v>
      </c>
      <c r="K527" s="79">
        <v>1283</v>
      </c>
      <c r="L527" s="79">
        <v>1283</v>
      </c>
      <c r="M527" s="79">
        <v>1283</v>
      </c>
      <c r="N527" s="79">
        <v>1283</v>
      </c>
      <c r="O527" s="79">
        <v>1283</v>
      </c>
      <c r="P527" s="79">
        <v>1283</v>
      </c>
      <c r="Q527" s="79">
        <v>1283</v>
      </c>
      <c r="R527" s="79">
        <v>1283</v>
      </c>
      <c r="S527" s="79">
        <v>1283</v>
      </c>
      <c r="T527" s="79">
        <v>1283</v>
      </c>
      <c r="U527" s="79">
        <v>1283</v>
      </c>
      <c r="V527" s="79">
        <v>1283</v>
      </c>
      <c r="W527" s="79">
        <v>1283</v>
      </c>
      <c r="X527" s="79">
        <v>1283</v>
      </c>
      <c r="Y527" s="79">
        <v>1283</v>
      </c>
      <c r="Z527" s="79">
        <v>1283</v>
      </c>
    </row>
    <row r="528" spans="1:26" ht="13.5" thickBot="1" x14ac:dyDescent="0.2">
      <c r="A528" s="54"/>
      <c r="B528" s="59" t="s">
        <v>174</v>
      </c>
      <c r="C528" s="60">
        <f>C529+C530+C531+C532+C533</f>
        <v>4363.5183550000002</v>
      </c>
      <c r="D528" s="60">
        <f t="shared" ref="D528:E528" si="84">D529+D530+D531+D532+D533</f>
        <v>4380.8483550000001</v>
      </c>
      <c r="E528" s="60">
        <f t="shared" si="84"/>
        <v>4391.7083550000007</v>
      </c>
      <c r="F528" s="60">
        <f t="shared" ref="F528" si="85">F529+F530+F531+F532+F533</f>
        <v>4397.0783549999996</v>
      </c>
      <c r="G528" s="60">
        <f t="shared" ref="G528" si="86">G529+G530+G531+G532+G533</f>
        <v>4351.468355</v>
      </c>
      <c r="H528" s="60">
        <f t="shared" ref="H528" si="87">H529+H530+H531+H532+H533</f>
        <v>4367.8083550000001</v>
      </c>
      <c r="I528" s="60">
        <f t="shared" ref="I528" si="88">I529+I530+I531+I532+I533</f>
        <v>4372.7683550000002</v>
      </c>
      <c r="J528" s="60">
        <f t="shared" ref="J528" si="89">J529+J530+J531+J532+J533</f>
        <v>4385.4083549999996</v>
      </c>
      <c r="K528" s="60">
        <f t="shared" ref="K528" si="90">K529+K530+K531+K532+K533</f>
        <v>4398.6083550000003</v>
      </c>
      <c r="L528" s="60">
        <f t="shared" ref="L528" si="91">L529+L530+L531+L532+L533</f>
        <v>4407.1983550000004</v>
      </c>
      <c r="M528" s="60">
        <f t="shared" ref="M528" si="92">M529+M530+M531+M532+M533</f>
        <v>4391.5083549999999</v>
      </c>
      <c r="N528" s="60">
        <f t="shared" ref="N528" si="93">N529+N530+N531+N532+N533</f>
        <v>4352.9383550000002</v>
      </c>
      <c r="O528" s="60">
        <f t="shared" ref="O528" si="94">O529+O530+O531+O532+O533</f>
        <v>4333.4883549999995</v>
      </c>
      <c r="P528" s="60">
        <f t="shared" ref="P528" si="95">P529+P530+P531+P532+P533</f>
        <v>4363.8383549999999</v>
      </c>
      <c r="Q528" s="60">
        <f t="shared" ref="Q528" si="96">Q529+Q530+Q531+Q532+Q533</f>
        <v>4471.968355</v>
      </c>
      <c r="R528" s="60">
        <f t="shared" ref="R528" si="97">R529+R530+R531+R532+R533</f>
        <v>4557.1083550000003</v>
      </c>
      <c r="S528" s="60">
        <f t="shared" ref="S528" si="98">S529+S530+S531+S532+S533</f>
        <v>4566.4483550000004</v>
      </c>
      <c r="T528" s="60">
        <f t="shared" ref="T528" si="99">T529+T530+T531+T532+T533</f>
        <v>4684.5483550000008</v>
      </c>
      <c r="U528" s="60">
        <f t="shared" ref="U528" si="100">U529+U530+U531+U532+U533</f>
        <v>4429.1483550000003</v>
      </c>
      <c r="V528" s="60">
        <f t="shared" ref="V528" si="101">V529+V530+V531+V532+V533</f>
        <v>4447.7683550000002</v>
      </c>
      <c r="W528" s="60">
        <f t="shared" ref="W528" si="102">W529+W530+W531+W532+W533</f>
        <v>4454.7583549999999</v>
      </c>
      <c r="X528" s="60">
        <f t="shared" ref="X528" si="103">X529+X530+X531+X532+X533</f>
        <v>4455.2683550000002</v>
      </c>
      <c r="Y528" s="60">
        <f t="shared" ref="Y528" si="104">Y529+Y530+Y531+Y532+Y533</f>
        <v>4437.1683549999998</v>
      </c>
      <c r="Z528" s="60">
        <f t="shared" ref="Z528" si="105">Z529+Z530+Z531+Z532+Z533</f>
        <v>4393.3383549999999</v>
      </c>
    </row>
    <row r="529" spans="1:26" ht="38.25" x14ac:dyDescent="0.15">
      <c r="A529" s="54"/>
      <c r="B529" s="61" t="s">
        <v>151</v>
      </c>
      <c r="C529" s="62">
        <v>2150.5</v>
      </c>
      <c r="D529" s="62">
        <v>2167.83</v>
      </c>
      <c r="E529" s="62">
        <v>2178.69</v>
      </c>
      <c r="F529" s="62">
        <v>2184.06</v>
      </c>
      <c r="G529" s="62">
        <v>2138.4499999999998</v>
      </c>
      <c r="H529" s="62">
        <v>2154.79</v>
      </c>
      <c r="I529" s="62">
        <v>2159.75</v>
      </c>
      <c r="J529" s="62">
        <v>2172.39</v>
      </c>
      <c r="K529" s="62">
        <v>2185.59</v>
      </c>
      <c r="L529" s="62">
        <v>2194.1799999999998</v>
      </c>
      <c r="M529" s="62">
        <v>2178.4899999999998</v>
      </c>
      <c r="N529" s="62">
        <v>2139.92</v>
      </c>
      <c r="O529" s="62">
        <v>2120.4699999999998</v>
      </c>
      <c r="P529" s="62">
        <v>2150.8200000000002</v>
      </c>
      <c r="Q529" s="62">
        <v>2258.9499999999998</v>
      </c>
      <c r="R529" s="62">
        <v>2344.09</v>
      </c>
      <c r="S529" s="62">
        <v>2353.4299999999998</v>
      </c>
      <c r="T529" s="62">
        <v>2471.5300000000002</v>
      </c>
      <c r="U529" s="62">
        <v>2216.13</v>
      </c>
      <c r="V529" s="62">
        <v>2234.75</v>
      </c>
      <c r="W529" s="62">
        <v>2241.7399999999998</v>
      </c>
      <c r="X529" s="62">
        <v>2242.25</v>
      </c>
      <c r="Y529" s="62">
        <v>2224.15</v>
      </c>
      <c r="Z529" s="62">
        <v>2180.3200000000002</v>
      </c>
    </row>
    <row r="530" spans="1:26" ht="12.75" x14ac:dyDescent="0.15">
      <c r="A530" s="54"/>
      <c r="B530" s="61" t="s">
        <v>204</v>
      </c>
      <c r="C530" s="62">
        <v>220.03735499999999</v>
      </c>
      <c r="D530" s="62">
        <v>220.03735499999999</v>
      </c>
      <c r="E530" s="62">
        <v>220.03735499999999</v>
      </c>
      <c r="F530" s="62">
        <v>220.03735499999999</v>
      </c>
      <c r="G530" s="62">
        <v>220.03735499999999</v>
      </c>
      <c r="H530" s="62">
        <v>220.03735499999999</v>
      </c>
      <c r="I530" s="62">
        <v>220.03735499999999</v>
      </c>
      <c r="J530" s="62">
        <v>220.03735499999999</v>
      </c>
      <c r="K530" s="62">
        <v>220.03735499999999</v>
      </c>
      <c r="L530" s="62">
        <v>220.03735499999999</v>
      </c>
      <c r="M530" s="62">
        <v>220.03735499999999</v>
      </c>
      <c r="N530" s="62">
        <v>220.03735499999999</v>
      </c>
      <c r="O530" s="62">
        <v>220.03735499999999</v>
      </c>
      <c r="P530" s="62">
        <v>220.03735499999999</v>
      </c>
      <c r="Q530" s="62">
        <v>220.03735499999999</v>
      </c>
      <c r="R530" s="62">
        <v>220.03735499999999</v>
      </c>
      <c r="S530" s="62">
        <v>220.03735499999999</v>
      </c>
      <c r="T530" s="62">
        <v>220.03735499999999</v>
      </c>
      <c r="U530" s="62">
        <v>220.03735499999999</v>
      </c>
      <c r="V530" s="62">
        <v>220.03735499999999</v>
      </c>
      <c r="W530" s="62">
        <v>220.03735499999999</v>
      </c>
      <c r="X530" s="62">
        <v>220.03735499999999</v>
      </c>
      <c r="Y530" s="62">
        <v>220.03735499999999</v>
      </c>
      <c r="Z530" s="62">
        <v>220.03735499999999</v>
      </c>
    </row>
    <row r="531" spans="1:26" ht="12.75" x14ac:dyDescent="0.15">
      <c r="A531" s="54"/>
      <c r="B531" s="61" t="s">
        <v>205</v>
      </c>
      <c r="C531" s="62">
        <v>705.17</v>
      </c>
      <c r="D531" s="62">
        <v>705.17</v>
      </c>
      <c r="E531" s="62">
        <v>705.17</v>
      </c>
      <c r="F531" s="62">
        <v>705.17</v>
      </c>
      <c r="G531" s="62">
        <v>705.17</v>
      </c>
      <c r="H531" s="62">
        <v>705.17</v>
      </c>
      <c r="I531" s="62">
        <v>705.17</v>
      </c>
      <c r="J531" s="62">
        <v>705.17</v>
      </c>
      <c r="K531" s="62">
        <v>705.17</v>
      </c>
      <c r="L531" s="62">
        <v>705.17</v>
      </c>
      <c r="M531" s="62">
        <v>705.17</v>
      </c>
      <c r="N531" s="62">
        <v>705.17</v>
      </c>
      <c r="O531" s="62">
        <v>705.17</v>
      </c>
      <c r="P531" s="62">
        <v>705.17</v>
      </c>
      <c r="Q531" s="62">
        <v>705.17</v>
      </c>
      <c r="R531" s="62">
        <v>705.17</v>
      </c>
      <c r="S531" s="62">
        <v>705.17</v>
      </c>
      <c r="T531" s="62">
        <v>705.17</v>
      </c>
      <c r="U531" s="62">
        <v>705.17</v>
      </c>
      <c r="V531" s="62">
        <v>705.17</v>
      </c>
      <c r="W531" s="62">
        <v>705.17</v>
      </c>
      <c r="X531" s="62">
        <v>705.17</v>
      </c>
      <c r="Y531" s="62">
        <v>705.17</v>
      </c>
      <c r="Z531" s="62">
        <v>705.17</v>
      </c>
    </row>
    <row r="532" spans="1:26" ht="13.5" thickBot="1" x14ac:dyDescent="0.2">
      <c r="A532" s="54"/>
      <c r="B532" s="61" t="s">
        <v>212</v>
      </c>
      <c r="C532" s="62">
        <v>4.8109999999999999</v>
      </c>
      <c r="D532" s="62">
        <v>4.8109999999999999</v>
      </c>
      <c r="E532" s="62">
        <v>4.8109999999999999</v>
      </c>
      <c r="F532" s="62">
        <v>4.8109999999999999</v>
      </c>
      <c r="G532" s="62">
        <v>4.8109999999999999</v>
      </c>
      <c r="H532" s="62">
        <v>4.8109999999999999</v>
      </c>
      <c r="I532" s="62">
        <v>4.8109999999999999</v>
      </c>
      <c r="J532" s="62">
        <v>4.8109999999999999</v>
      </c>
      <c r="K532" s="62">
        <v>4.8109999999999999</v>
      </c>
      <c r="L532" s="62">
        <v>4.8109999999999999</v>
      </c>
      <c r="M532" s="62">
        <v>4.8109999999999999</v>
      </c>
      <c r="N532" s="62">
        <v>4.8109999999999999</v>
      </c>
      <c r="O532" s="62">
        <v>4.8109999999999999</v>
      </c>
      <c r="P532" s="62">
        <v>4.8109999999999999</v>
      </c>
      <c r="Q532" s="62">
        <v>4.8109999999999999</v>
      </c>
      <c r="R532" s="62">
        <v>4.8109999999999999</v>
      </c>
      <c r="S532" s="62">
        <v>4.8109999999999999</v>
      </c>
      <c r="T532" s="62">
        <v>4.8109999999999999</v>
      </c>
      <c r="U532" s="62">
        <v>4.8109999999999999</v>
      </c>
      <c r="V532" s="62">
        <v>4.8109999999999999</v>
      </c>
      <c r="W532" s="62">
        <v>4.8109999999999999</v>
      </c>
      <c r="X532" s="62">
        <v>4.8109999999999999</v>
      </c>
      <c r="Y532" s="62">
        <v>4.8109999999999999</v>
      </c>
      <c r="Z532" s="62">
        <v>4.8109999999999999</v>
      </c>
    </row>
    <row r="533" spans="1:26" s="72" customFormat="1" ht="24.75" thickBot="1" x14ac:dyDescent="0.3">
      <c r="B533" s="78" t="s">
        <v>214</v>
      </c>
      <c r="C533" s="79">
        <v>1283</v>
      </c>
      <c r="D533" s="79">
        <v>1283</v>
      </c>
      <c r="E533" s="79">
        <v>1283</v>
      </c>
      <c r="F533" s="79">
        <v>1283</v>
      </c>
      <c r="G533" s="79">
        <v>1283</v>
      </c>
      <c r="H533" s="79">
        <v>1283</v>
      </c>
      <c r="I533" s="79">
        <v>1283</v>
      </c>
      <c r="J533" s="79">
        <v>1283</v>
      </c>
      <c r="K533" s="79">
        <v>1283</v>
      </c>
      <c r="L533" s="79">
        <v>1283</v>
      </c>
      <c r="M533" s="79">
        <v>1283</v>
      </c>
      <c r="N533" s="79">
        <v>1283</v>
      </c>
      <c r="O533" s="79">
        <v>1283</v>
      </c>
      <c r="P533" s="79">
        <v>1283</v>
      </c>
      <c r="Q533" s="79">
        <v>1283</v>
      </c>
      <c r="R533" s="79">
        <v>1283</v>
      </c>
      <c r="S533" s="79">
        <v>1283</v>
      </c>
      <c r="T533" s="79">
        <v>1283</v>
      </c>
      <c r="U533" s="79">
        <v>1283</v>
      </c>
      <c r="V533" s="79">
        <v>1283</v>
      </c>
      <c r="W533" s="79">
        <v>1283</v>
      </c>
      <c r="X533" s="79">
        <v>1283</v>
      </c>
      <c r="Y533" s="79">
        <v>1283</v>
      </c>
      <c r="Z533" s="79">
        <v>1283</v>
      </c>
    </row>
    <row r="534" spans="1:26" ht="13.5" thickBot="1" x14ac:dyDescent="0.2">
      <c r="A534" s="54"/>
      <c r="B534" s="59" t="s">
        <v>175</v>
      </c>
      <c r="C534" s="60">
        <f>C535+C536+C537+C538+C539</f>
        <v>4419.9383550000002</v>
      </c>
      <c r="D534" s="60">
        <f t="shared" ref="D534:Z534" si="106">D535+D536+D537+D538+D539</f>
        <v>4442.2583549999999</v>
      </c>
      <c r="E534" s="60">
        <f t="shared" si="106"/>
        <v>4494.3183550000003</v>
      </c>
      <c r="F534" s="60">
        <f t="shared" si="106"/>
        <v>4489.678355</v>
      </c>
      <c r="G534" s="60">
        <f t="shared" si="106"/>
        <v>4445.2683550000002</v>
      </c>
      <c r="H534" s="60">
        <f t="shared" si="106"/>
        <v>4456.9483550000004</v>
      </c>
      <c r="I534" s="60">
        <f t="shared" si="106"/>
        <v>4491.5783549999996</v>
      </c>
      <c r="J534" s="60">
        <f t="shared" si="106"/>
        <v>4472.178355</v>
      </c>
      <c r="K534" s="60">
        <f t="shared" si="106"/>
        <v>4495.5883549999999</v>
      </c>
      <c r="L534" s="60">
        <f t="shared" si="106"/>
        <v>4490.2283550000002</v>
      </c>
      <c r="M534" s="60">
        <f t="shared" si="106"/>
        <v>4474.7383549999995</v>
      </c>
      <c r="N534" s="60">
        <f t="shared" si="106"/>
        <v>4465.8683550000005</v>
      </c>
      <c r="O534" s="60">
        <f t="shared" si="106"/>
        <v>4453.388355</v>
      </c>
      <c r="P534" s="60">
        <f t="shared" si="106"/>
        <v>4483.3483550000001</v>
      </c>
      <c r="Q534" s="60">
        <f t="shared" si="106"/>
        <v>4816.7383549999995</v>
      </c>
      <c r="R534" s="60">
        <f t="shared" si="106"/>
        <v>5092.638355</v>
      </c>
      <c r="S534" s="60">
        <f t="shared" si="106"/>
        <v>4819.3783550000007</v>
      </c>
      <c r="T534" s="60">
        <f t="shared" si="106"/>
        <v>4807.0783549999996</v>
      </c>
      <c r="U534" s="60">
        <f t="shared" si="106"/>
        <v>4520.3983550000003</v>
      </c>
      <c r="V534" s="60">
        <f t="shared" si="106"/>
        <v>4545.1683549999998</v>
      </c>
      <c r="W534" s="60">
        <f t="shared" si="106"/>
        <v>4559.3083550000001</v>
      </c>
      <c r="X534" s="60">
        <f t="shared" si="106"/>
        <v>4554.428355</v>
      </c>
      <c r="Y534" s="60">
        <f t="shared" si="106"/>
        <v>4535.8283549999996</v>
      </c>
      <c r="Z534" s="60">
        <f t="shared" si="106"/>
        <v>4496.7383549999995</v>
      </c>
    </row>
    <row r="535" spans="1:26" ht="38.25" x14ac:dyDescent="0.15">
      <c r="A535" s="54"/>
      <c r="B535" s="61" t="s">
        <v>151</v>
      </c>
      <c r="C535" s="62">
        <v>2206.92</v>
      </c>
      <c r="D535" s="62">
        <v>2229.2399999999998</v>
      </c>
      <c r="E535" s="62">
        <v>2281.3000000000002</v>
      </c>
      <c r="F535" s="62">
        <v>2276.66</v>
      </c>
      <c r="G535" s="62">
        <v>2232.25</v>
      </c>
      <c r="H535" s="62">
        <v>2243.9299999999998</v>
      </c>
      <c r="I535" s="62">
        <v>2278.56</v>
      </c>
      <c r="J535" s="62">
        <v>2259.16</v>
      </c>
      <c r="K535" s="62">
        <v>2282.5700000000002</v>
      </c>
      <c r="L535" s="62">
        <v>2277.21</v>
      </c>
      <c r="M535" s="62">
        <v>2261.7199999999998</v>
      </c>
      <c r="N535" s="62">
        <v>2252.85</v>
      </c>
      <c r="O535" s="62">
        <v>2240.37</v>
      </c>
      <c r="P535" s="62">
        <v>2270.33</v>
      </c>
      <c r="Q535" s="62">
        <v>2603.7199999999998</v>
      </c>
      <c r="R535" s="62">
        <v>2879.62</v>
      </c>
      <c r="S535" s="62">
        <v>2606.36</v>
      </c>
      <c r="T535" s="62">
        <v>2594.06</v>
      </c>
      <c r="U535" s="62">
        <v>2307.38</v>
      </c>
      <c r="V535" s="62">
        <v>2332.15</v>
      </c>
      <c r="W535" s="62">
        <v>2346.29</v>
      </c>
      <c r="X535" s="62">
        <v>2341.41</v>
      </c>
      <c r="Y535" s="62">
        <v>2322.81</v>
      </c>
      <c r="Z535" s="62">
        <v>2283.7199999999998</v>
      </c>
    </row>
    <row r="536" spans="1:26" ht="12.75" x14ac:dyDescent="0.15">
      <c r="A536" s="54"/>
      <c r="B536" s="61" t="s">
        <v>204</v>
      </c>
      <c r="C536" s="62">
        <v>220.03735499999999</v>
      </c>
      <c r="D536" s="62">
        <v>220.03735499999999</v>
      </c>
      <c r="E536" s="62">
        <v>220.03735499999999</v>
      </c>
      <c r="F536" s="62">
        <v>220.03735499999999</v>
      </c>
      <c r="G536" s="62">
        <v>220.03735499999999</v>
      </c>
      <c r="H536" s="62">
        <v>220.03735499999999</v>
      </c>
      <c r="I536" s="62">
        <v>220.03735499999999</v>
      </c>
      <c r="J536" s="62">
        <v>220.03735499999999</v>
      </c>
      <c r="K536" s="62">
        <v>220.03735499999999</v>
      </c>
      <c r="L536" s="62">
        <v>220.03735499999999</v>
      </c>
      <c r="M536" s="62">
        <v>220.03735499999999</v>
      </c>
      <c r="N536" s="62">
        <v>220.03735499999999</v>
      </c>
      <c r="O536" s="62">
        <v>220.03735499999999</v>
      </c>
      <c r="P536" s="62">
        <v>220.03735499999999</v>
      </c>
      <c r="Q536" s="62">
        <v>220.03735499999999</v>
      </c>
      <c r="R536" s="62">
        <v>220.03735499999999</v>
      </c>
      <c r="S536" s="62">
        <v>220.03735499999999</v>
      </c>
      <c r="T536" s="62">
        <v>220.03735499999999</v>
      </c>
      <c r="U536" s="62">
        <v>220.03735499999999</v>
      </c>
      <c r="V536" s="62">
        <v>220.03735499999999</v>
      </c>
      <c r="W536" s="62">
        <v>220.03735499999999</v>
      </c>
      <c r="X536" s="62">
        <v>220.03735499999999</v>
      </c>
      <c r="Y536" s="62">
        <v>220.03735499999999</v>
      </c>
      <c r="Z536" s="62">
        <v>220.03735499999999</v>
      </c>
    </row>
    <row r="537" spans="1:26" ht="12.75" x14ac:dyDescent="0.15">
      <c r="A537" s="54"/>
      <c r="B537" s="61" t="s">
        <v>205</v>
      </c>
      <c r="C537" s="62">
        <v>705.17</v>
      </c>
      <c r="D537" s="62">
        <v>705.17</v>
      </c>
      <c r="E537" s="62">
        <v>705.17</v>
      </c>
      <c r="F537" s="62">
        <v>705.17</v>
      </c>
      <c r="G537" s="62">
        <v>705.17</v>
      </c>
      <c r="H537" s="62">
        <v>705.17</v>
      </c>
      <c r="I537" s="62">
        <v>705.17</v>
      </c>
      <c r="J537" s="62">
        <v>705.17</v>
      </c>
      <c r="K537" s="62">
        <v>705.17</v>
      </c>
      <c r="L537" s="62">
        <v>705.17</v>
      </c>
      <c r="M537" s="62">
        <v>705.17</v>
      </c>
      <c r="N537" s="62">
        <v>705.17</v>
      </c>
      <c r="O537" s="62">
        <v>705.17</v>
      </c>
      <c r="P537" s="62">
        <v>705.17</v>
      </c>
      <c r="Q537" s="62">
        <v>705.17</v>
      </c>
      <c r="R537" s="62">
        <v>705.17</v>
      </c>
      <c r="S537" s="62">
        <v>705.17</v>
      </c>
      <c r="T537" s="62">
        <v>705.17</v>
      </c>
      <c r="U537" s="62">
        <v>705.17</v>
      </c>
      <c r="V537" s="62">
        <v>705.17</v>
      </c>
      <c r="W537" s="62">
        <v>705.17</v>
      </c>
      <c r="X537" s="62">
        <v>705.17</v>
      </c>
      <c r="Y537" s="62">
        <v>705.17</v>
      </c>
      <c r="Z537" s="62">
        <v>705.17</v>
      </c>
    </row>
    <row r="538" spans="1:26" ht="13.5" thickBot="1" x14ac:dyDescent="0.2">
      <c r="A538" s="54"/>
      <c r="B538" s="61" t="s">
        <v>212</v>
      </c>
      <c r="C538" s="62">
        <v>4.8109999999999999</v>
      </c>
      <c r="D538" s="62">
        <v>4.8109999999999999</v>
      </c>
      <c r="E538" s="62">
        <v>4.8109999999999999</v>
      </c>
      <c r="F538" s="62">
        <v>4.8109999999999999</v>
      </c>
      <c r="G538" s="62">
        <v>4.8109999999999999</v>
      </c>
      <c r="H538" s="62">
        <v>4.8109999999999999</v>
      </c>
      <c r="I538" s="62">
        <v>4.8109999999999999</v>
      </c>
      <c r="J538" s="62">
        <v>4.8109999999999999</v>
      </c>
      <c r="K538" s="62">
        <v>4.8109999999999999</v>
      </c>
      <c r="L538" s="62">
        <v>4.8109999999999999</v>
      </c>
      <c r="M538" s="62">
        <v>4.8109999999999999</v>
      </c>
      <c r="N538" s="62">
        <v>4.8109999999999999</v>
      </c>
      <c r="O538" s="62">
        <v>4.8109999999999999</v>
      </c>
      <c r="P538" s="62">
        <v>4.8109999999999999</v>
      </c>
      <c r="Q538" s="62">
        <v>4.8109999999999999</v>
      </c>
      <c r="R538" s="62">
        <v>4.8109999999999999</v>
      </c>
      <c r="S538" s="62">
        <v>4.8109999999999999</v>
      </c>
      <c r="T538" s="62">
        <v>4.8109999999999999</v>
      </c>
      <c r="U538" s="62">
        <v>4.8109999999999999</v>
      </c>
      <c r="V538" s="62">
        <v>4.8109999999999999</v>
      </c>
      <c r="W538" s="62">
        <v>4.8109999999999999</v>
      </c>
      <c r="X538" s="62">
        <v>4.8109999999999999</v>
      </c>
      <c r="Y538" s="62">
        <v>4.8109999999999999</v>
      </c>
      <c r="Z538" s="62">
        <v>4.8109999999999999</v>
      </c>
    </row>
    <row r="539" spans="1:26" s="72" customFormat="1" ht="24.75" thickBot="1" x14ac:dyDescent="0.3">
      <c r="B539" s="78" t="s">
        <v>214</v>
      </c>
      <c r="C539" s="79">
        <v>1283</v>
      </c>
      <c r="D539" s="79">
        <v>1283</v>
      </c>
      <c r="E539" s="79">
        <v>1283</v>
      </c>
      <c r="F539" s="79">
        <v>1283</v>
      </c>
      <c r="G539" s="79">
        <v>1283</v>
      </c>
      <c r="H539" s="79">
        <v>1283</v>
      </c>
      <c r="I539" s="79">
        <v>1283</v>
      </c>
      <c r="J539" s="79">
        <v>1283</v>
      </c>
      <c r="K539" s="79">
        <v>1283</v>
      </c>
      <c r="L539" s="79">
        <v>1283</v>
      </c>
      <c r="M539" s="79">
        <v>1283</v>
      </c>
      <c r="N539" s="79">
        <v>1283</v>
      </c>
      <c r="O539" s="79">
        <v>1283</v>
      </c>
      <c r="P539" s="79">
        <v>1283</v>
      </c>
      <c r="Q539" s="79">
        <v>1283</v>
      </c>
      <c r="R539" s="79">
        <v>1283</v>
      </c>
      <c r="S539" s="79">
        <v>1283</v>
      </c>
      <c r="T539" s="79">
        <v>1283</v>
      </c>
      <c r="U539" s="79">
        <v>1283</v>
      </c>
      <c r="V539" s="79">
        <v>1283</v>
      </c>
      <c r="W539" s="79">
        <v>1283</v>
      </c>
      <c r="X539" s="79">
        <v>1283</v>
      </c>
      <c r="Y539" s="79">
        <v>1283</v>
      </c>
      <c r="Z539" s="79">
        <v>1283</v>
      </c>
    </row>
    <row r="540" spans="1:26" ht="13.5" thickBot="1" x14ac:dyDescent="0.2">
      <c r="A540" s="54"/>
      <c r="B540" s="59" t="s">
        <v>176</v>
      </c>
      <c r="C540" s="60">
        <f>C541+C542+C543+C544+C545</f>
        <v>4538.0083549999999</v>
      </c>
      <c r="D540" s="60">
        <f t="shared" ref="D540:Z540" si="107">D541+D542+D543+D544+D545</f>
        <v>4550.3283549999996</v>
      </c>
      <c r="E540" s="60">
        <f t="shared" si="107"/>
        <v>4613.4583550000007</v>
      </c>
      <c r="F540" s="60">
        <f t="shared" si="107"/>
        <v>4580.7983550000008</v>
      </c>
      <c r="G540" s="60">
        <f t="shared" si="107"/>
        <v>4590.7483549999997</v>
      </c>
      <c r="H540" s="60">
        <f t="shared" si="107"/>
        <v>4617.5383550000006</v>
      </c>
      <c r="I540" s="60">
        <f t="shared" si="107"/>
        <v>4645.1983550000004</v>
      </c>
      <c r="J540" s="60">
        <f t="shared" si="107"/>
        <v>4634.5683550000003</v>
      </c>
      <c r="K540" s="60">
        <f t="shared" si="107"/>
        <v>4645.9983549999997</v>
      </c>
      <c r="L540" s="60">
        <f t="shared" si="107"/>
        <v>4658.7083550000007</v>
      </c>
      <c r="M540" s="60">
        <f t="shared" si="107"/>
        <v>4622.8583550000003</v>
      </c>
      <c r="N540" s="60">
        <f t="shared" si="107"/>
        <v>4593.0283550000004</v>
      </c>
      <c r="O540" s="60">
        <f t="shared" si="107"/>
        <v>4567.1583549999996</v>
      </c>
      <c r="P540" s="60">
        <f t="shared" si="107"/>
        <v>4554.7583549999999</v>
      </c>
      <c r="Q540" s="60">
        <f t="shared" si="107"/>
        <v>4714.4583550000007</v>
      </c>
      <c r="R540" s="60">
        <f t="shared" si="107"/>
        <v>4795.2783550000004</v>
      </c>
      <c r="S540" s="60">
        <f t="shared" si="107"/>
        <v>4852.8683550000005</v>
      </c>
      <c r="T540" s="60">
        <f t="shared" si="107"/>
        <v>4967.138355</v>
      </c>
      <c r="U540" s="60">
        <f t="shared" si="107"/>
        <v>4721.5083549999999</v>
      </c>
      <c r="V540" s="60">
        <f t="shared" si="107"/>
        <v>4783.3383549999999</v>
      </c>
      <c r="W540" s="60">
        <f t="shared" si="107"/>
        <v>4774.9883549999995</v>
      </c>
      <c r="X540" s="60">
        <f t="shared" si="107"/>
        <v>4769.428355</v>
      </c>
      <c r="Y540" s="60">
        <f t="shared" si="107"/>
        <v>4790.1283550000007</v>
      </c>
      <c r="Z540" s="60">
        <f t="shared" si="107"/>
        <v>4746.138355</v>
      </c>
    </row>
    <row r="541" spans="1:26" ht="38.25" x14ac:dyDescent="0.15">
      <c r="A541" s="54"/>
      <c r="B541" s="61" t="s">
        <v>151</v>
      </c>
      <c r="C541" s="62">
        <v>2324.9899999999998</v>
      </c>
      <c r="D541" s="62">
        <v>2337.31</v>
      </c>
      <c r="E541" s="62">
        <v>2400.44</v>
      </c>
      <c r="F541" s="62">
        <v>2367.7800000000002</v>
      </c>
      <c r="G541" s="62">
        <v>2377.73</v>
      </c>
      <c r="H541" s="62">
        <v>2404.52</v>
      </c>
      <c r="I541" s="62">
        <v>2432.1799999999998</v>
      </c>
      <c r="J541" s="62">
        <v>2421.5500000000002</v>
      </c>
      <c r="K541" s="62">
        <v>2432.98</v>
      </c>
      <c r="L541" s="62">
        <v>2445.69</v>
      </c>
      <c r="M541" s="62">
        <v>2409.84</v>
      </c>
      <c r="N541" s="62">
        <v>2380.0100000000002</v>
      </c>
      <c r="O541" s="62">
        <v>2354.14</v>
      </c>
      <c r="P541" s="62">
        <v>2341.7399999999998</v>
      </c>
      <c r="Q541" s="62">
        <v>2501.44</v>
      </c>
      <c r="R541" s="62">
        <v>2582.2600000000002</v>
      </c>
      <c r="S541" s="62">
        <v>2639.85</v>
      </c>
      <c r="T541" s="62">
        <v>2754.12</v>
      </c>
      <c r="U541" s="62">
        <v>2508.4899999999998</v>
      </c>
      <c r="V541" s="62">
        <v>2570.3200000000002</v>
      </c>
      <c r="W541" s="62">
        <v>2561.9699999999998</v>
      </c>
      <c r="X541" s="62">
        <v>2556.41</v>
      </c>
      <c r="Y541" s="62">
        <v>2577.11</v>
      </c>
      <c r="Z541" s="62">
        <v>2533.12</v>
      </c>
    </row>
    <row r="542" spans="1:26" ht="12.75" x14ac:dyDescent="0.15">
      <c r="A542" s="54"/>
      <c r="B542" s="61" t="s">
        <v>204</v>
      </c>
      <c r="C542" s="62">
        <v>220.03735499999999</v>
      </c>
      <c r="D542" s="62">
        <v>220.03735499999999</v>
      </c>
      <c r="E542" s="62">
        <v>220.03735499999999</v>
      </c>
      <c r="F542" s="62">
        <v>220.03735499999999</v>
      </c>
      <c r="G542" s="62">
        <v>220.03735499999999</v>
      </c>
      <c r="H542" s="62">
        <v>220.03735499999999</v>
      </c>
      <c r="I542" s="62">
        <v>220.03735499999999</v>
      </c>
      <c r="J542" s="62">
        <v>220.03735499999999</v>
      </c>
      <c r="K542" s="62">
        <v>220.03735499999999</v>
      </c>
      <c r="L542" s="62">
        <v>220.03735499999999</v>
      </c>
      <c r="M542" s="62">
        <v>220.03735499999999</v>
      </c>
      <c r="N542" s="62">
        <v>220.03735499999999</v>
      </c>
      <c r="O542" s="62">
        <v>220.03735499999999</v>
      </c>
      <c r="P542" s="62">
        <v>220.03735499999999</v>
      </c>
      <c r="Q542" s="62">
        <v>220.03735499999999</v>
      </c>
      <c r="R542" s="62">
        <v>220.03735499999999</v>
      </c>
      <c r="S542" s="62">
        <v>220.03735499999999</v>
      </c>
      <c r="T542" s="62">
        <v>220.03735499999999</v>
      </c>
      <c r="U542" s="62">
        <v>220.03735499999999</v>
      </c>
      <c r="V542" s="62">
        <v>220.03735499999999</v>
      </c>
      <c r="W542" s="62">
        <v>220.03735499999999</v>
      </c>
      <c r="X542" s="62">
        <v>220.03735499999999</v>
      </c>
      <c r="Y542" s="62">
        <v>220.03735499999999</v>
      </c>
      <c r="Z542" s="62">
        <v>220.03735499999999</v>
      </c>
    </row>
    <row r="543" spans="1:26" ht="12.75" x14ac:dyDescent="0.15">
      <c r="A543" s="54"/>
      <c r="B543" s="61" t="s">
        <v>205</v>
      </c>
      <c r="C543" s="62">
        <v>705.17</v>
      </c>
      <c r="D543" s="62">
        <v>705.17</v>
      </c>
      <c r="E543" s="62">
        <v>705.17</v>
      </c>
      <c r="F543" s="62">
        <v>705.17</v>
      </c>
      <c r="G543" s="62">
        <v>705.17</v>
      </c>
      <c r="H543" s="62">
        <v>705.17</v>
      </c>
      <c r="I543" s="62">
        <v>705.17</v>
      </c>
      <c r="J543" s="62">
        <v>705.17</v>
      </c>
      <c r="K543" s="62">
        <v>705.17</v>
      </c>
      <c r="L543" s="62">
        <v>705.17</v>
      </c>
      <c r="M543" s="62">
        <v>705.17</v>
      </c>
      <c r="N543" s="62">
        <v>705.17</v>
      </c>
      <c r="O543" s="62">
        <v>705.17</v>
      </c>
      <c r="P543" s="62">
        <v>705.17</v>
      </c>
      <c r="Q543" s="62">
        <v>705.17</v>
      </c>
      <c r="R543" s="62">
        <v>705.17</v>
      </c>
      <c r="S543" s="62">
        <v>705.17</v>
      </c>
      <c r="T543" s="62">
        <v>705.17</v>
      </c>
      <c r="U543" s="62">
        <v>705.17</v>
      </c>
      <c r="V543" s="62">
        <v>705.17</v>
      </c>
      <c r="W543" s="62">
        <v>705.17</v>
      </c>
      <c r="X543" s="62">
        <v>705.17</v>
      </c>
      <c r="Y543" s="62">
        <v>705.17</v>
      </c>
      <c r="Z543" s="62">
        <v>705.17</v>
      </c>
    </row>
    <row r="544" spans="1:26" ht="13.5" thickBot="1" x14ac:dyDescent="0.2">
      <c r="A544" s="54"/>
      <c r="B544" s="61" t="s">
        <v>212</v>
      </c>
      <c r="C544" s="62">
        <v>4.8109999999999999</v>
      </c>
      <c r="D544" s="62">
        <v>4.8109999999999999</v>
      </c>
      <c r="E544" s="62">
        <v>4.8109999999999999</v>
      </c>
      <c r="F544" s="62">
        <v>4.8109999999999999</v>
      </c>
      <c r="G544" s="62">
        <v>4.8109999999999999</v>
      </c>
      <c r="H544" s="62">
        <v>4.8109999999999999</v>
      </c>
      <c r="I544" s="62">
        <v>4.8109999999999999</v>
      </c>
      <c r="J544" s="62">
        <v>4.8109999999999999</v>
      </c>
      <c r="K544" s="62">
        <v>4.8109999999999999</v>
      </c>
      <c r="L544" s="62">
        <v>4.8109999999999999</v>
      </c>
      <c r="M544" s="62">
        <v>4.8109999999999999</v>
      </c>
      <c r="N544" s="62">
        <v>4.8109999999999999</v>
      </c>
      <c r="O544" s="62">
        <v>4.8109999999999999</v>
      </c>
      <c r="P544" s="62">
        <v>4.8109999999999999</v>
      </c>
      <c r="Q544" s="62">
        <v>4.8109999999999999</v>
      </c>
      <c r="R544" s="62">
        <v>4.8109999999999999</v>
      </c>
      <c r="S544" s="62">
        <v>4.8109999999999999</v>
      </c>
      <c r="T544" s="62">
        <v>4.8109999999999999</v>
      </c>
      <c r="U544" s="62">
        <v>4.8109999999999999</v>
      </c>
      <c r="V544" s="62">
        <v>4.8109999999999999</v>
      </c>
      <c r="W544" s="62">
        <v>4.8109999999999999</v>
      </c>
      <c r="X544" s="62">
        <v>4.8109999999999999</v>
      </c>
      <c r="Y544" s="62">
        <v>4.8109999999999999</v>
      </c>
      <c r="Z544" s="62">
        <v>4.8109999999999999</v>
      </c>
    </row>
    <row r="545" spans="1:26" s="72" customFormat="1" ht="24.75" thickBot="1" x14ac:dyDescent="0.3">
      <c r="B545" s="78" t="s">
        <v>214</v>
      </c>
      <c r="C545" s="79">
        <v>1283</v>
      </c>
      <c r="D545" s="79">
        <v>1283</v>
      </c>
      <c r="E545" s="79">
        <v>1283</v>
      </c>
      <c r="F545" s="79">
        <v>1283</v>
      </c>
      <c r="G545" s="79">
        <v>1283</v>
      </c>
      <c r="H545" s="79">
        <v>1283</v>
      </c>
      <c r="I545" s="79">
        <v>1283</v>
      </c>
      <c r="J545" s="79">
        <v>1283</v>
      </c>
      <c r="K545" s="79">
        <v>1283</v>
      </c>
      <c r="L545" s="79">
        <v>1283</v>
      </c>
      <c r="M545" s="79">
        <v>1283</v>
      </c>
      <c r="N545" s="79">
        <v>1283</v>
      </c>
      <c r="O545" s="79">
        <v>1283</v>
      </c>
      <c r="P545" s="79">
        <v>1283</v>
      </c>
      <c r="Q545" s="79">
        <v>1283</v>
      </c>
      <c r="R545" s="79">
        <v>1283</v>
      </c>
      <c r="S545" s="79">
        <v>1283</v>
      </c>
      <c r="T545" s="79">
        <v>1283</v>
      </c>
      <c r="U545" s="79">
        <v>1283</v>
      </c>
      <c r="V545" s="79">
        <v>1283</v>
      </c>
      <c r="W545" s="79">
        <v>1283</v>
      </c>
      <c r="X545" s="79">
        <v>1283</v>
      </c>
      <c r="Y545" s="79">
        <v>1283</v>
      </c>
      <c r="Z545" s="79">
        <v>1283</v>
      </c>
    </row>
    <row r="546" spans="1:26" ht="13.5" thickBot="1" x14ac:dyDescent="0.2">
      <c r="A546" s="54"/>
      <c r="B546" s="59" t="s">
        <v>177</v>
      </c>
      <c r="C546" s="60">
        <f>C547+C548+C549++C550+C551</f>
        <v>4787.0083549999999</v>
      </c>
      <c r="D546" s="60">
        <f t="shared" ref="D546:Z546" si="108">D547+D548+D549++D550+D551</f>
        <v>4798.9383550000002</v>
      </c>
      <c r="E546" s="60">
        <f t="shared" si="108"/>
        <v>4846.6483550000003</v>
      </c>
      <c r="F546" s="60">
        <f t="shared" si="108"/>
        <v>4880.3583550000003</v>
      </c>
      <c r="G546" s="60">
        <f t="shared" si="108"/>
        <v>4860.0383550000006</v>
      </c>
      <c r="H546" s="60">
        <f t="shared" si="108"/>
        <v>4862.3483550000001</v>
      </c>
      <c r="I546" s="60">
        <f t="shared" si="108"/>
        <v>4883.2683550000002</v>
      </c>
      <c r="J546" s="60">
        <f t="shared" si="108"/>
        <v>4909.388355</v>
      </c>
      <c r="K546" s="60">
        <f t="shared" si="108"/>
        <v>4912.6083550000003</v>
      </c>
      <c r="L546" s="60">
        <f t="shared" si="108"/>
        <v>4924.9983549999997</v>
      </c>
      <c r="M546" s="60">
        <f t="shared" si="108"/>
        <v>4893.6183550000005</v>
      </c>
      <c r="N546" s="60">
        <f t="shared" si="108"/>
        <v>4839.928355</v>
      </c>
      <c r="O546" s="60">
        <f t="shared" si="108"/>
        <v>4795.5783549999996</v>
      </c>
      <c r="P546" s="60">
        <f t="shared" si="108"/>
        <v>4789.0883549999999</v>
      </c>
      <c r="Q546" s="60">
        <f t="shared" si="108"/>
        <v>4987.2583549999999</v>
      </c>
      <c r="R546" s="60">
        <f t="shared" si="108"/>
        <v>4994.9483550000004</v>
      </c>
      <c r="S546" s="60">
        <f t="shared" si="108"/>
        <v>5009.218355</v>
      </c>
      <c r="T546" s="60">
        <f t="shared" si="108"/>
        <v>5057.638355</v>
      </c>
      <c r="U546" s="60">
        <f t="shared" si="108"/>
        <v>4745.678355</v>
      </c>
      <c r="V546" s="60">
        <f t="shared" si="108"/>
        <v>4769.4983549999997</v>
      </c>
      <c r="W546" s="60">
        <f t="shared" si="108"/>
        <v>4787.3083550000001</v>
      </c>
      <c r="X546" s="60">
        <f t="shared" si="108"/>
        <v>4791.1483550000003</v>
      </c>
      <c r="Y546" s="60">
        <f t="shared" si="108"/>
        <v>4784.178355</v>
      </c>
      <c r="Z546" s="60">
        <f t="shared" si="108"/>
        <v>4732.0683550000003</v>
      </c>
    </row>
    <row r="547" spans="1:26" ht="38.25" x14ac:dyDescent="0.15">
      <c r="A547" s="54"/>
      <c r="B547" s="61" t="s">
        <v>151</v>
      </c>
      <c r="C547" s="62">
        <v>2573.9899999999998</v>
      </c>
      <c r="D547" s="62">
        <v>2585.92</v>
      </c>
      <c r="E547" s="62">
        <v>2633.63</v>
      </c>
      <c r="F547" s="62">
        <v>2667.34</v>
      </c>
      <c r="G547" s="62">
        <v>2647.02</v>
      </c>
      <c r="H547" s="62">
        <v>2649.33</v>
      </c>
      <c r="I547" s="62">
        <v>2670.25</v>
      </c>
      <c r="J547" s="62">
        <v>2696.37</v>
      </c>
      <c r="K547" s="62">
        <v>2699.59</v>
      </c>
      <c r="L547" s="62">
        <v>2711.98</v>
      </c>
      <c r="M547" s="62">
        <v>2680.6</v>
      </c>
      <c r="N547" s="62">
        <v>2626.91</v>
      </c>
      <c r="O547" s="62">
        <v>2582.56</v>
      </c>
      <c r="P547" s="62">
        <v>2576.0700000000002</v>
      </c>
      <c r="Q547" s="62">
        <v>2774.24</v>
      </c>
      <c r="R547" s="62">
        <v>2781.93</v>
      </c>
      <c r="S547" s="62">
        <v>2796.2</v>
      </c>
      <c r="T547" s="62">
        <v>2844.62</v>
      </c>
      <c r="U547" s="62">
        <v>2532.66</v>
      </c>
      <c r="V547" s="62">
        <v>2556.48</v>
      </c>
      <c r="W547" s="62">
        <v>2574.29</v>
      </c>
      <c r="X547" s="62">
        <v>2578.13</v>
      </c>
      <c r="Y547" s="62">
        <v>2571.16</v>
      </c>
      <c r="Z547" s="62">
        <v>2519.0500000000002</v>
      </c>
    </row>
    <row r="548" spans="1:26" ht="12.75" x14ac:dyDescent="0.15">
      <c r="A548" s="54"/>
      <c r="B548" s="61" t="s">
        <v>204</v>
      </c>
      <c r="C548" s="62">
        <v>220.03735499999999</v>
      </c>
      <c r="D548" s="62">
        <v>220.03735499999999</v>
      </c>
      <c r="E548" s="62">
        <v>220.03735499999999</v>
      </c>
      <c r="F548" s="62">
        <v>220.03735499999999</v>
      </c>
      <c r="G548" s="62">
        <v>220.03735499999999</v>
      </c>
      <c r="H548" s="62">
        <v>220.03735499999999</v>
      </c>
      <c r="I548" s="62">
        <v>220.03735499999999</v>
      </c>
      <c r="J548" s="62">
        <v>220.03735499999999</v>
      </c>
      <c r="K548" s="62">
        <v>220.03735499999999</v>
      </c>
      <c r="L548" s="62">
        <v>220.03735499999999</v>
      </c>
      <c r="M548" s="62">
        <v>220.03735499999999</v>
      </c>
      <c r="N548" s="62">
        <v>220.03735499999999</v>
      </c>
      <c r="O548" s="62">
        <v>220.03735499999999</v>
      </c>
      <c r="P548" s="62">
        <v>220.03735499999999</v>
      </c>
      <c r="Q548" s="62">
        <v>220.03735499999999</v>
      </c>
      <c r="R548" s="62">
        <v>220.03735499999999</v>
      </c>
      <c r="S548" s="62">
        <v>220.03735499999999</v>
      </c>
      <c r="T548" s="62">
        <v>220.03735499999999</v>
      </c>
      <c r="U548" s="62">
        <v>220.03735499999999</v>
      </c>
      <c r="V548" s="62">
        <v>220.03735499999999</v>
      </c>
      <c r="W548" s="62">
        <v>220.03735499999999</v>
      </c>
      <c r="X548" s="62">
        <v>220.03735499999999</v>
      </c>
      <c r="Y548" s="62">
        <v>220.03735499999999</v>
      </c>
      <c r="Z548" s="62">
        <v>220.03735499999999</v>
      </c>
    </row>
    <row r="549" spans="1:26" ht="12.75" x14ac:dyDescent="0.15">
      <c r="A549" s="54"/>
      <c r="B549" s="61" t="s">
        <v>205</v>
      </c>
      <c r="C549" s="62">
        <v>705.17</v>
      </c>
      <c r="D549" s="62">
        <v>705.17</v>
      </c>
      <c r="E549" s="62">
        <v>705.17</v>
      </c>
      <c r="F549" s="62">
        <v>705.17</v>
      </c>
      <c r="G549" s="62">
        <v>705.17</v>
      </c>
      <c r="H549" s="62">
        <v>705.17</v>
      </c>
      <c r="I549" s="62">
        <v>705.17</v>
      </c>
      <c r="J549" s="62">
        <v>705.17</v>
      </c>
      <c r="K549" s="62">
        <v>705.17</v>
      </c>
      <c r="L549" s="62">
        <v>705.17</v>
      </c>
      <c r="M549" s="62">
        <v>705.17</v>
      </c>
      <c r="N549" s="62">
        <v>705.17</v>
      </c>
      <c r="O549" s="62">
        <v>705.17</v>
      </c>
      <c r="P549" s="62">
        <v>705.17</v>
      </c>
      <c r="Q549" s="62">
        <v>705.17</v>
      </c>
      <c r="R549" s="62">
        <v>705.17</v>
      </c>
      <c r="S549" s="62">
        <v>705.17</v>
      </c>
      <c r="T549" s="62">
        <v>705.17</v>
      </c>
      <c r="U549" s="62">
        <v>705.17</v>
      </c>
      <c r="V549" s="62">
        <v>705.17</v>
      </c>
      <c r="W549" s="62">
        <v>705.17</v>
      </c>
      <c r="X549" s="62">
        <v>705.17</v>
      </c>
      <c r="Y549" s="62">
        <v>705.17</v>
      </c>
      <c r="Z549" s="62">
        <v>705.17</v>
      </c>
    </row>
    <row r="550" spans="1:26" ht="13.5" thickBot="1" x14ac:dyDescent="0.2">
      <c r="A550" s="54"/>
      <c r="B550" s="61" t="s">
        <v>212</v>
      </c>
      <c r="C550" s="62">
        <v>4.8109999999999999</v>
      </c>
      <c r="D550" s="62">
        <v>4.8109999999999999</v>
      </c>
      <c r="E550" s="62">
        <v>4.8109999999999999</v>
      </c>
      <c r="F550" s="62">
        <v>4.8109999999999999</v>
      </c>
      <c r="G550" s="62">
        <v>4.8109999999999999</v>
      </c>
      <c r="H550" s="62">
        <v>4.8109999999999999</v>
      </c>
      <c r="I550" s="62">
        <v>4.8109999999999999</v>
      </c>
      <c r="J550" s="62">
        <v>4.8109999999999999</v>
      </c>
      <c r="K550" s="62">
        <v>4.8109999999999999</v>
      </c>
      <c r="L550" s="62">
        <v>4.8109999999999999</v>
      </c>
      <c r="M550" s="62">
        <v>4.8109999999999999</v>
      </c>
      <c r="N550" s="62">
        <v>4.8109999999999999</v>
      </c>
      <c r="O550" s="62">
        <v>4.8109999999999999</v>
      </c>
      <c r="P550" s="62">
        <v>4.8109999999999999</v>
      </c>
      <c r="Q550" s="62">
        <v>4.8109999999999999</v>
      </c>
      <c r="R550" s="62">
        <v>4.8109999999999999</v>
      </c>
      <c r="S550" s="62">
        <v>4.8109999999999999</v>
      </c>
      <c r="T550" s="62">
        <v>4.8109999999999999</v>
      </c>
      <c r="U550" s="62">
        <v>4.8109999999999999</v>
      </c>
      <c r="V550" s="62">
        <v>4.8109999999999999</v>
      </c>
      <c r="W550" s="62">
        <v>4.8109999999999999</v>
      </c>
      <c r="X550" s="62">
        <v>4.8109999999999999</v>
      </c>
      <c r="Y550" s="62">
        <v>4.8109999999999999</v>
      </c>
      <c r="Z550" s="62">
        <v>4.8109999999999999</v>
      </c>
    </row>
    <row r="551" spans="1:26" s="72" customFormat="1" ht="24.75" thickBot="1" x14ac:dyDescent="0.3">
      <c r="B551" s="78" t="s">
        <v>214</v>
      </c>
      <c r="C551" s="79">
        <v>1283</v>
      </c>
      <c r="D551" s="79">
        <v>1283</v>
      </c>
      <c r="E551" s="79">
        <v>1283</v>
      </c>
      <c r="F551" s="79">
        <v>1283</v>
      </c>
      <c r="G551" s="79">
        <v>1283</v>
      </c>
      <c r="H551" s="79">
        <v>1283</v>
      </c>
      <c r="I551" s="79">
        <v>1283</v>
      </c>
      <c r="J551" s="79">
        <v>1283</v>
      </c>
      <c r="K551" s="79">
        <v>1283</v>
      </c>
      <c r="L551" s="79">
        <v>1283</v>
      </c>
      <c r="M551" s="79">
        <v>1283</v>
      </c>
      <c r="N551" s="79">
        <v>1283</v>
      </c>
      <c r="O551" s="79">
        <v>1283</v>
      </c>
      <c r="P551" s="79">
        <v>1283</v>
      </c>
      <c r="Q551" s="79">
        <v>1283</v>
      </c>
      <c r="R551" s="79">
        <v>1283</v>
      </c>
      <c r="S551" s="79">
        <v>1283</v>
      </c>
      <c r="T551" s="79">
        <v>1283</v>
      </c>
      <c r="U551" s="79">
        <v>1283</v>
      </c>
      <c r="V551" s="79">
        <v>1283</v>
      </c>
      <c r="W551" s="79">
        <v>1283</v>
      </c>
      <c r="X551" s="79">
        <v>1283</v>
      </c>
      <c r="Y551" s="79">
        <v>1283</v>
      </c>
      <c r="Z551" s="79">
        <v>1283</v>
      </c>
    </row>
    <row r="552" spans="1:26" ht="13.5" thickBot="1" x14ac:dyDescent="0.2">
      <c r="A552" s="54"/>
      <c r="B552" s="59" t="s">
        <v>178</v>
      </c>
      <c r="C552" s="60">
        <f>C553+C554+C555+C556+C557</f>
        <v>4625.2383549999995</v>
      </c>
      <c r="D552" s="60">
        <f t="shared" ref="D552:Z552" si="109">D553+D554+D555+D556+D557</f>
        <v>4627.0083549999999</v>
      </c>
      <c r="E552" s="60">
        <f t="shared" si="109"/>
        <v>4690.1983550000004</v>
      </c>
      <c r="F552" s="60">
        <f t="shared" si="109"/>
        <v>4668.7383549999995</v>
      </c>
      <c r="G552" s="60">
        <f t="shared" si="109"/>
        <v>4614.0483550000008</v>
      </c>
      <c r="H552" s="60">
        <f t="shared" si="109"/>
        <v>4608.7083550000007</v>
      </c>
      <c r="I552" s="60">
        <f t="shared" si="109"/>
        <v>4622.4583550000007</v>
      </c>
      <c r="J552" s="60">
        <f t="shared" si="109"/>
        <v>4629.0183550000002</v>
      </c>
      <c r="K552" s="60">
        <f t="shared" si="109"/>
        <v>4630.8283549999996</v>
      </c>
      <c r="L552" s="60">
        <f t="shared" si="109"/>
        <v>4640.9983549999997</v>
      </c>
      <c r="M552" s="60">
        <f t="shared" si="109"/>
        <v>4613.1983550000004</v>
      </c>
      <c r="N552" s="60">
        <f t="shared" si="109"/>
        <v>4565.5383550000006</v>
      </c>
      <c r="O552" s="60">
        <f t="shared" si="109"/>
        <v>4557.2283550000002</v>
      </c>
      <c r="P552" s="60">
        <f t="shared" si="109"/>
        <v>4537.7783550000004</v>
      </c>
      <c r="Q552" s="60">
        <f t="shared" si="109"/>
        <v>4681.7983550000008</v>
      </c>
      <c r="R552" s="60">
        <f t="shared" si="109"/>
        <v>4698.8383549999999</v>
      </c>
      <c r="S552" s="60">
        <f t="shared" si="109"/>
        <v>4723.8983550000003</v>
      </c>
      <c r="T552" s="60">
        <f t="shared" si="109"/>
        <v>4678.5283550000004</v>
      </c>
      <c r="U552" s="60">
        <f t="shared" si="109"/>
        <v>4346.968355</v>
      </c>
      <c r="V552" s="60">
        <f t="shared" si="109"/>
        <v>4375.4183549999998</v>
      </c>
      <c r="W552" s="60">
        <f t="shared" si="109"/>
        <v>4392.1583549999996</v>
      </c>
      <c r="X552" s="60">
        <f t="shared" si="109"/>
        <v>4402.7283550000002</v>
      </c>
      <c r="Y552" s="60">
        <f t="shared" si="109"/>
        <v>4395.4783550000002</v>
      </c>
      <c r="Z552" s="60">
        <f t="shared" si="109"/>
        <v>4342.1583549999996</v>
      </c>
    </row>
    <row r="553" spans="1:26" ht="38.25" x14ac:dyDescent="0.15">
      <c r="A553" s="54"/>
      <c r="B553" s="61" t="s">
        <v>151</v>
      </c>
      <c r="C553" s="62">
        <v>2412.2199999999998</v>
      </c>
      <c r="D553" s="62">
        <v>2413.9899999999998</v>
      </c>
      <c r="E553" s="62">
        <v>2477.1799999999998</v>
      </c>
      <c r="F553" s="62">
        <v>2455.7199999999998</v>
      </c>
      <c r="G553" s="62">
        <v>2401.0300000000002</v>
      </c>
      <c r="H553" s="62">
        <v>2395.69</v>
      </c>
      <c r="I553" s="62">
        <v>2409.44</v>
      </c>
      <c r="J553" s="62">
        <v>2416</v>
      </c>
      <c r="K553" s="62">
        <v>2417.81</v>
      </c>
      <c r="L553" s="62">
        <v>2427.98</v>
      </c>
      <c r="M553" s="62">
        <v>2400.1799999999998</v>
      </c>
      <c r="N553" s="62">
        <v>2352.52</v>
      </c>
      <c r="O553" s="62">
        <v>2344.21</v>
      </c>
      <c r="P553" s="62">
        <v>2324.7600000000002</v>
      </c>
      <c r="Q553" s="62">
        <v>2468.7800000000002</v>
      </c>
      <c r="R553" s="62">
        <v>2485.8200000000002</v>
      </c>
      <c r="S553" s="62">
        <v>2510.88</v>
      </c>
      <c r="T553" s="62">
        <v>2465.5100000000002</v>
      </c>
      <c r="U553" s="62">
        <v>2133.9499999999998</v>
      </c>
      <c r="V553" s="62">
        <v>2162.4</v>
      </c>
      <c r="W553" s="62">
        <v>2179.14</v>
      </c>
      <c r="X553" s="62">
        <v>2189.71</v>
      </c>
      <c r="Y553" s="62">
        <v>2182.46</v>
      </c>
      <c r="Z553" s="62">
        <v>2129.14</v>
      </c>
    </row>
    <row r="554" spans="1:26" ht="12.75" x14ac:dyDescent="0.15">
      <c r="A554" s="54"/>
      <c r="B554" s="61" t="s">
        <v>204</v>
      </c>
      <c r="C554" s="62">
        <v>220.03735499999999</v>
      </c>
      <c r="D554" s="62">
        <v>220.03735499999999</v>
      </c>
      <c r="E554" s="62">
        <v>220.03735499999999</v>
      </c>
      <c r="F554" s="62">
        <v>220.03735499999999</v>
      </c>
      <c r="G554" s="62">
        <v>220.03735499999999</v>
      </c>
      <c r="H554" s="62">
        <v>220.03735499999999</v>
      </c>
      <c r="I554" s="62">
        <v>220.03735499999999</v>
      </c>
      <c r="J554" s="62">
        <v>220.03735499999999</v>
      </c>
      <c r="K554" s="62">
        <v>220.03735499999999</v>
      </c>
      <c r="L554" s="62">
        <v>220.03735499999999</v>
      </c>
      <c r="M554" s="62">
        <v>220.03735499999999</v>
      </c>
      <c r="N554" s="62">
        <v>220.03735499999999</v>
      </c>
      <c r="O554" s="62">
        <v>220.03735499999999</v>
      </c>
      <c r="P554" s="62">
        <v>220.03735499999999</v>
      </c>
      <c r="Q554" s="62">
        <v>220.03735499999999</v>
      </c>
      <c r="R554" s="62">
        <v>220.03735499999999</v>
      </c>
      <c r="S554" s="62">
        <v>220.03735499999999</v>
      </c>
      <c r="T554" s="62">
        <v>220.03735499999999</v>
      </c>
      <c r="U554" s="62">
        <v>220.03735499999999</v>
      </c>
      <c r="V554" s="62">
        <v>220.03735499999999</v>
      </c>
      <c r="W554" s="62">
        <v>220.03735499999999</v>
      </c>
      <c r="X554" s="62">
        <v>220.03735499999999</v>
      </c>
      <c r="Y554" s="62">
        <v>220.03735499999999</v>
      </c>
      <c r="Z554" s="62">
        <v>220.03735499999999</v>
      </c>
    </row>
    <row r="555" spans="1:26" ht="12.75" x14ac:dyDescent="0.15">
      <c r="A555" s="54"/>
      <c r="B555" s="61" t="s">
        <v>205</v>
      </c>
      <c r="C555" s="62">
        <v>705.17</v>
      </c>
      <c r="D555" s="62">
        <v>705.17</v>
      </c>
      <c r="E555" s="62">
        <v>705.17</v>
      </c>
      <c r="F555" s="62">
        <v>705.17</v>
      </c>
      <c r="G555" s="62">
        <v>705.17</v>
      </c>
      <c r="H555" s="62">
        <v>705.17</v>
      </c>
      <c r="I555" s="62">
        <v>705.17</v>
      </c>
      <c r="J555" s="62">
        <v>705.17</v>
      </c>
      <c r="K555" s="62">
        <v>705.17</v>
      </c>
      <c r="L555" s="62">
        <v>705.17</v>
      </c>
      <c r="M555" s="62">
        <v>705.17</v>
      </c>
      <c r="N555" s="62">
        <v>705.17</v>
      </c>
      <c r="O555" s="62">
        <v>705.17</v>
      </c>
      <c r="P555" s="62">
        <v>705.17</v>
      </c>
      <c r="Q555" s="62">
        <v>705.17</v>
      </c>
      <c r="R555" s="62">
        <v>705.17</v>
      </c>
      <c r="S555" s="62">
        <v>705.17</v>
      </c>
      <c r="T555" s="62">
        <v>705.17</v>
      </c>
      <c r="U555" s="62">
        <v>705.17</v>
      </c>
      <c r="V555" s="62">
        <v>705.17</v>
      </c>
      <c r="W555" s="62">
        <v>705.17</v>
      </c>
      <c r="X555" s="62">
        <v>705.17</v>
      </c>
      <c r="Y555" s="62">
        <v>705.17</v>
      </c>
      <c r="Z555" s="62">
        <v>705.17</v>
      </c>
    </row>
    <row r="556" spans="1:26" ht="13.5" thickBot="1" x14ac:dyDescent="0.2">
      <c r="A556" s="54"/>
      <c r="B556" s="61" t="s">
        <v>212</v>
      </c>
      <c r="C556" s="62">
        <v>4.8109999999999999</v>
      </c>
      <c r="D556" s="62">
        <v>4.8109999999999999</v>
      </c>
      <c r="E556" s="62">
        <v>4.8109999999999999</v>
      </c>
      <c r="F556" s="62">
        <v>4.8109999999999999</v>
      </c>
      <c r="G556" s="62">
        <v>4.8109999999999999</v>
      </c>
      <c r="H556" s="62">
        <v>4.8109999999999999</v>
      </c>
      <c r="I556" s="62">
        <v>4.8109999999999999</v>
      </c>
      <c r="J556" s="62">
        <v>4.8109999999999999</v>
      </c>
      <c r="K556" s="62">
        <v>4.8109999999999999</v>
      </c>
      <c r="L556" s="62">
        <v>4.8109999999999999</v>
      </c>
      <c r="M556" s="62">
        <v>4.8109999999999999</v>
      </c>
      <c r="N556" s="62">
        <v>4.8109999999999999</v>
      </c>
      <c r="O556" s="62">
        <v>4.8109999999999999</v>
      </c>
      <c r="P556" s="62">
        <v>4.8109999999999999</v>
      </c>
      <c r="Q556" s="62">
        <v>4.8109999999999999</v>
      </c>
      <c r="R556" s="62">
        <v>4.8109999999999999</v>
      </c>
      <c r="S556" s="62">
        <v>4.8109999999999999</v>
      </c>
      <c r="T556" s="62">
        <v>4.8109999999999999</v>
      </c>
      <c r="U556" s="62">
        <v>4.8109999999999999</v>
      </c>
      <c r="V556" s="62">
        <v>4.8109999999999999</v>
      </c>
      <c r="W556" s="62">
        <v>4.8109999999999999</v>
      </c>
      <c r="X556" s="62">
        <v>4.8109999999999999</v>
      </c>
      <c r="Y556" s="62">
        <v>4.8109999999999999</v>
      </c>
      <c r="Z556" s="62">
        <v>4.8109999999999999</v>
      </c>
    </row>
    <row r="557" spans="1:26" s="72" customFormat="1" ht="24.75" thickBot="1" x14ac:dyDescent="0.3">
      <c r="B557" s="78" t="s">
        <v>214</v>
      </c>
      <c r="C557" s="79">
        <v>1283</v>
      </c>
      <c r="D557" s="79">
        <v>1283</v>
      </c>
      <c r="E557" s="79">
        <v>1283</v>
      </c>
      <c r="F557" s="79">
        <v>1283</v>
      </c>
      <c r="G557" s="79">
        <v>1283</v>
      </c>
      <c r="H557" s="79">
        <v>1283</v>
      </c>
      <c r="I557" s="79">
        <v>1283</v>
      </c>
      <c r="J557" s="79">
        <v>1283</v>
      </c>
      <c r="K557" s="79">
        <v>1283</v>
      </c>
      <c r="L557" s="79">
        <v>1283</v>
      </c>
      <c r="M557" s="79">
        <v>1283</v>
      </c>
      <c r="N557" s="79">
        <v>1283</v>
      </c>
      <c r="O557" s="79">
        <v>1283</v>
      </c>
      <c r="P557" s="79">
        <v>1283</v>
      </c>
      <c r="Q557" s="79">
        <v>1283</v>
      </c>
      <c r="R557" s="79">
        <v>1283</v>
      </c>
      <c r="S557" s="79">
        <v>1283</v>
      </c>
      <c r="T557" s="79">
        <v>1283</v>
      </c>
      <c r="U557" s="79">
        <v>1283</v>
      </c>
      <c r="V557" s="79">
        <v>1283</v>
      </c>
      <c r="W557" s="79">
        <v>1283</v>
      </c>
      <c r="X557" s="79">
        <v>1283</v>
      </c>
      <c r="Y557" s="79">
        <v>1283</v>
      </c>
      <c r="Z557" s="79">
        <v>1283</v>
      </c>
    </row>
    <row r="558" spans="1:26" ht="13.5" thickBot="1" x14ac:dyDescent="0.2">
      <c r="A558" s="54"/>
      <c r="B558" s="59" t="s">
        <v>179</v>
      </c>
      <c r="C558" s="60">
        <f>C559+C560+C561+C562+C563</f>
        <v>4296.5383550000006</v>
      </c>
      <c r="D558" s="60">
        <f t="shared" ref="D558:Z558" si="110">D559+D560+D561+D562+D563</f>
        <v>4243.0283550000004</v>
      </c>
      <c r="E558" s="60">
        <f t="shared" si="110"/>
        <v>4211.9483550000004</v>
      </c>
      <c r="F558" s="60">
        <f t="shared" si="110"/>
        <v>4244.7583549999999</v>
      </c>
      <c r="G558" s="60">
        <f t="shared" si="110"/>
        <v>4235.8583550000003</v>
      </c>
      <c r="H558" s="60">
        <f t="shared" si="110"/>
        <v>4180.3383549999999</v>
      </c>
      <c r="I558" s="60">
        <f t="shared" si="110"/>
        <v>4169.7283550000002</v>
      </c>
      <c r="J558" s="60">
        <f t="shared" si="110"/>
        <v>4164.0483550000008</v>
      </c>
      <c r="K558" s="60">
        <f t="shared" si="110"/>
        <v>4172.8083550000001</v>
      </c>
      <c r="L558" s="60">
        <f t="shared" si="110"/>
        <v>4180.9683550000009</v>
      </c>
      <c r="M558" s="60">
        <f t="shared" si="110"/>
        <v>4172.9183549999998</v>
      </c>
      <c r="N558" s="60">
        <f t="shared" si="110"/>
        <v>4215.6683549999998</v>
      </c>
      <c r="O558" s="60">
        <f t="shared" si="110"/>
        <v>4181.7283550000002</v>
      </c>
      <c r="P558" s="60">
        <f t="shared" si="110"/>
        <v>4195.6083550000003</v>
      </c>
      <c r="Q558" s="60">
        <f t="shared" si="110"/>
        <v>4346.6883550000002</v>
      </c>
      <c r="R558" s="60">
        <f t="shared" si="110"/>
        <v>4404.718355</v>
      </c>
      <c r="S558" s="60">
        <f t="shared" si="110"/>
        <v>4486.7583549999999</v>
      </c>
      <c r="T558" s="60">
        <f t="shared" si="110"/>
        <v>4987.9583550000007</v>
      </c>
      <c r="U558" s="60">
        <f t="shared" si="110"/>
        <v>4177.8183550000003</v>
      </c>
      <c r="V558" s="60">
        <f t="shared" si="110"/>
        <v>4208.0183550000002</v>
      </c>
      <c r="W558" s="60">
        <f t="shared" si="110"/>
        <v>4233.888355</v>
      </c>
      <c r="X558" s="60">
        <f t="shared" si="110"/>
        <v>4248.138355</v>
      </c>
      <c r="Y558" s="60">
        <f t="shared" si="110"/>
        <v>4241.8283549999996</v>
      </c>
      <c r="Z558" s="60">
        <f t="shared" si="110"/>
        <v>4230.9983549999997</v>
      </c>
    </row>
    <row r="559" spans="1:26" ht="38.25" x14ac:dyDescent="0.15">
      <c r="A559" s="54"/>
      <c r="B559" s="61" t="s">
        <v>151</v>
      </c>
      <c r="C559" s="62">
        <v>2083.52</v>
      </c>
      <c r="D559" s="62">
        <v>2030.01</v>
      </c>
      <c r="E559" s="62">
        <v>1998.93</v>
      </c>
      <c r="F559" s="62">
        <v>2031.74</v>
      </c>
      <c r="G559" s="62">
        <v>2022.84</v>
      </c>
      <c r="H559" s="62">
        <v>1967.32</v>
      </c>
      <c r="I559" s="62">
        <v>1956.71</v>
      </c>
      <c r="J559" s="62">
        <v>1951.03</v>
      </c>
      <c r="K559" s="62">
        <v>1959.79</v>
      </c>
      <c r="L559" s="62">
        <v>1967.95</v>
      </c>
      <c r="M559" s="62">
        <v>1959.9</v>
      </c>
      <c r="N559" s="62">
        <v>2002.65</v>
      </c>
      <c r="O559" s="62">
        <v>1968.71</v>
      </c>
      <c r="P559" s="62">
        <v>1982.59</v>
      </c>
      <c r="Q559" s="62">
        <v>2133.67</v>
      </c>
      <c r="R559" s="62">
        <v>2191.6999999999998</v>
      </c>
      <c r="S559" s="62">
        <v>2273.7399999999998</v>
      </c>
      <c r="T559" s="62">
        <v>2774.94</v>
      </c>
      <c r="U559" s="62">
        <v>1964.8</v>
      </c>
      <c r="V559" s="62">
        <v>1995</v>
      </c>
      <c r="W559" s="62">
        <v>2020.87</v>
      </c>
      <c r="X559" s="62">
        <v>2035.12</v>
      </c>
      <c r="Y559" s="62">
        <v>2028.81</v>
      </c>
      <c r="Z559" s="62">
        <v>2017.98</v>
      </c>
    </row>
    <row r="560" spans="1:26" ht="12.75" x14ac:dyDescent="0.15">
      <c r="A560" s="54"/>
      <c r="B560" s="61" t="s">
        <v>204</v>
      </c>
      <c r="C560" s="62">
        <v>220.03735499999999</v>
      </c>
      <c r="D560" s="62">
        <v>220.03735499999999</v>
      </c>
      <c r="E560" s="62">
        <v>220.03735499999999</v>
      </c>
      <c r="F560" s="62">
        <v>220.03735499999999</v>
      </c>
      <c r="G560" s="62">
        <v>220.03735499999999</v>
      </c>
      <c r="H560" s="62">
        <v>220.03735499999999</v>
      </c>
      <c r="I560" s="62">
        <v>220.03735499999999</v>
      </c>
      <c r="J560" s="62">
        <v>220.03735499999999</v>
      </c>
      <c r="K560" s="62">
        <v>220.03735499999999</v>
      </c>
      <c r="L560" s="62">
        <v>220.03735499999999</v>
      </c>
      <c r="M560" s="62">
        <v>220.03735499999999</v>
      </c>
      <c r="N560" s="62">
        <v>220.03735499999999</v>
      </c>
      <c r="O560" s="62">
        <v>220.03735499999999</v>
      </c>
      <c r="P560" s="62">
        <v>220.03735499999999</v>
      </c>
      <c r="Q560" s="62">
        <v>220.03735499999999</v>
      </c>
      <c r="R560" s="62">
        <v>220.03735499999999</v>
      </c>
      <c r="S560" s="62">
        <v>220.03735499999999</v>
      </c>
      <c r="T560" s="62">
        <v>220.03735499999999</v>
      </c>
      <c r="U560" s="62">
        <v>220.03735499999999</v>
      </c>
      <c r="V560" s="62">
        <v>220.03735499999999</v>
      </c>
      <c r="W560" s="62">
        <v>220.03735499999999</v>
      </c>
      <c r="X560" s="62">
        <v>220.03735499999999</v>
      </c>
      <c r="Y560" s="62">
        <v>220.03735499999999</v>
      </c>
      <c r="Z560" s="62">
        <v>220.03735499999999</v>
      </c>
    </row>
    <row r="561" spans="1:26" ht="12.75" x14ac:dyDescent="0.15">
      <c r="A561" s="54"/>
      <c r="B561" s="61" t="s">
        <v>205</v>
      </c>
      <c r="C561" s="62">
        <v>705.17</v>
      </c>
      <c r="D561" s="62">
        <v>705.17</v>
      </c>
      <c r="E561" s="62">
        <v>705.17</v>
      </c>
      <c r="F561" s="62">
        <v>705.17</v>
      </c>
      <c r="G561" s="62">
        <v>705.17</v>
      </c>
      <c r="H561" s="62">
        <v>705.17</v>
      </c>
      <c r="I561" s="62">
        <v>705.17</v>
      </c>
      <c r="J561" s="62">
        <v>705.17</v>
      </c>
      <c r="K561" s="62">
        <v>705.17</v>
      </c>
      <c r="L561" s="62">
        <v>705.17</v>
      </c>
      <c r="M561" s="62">
        <v>705.17</v>
      </c>
      <c r="N561" s="62">
        <v>705.17</v>
      </c>
      <c r="O561" s="62">
        <v>705.17</v>
      </c>
      <c r="P561" s="62">
        <v>705.17</v>
      </c>
      <c r="Q561" s="62">
        <v>705.17</v>
      </c>
      <c r="R561" s="62">
        <v>705.17</v>
      </c>
      <c r="S561" s="62">
        <v>705.17</v>
      </c>
      <c r="T561" s="62">
        <v>705.17</v>
      </c>
      <c r="U561" s="62">
        <v>705.17</v>
      </c>
      <c r="V561" s="62">
        <v>705.17</v>
      </c>
      <c r="W561" s="62">
        <v>705.17</v>
      </c>
      <c r="X561" s="62">
        <v>705.17</v>
      </c>
      <c r="Y561" s="62">
        <v>705.17</v>
      </c>
      <c r="Z561" s="62">
        <v>705.17</v>
      </c>
    </row>
    <row r="562" spans="1:26" ht="13.5" thickBot="1" x14ac:dyDescent="0.2">
      <c r="A562" s="54"/>
      <c r="B562" s="61" t="s">
        <v>212</v>
      </c>
      <c r="C562" s="62">
        <v>4.8109999999999999</v>
      </c>
      <c r="D562" s="62">
        <v>4.8109999999999999</v>
      </c>
      <c r="E562" s="62">
        <v>4.8109999999999999</v>
      </c>
      <c r="F562" s="62">
        <v>4.8109999999999999</v>
      </c>
      <c r="G562" s="62">
        <v>4.8109999999999999</v>
      </c>
      <c r="H562" s="62">
        <v>4.8109999999999999</v>
      </c>
      <c r="I562" s="62">
        <v>4.8109999999999999</v>
      </c>
      <c r="J562" s="62">
        <v>4.8109999999999999</v>
      </c>
      <c r="K562" s="62">
        <v>4.8109999999999999</v>
      </c>
      <c r="L562" s="62">
        <v>4.8109999999999999</v>
      </c>
      <c r="M562" s="62">
        <v>4.8109999999999999</v>
      </c>
      <c r="N562" s="62">
        <v>4.8109999999999999</v>
      </c>
      <c r="O562" s="62">
        <v>4.8109999999999999</v>
      </c>
      <c r="P562" s="62">
        <v>4.8109999999999999</v>
      </c>
      <c r="Q562" s="62">
        <v>4.8109999999999999</v>
      </c>
      <c r="R562" s="62">
        <v>4.8109999999999999</v>
      </c>
      <c r="S562" s="62">
        <v>4.8109999999999999</v>
      </c>
      <c r="T562" s="62">
        <v>4.8109999999999999</v>
      </c>
      <c r="U562" s="62">
        <v>4.8109999999999999</v>
      </c>
      <c r="V562" s="62">
        <v>4.8109999999999999</v>
      </c>
      <c r="W562" s="62">
        <v>4.8109999999999999</v>
      </c>
      <c r="X562" s="62">
        <v>4.8109999999999999</v>
      </c>
      <c r="Y562" s="62">
        <v>4.8109999999999999</v>
      </c>
      <c r="Z562" s="62">
        <v>4.8109999999999999</v>
      </c>
    </row>
    <row r="563" spans="1:26" s="72" customFormat="1" ht="24.75" thickBot="1" x14ac:dyDescent="0.3">
      <c r="B563" s="78" t="s">
        <v>214</v>
      </c>
      <c r="C563" s="79">
        <v>1283</v>
      </c>
      <c r="D563" s="79">
        <v>1283</v>
      </c>
      <c r="E563" s="79">
        <v>1283</v>
      </c>
      <c r="F563" s="79">
        <v>1283</v>
      </c>
      <c r="G563" s="79">
        <v>1283</v>
      </c>
      <c r="H563" s="79">
        <v>1283</v>
      </c>
      <c r="I563" s="79">
        <v>1283</v>
      </c>
      <c r="J563" s="79">
        <v>1283</v>
      </c>
      <c r="K563" s="79">
        <v>1283</v>
      </c>
      <c r="L563" s="79">
        <v>1283</v>
      </c>
      <c r="M563" s="79">
        <v>1283</v>
      </c>
      <c r="N563" s="79">
        <v>1283</v>
      </c>
      <c r="O563" s="79">
        <v>1283</v>
      </c>
      <c r="P563" s="79">
        <v>1283</v>
      </c>
      <c r="Q563" s="79">
        <v>1283</v>
      </c>
      <c r="R563" s="79">
        <v>1283</v>
      </c>
      <c r="S563" s="79">
        <v>1283</v>
      </c>
      <c r="T563" s="79">
        <v>1283</v>
      </c>
      <c r="U563" s="79">
        <v>1283</v>
      </c>
      <c r="V563" s="79">
        <v>1283</v>
      </c>
      <c r="W563" s="79">
        <v>1283</v>
      </c>
      <c r="X563" s="79">
        <v>1283</v>
      </c>
      <c r="Y563" s="79">
        <v>1283</v>
      </c>
      <c r="Z563" s="79">
        <v>1283</v>
      </c>
    </row>
    <row r="564" spans="1:26" ht="13.5" thickBot="1" x14ac:dyDescent="0.2">
      <c r="A564" s="54"/>
      <c r="B564" s="59" t="s">
        <v>180</v>
      </c>
      <c r="C564" s="60">
        <f>C565+C566+C567+C568+C569</f>
        <v>4324.2883550000006</v>
      </c>
      <c r="D564" s="60">
        <f t="shared" ref="D564:Z564" si="111">D565+D566+D567+D568+D569</f>
        <v>4312.968355</v>
      </c>
      <c r="E564" s="60">
        <f t="shared" si="111"/>
        <v>4243.5383550000006</v>
      </c>
      <c r="F564" s="60">
        <f t="shared" si="111"/>
        <v>4223.4883550000004</v>
      </c>
      <c r="G564" s="60">
        <f t="shared" si="111"/>
        <v>4210.9683550000009</v>
      </c>
      <c r="H564" s="60">
        <f t="shared" si="111"/>
        <v>4224.7183550000009</v>
      </c>
      <c r="I564" s="60">
        <f t="shared" si="111"/>
        <v>4205.7883550000006</v>
      </c>
      <c r="J564" s="60">
        <f t="shared" si="111"/>
        <v>4197.1483550000003</v>
      </c>
      <c r="K564" s="60">
        <f t="shared" si="111"/>
        <v>4212.2183550000009</v>
      </c>
      <c r="L564" s="60">
        <f t="shared" si="111"/>
        <v>4209.678355</v>
      </c>
      <c r="M564" s="60">
        <f t="shared" si="111"/>
        <v>4199.8783550000007</v>
      </c>
      <c r="N564" s="60">
        <f t="shared" si="111"/>
        <v>4158.5783549999996</v>
      </c>
      <c r="O564" s="60">
        <f t="shared" si="111"/>
        <v>4153.6983550000004</v>
      </c>
      <c r="P564" s="60">
        <f t="shared" si="111"/>
        <v>4127.9583550000007</v>
      </c>
      <c r="Q564" s="60">
        <f t="shared" si="111"/>
        <v>4114.2683550000002</v>
      </c>
      <c r="R564" s="60">
        <f t="shared" si="111"/>
        <v>4256.4583550000007</v>
      </c>
      <c r="S564" s="60">
        <f t="shared" si="111"/>
        <v>4310.4183549999998</v>
      </c>
      <c r="T564" s="60">
        <f t="shared" si="111"/>
        <v>4470.2683550000002</v>
      </c>
      <c r="U564" s="60">
        <f t="shared" si="111"/>
        <v>4228.7183550000009</v>
      </c>
      <c r="V564" s="60">
        <f t="shared" si="111"/>
        <v>4247.7483549999997</v>
      </c>
      <c r="W564" s="60">
        <f t="shared" si="111"/>
        <v>4261.2883550000006</v>
      </c>
      <c r="X564" s="60">
        <f t="shared" si="111"/>
        <v>4250.428355</v>
      </c>
      <c r="Y564" s="60">
        <f t="shared" si="111"/>
        <v>4244.8383549999999</v>
      </c>
      <c r="Z564" s="60">
        <f t="shared" si="111"/>
        <v>4231.9383550000002</v>
      </c>
    </row>
    <row r="565" spans="1:26" ht="38.25" x14ac:dyDescent="0.15">
      <c r="A565" s="54"/>
      <c r="B565" s="61" t="s">
        <v>151</v>
      </c>
      <c r="C565" s="62">
        <v>2111.27</v>
      </c>
      <c r="D565" s="62">
        <v>2099.9499999999998</v>
      </c>
      <c r="E565" s="62">
        <v>2030.52</v>
      </c>
      <c r="F565" s="62">
        <v>2010.47</v>
      </c>
      <c r="G565" s="62">
        <v>1997.95</v>
      </c>
      <c r="H565" s="62">
        <v>2011.7</v>
      </c>
      <c r="I565" s="62">
        <v>1992.77</v>
      </c>
      <c r="J565" s="62">
        <v>1984.13</v>
      </c>
      <c r="K565" s="62">
        <v>1999.2</v>
      </c>
      <c r="L565" s="62">
        <v>1996.66</v>
      </c>
      <c r="M565" s="62">
        <v>1986.86</v>
      </c>
      <c r="N565" s="62">
        <v>1945.56</v>
      </c>
      <c r="O565" s="62">
        <v>1940.68</v>
      </c>
      <c r="P565" s="62">
        <v>1914.94</v>
      </c>
      <c r="Q565" s="62">
        <v>1901.25</v>
      </c>
      <c r="R565" s="62">
        <v>2043.44</v>
      </c>
      <c r="S565" s="62">
        <v>2097.4</v>
      </c>
      <c r="T565" s="62">
        <v>2257.25</v>
      </c>
      <c r="U565" s="62">
        <v>2015.7</v>
      </c>
      <c r="V565" s="62">
        <v>2034.73</v>
      </c>
      <c r="W565" s="62">
        <v>2048.27</v>
      </c>
      <c r="X565" s="62">
        <v>2037.41</v>
      </c>
      <c r="Y565" s="62">
        <v>2031.82</v>
      </c>
      <c r="Z565" s="62">
        <v>2018.92</v>
      </c>
    </row>
    <row r="566" spans="1:26" ht="12.75" x14ac:dyDescent="0.15">
      <c r="A566" s="54"/>
      <c r="B566" s="61" t="s">
        <v>204</v>
      </c>
      <c r="C566" s="62">
        <v>220.03735499999999</v>
      </c>
      <c r="D566" s="62">
        <v>220.03735499999999</v>
      </c>
      <c r="E566" s="62">
        <v>220.03735499999999</v>
      </c>
      <c r="F566" s="62">
        <v>220.03735499999999</v>
      </c>
      <c r="G566" s="62">
        <v>220.03735499999999</v>
      </c>
      <c r="H566" s="62">
        <v>220.03735499999999</v>
      </c>
      <c r="I566" s="62">
        <v>220.03735499999999</v>
      </c>
      <c r="J566" s="62">
        <v>220.03735499999999</v>
      </c>
      <c r="K566" s="62">
        <v>220.03735499999999</v>
      </c>
      <c r="L566" s="62">
        <v>220.03735499999999</v>
      </c>
      <c r="M566" s="62">
        <v>220.03735499999999</v>
      </c>
      <c r="N566" s="62">
        <v>220.03735499999999</v>
      </c>
      <c r="O566" s="62">
        <v>220.03735499999999</v>
      </c>
      <c r="P566" s="62">
        <v>220.03735499999999</v>
      </c>
      <c r="Q566" s="62">
        <v>220.03735499999999</v>
      </c>
      <c r="R566" s="62">
        <v>220.03735499999999</v>
      </c>
      <c r="S566" s="62">
        <v>220.03735499999999</v>
      </c>
      <c r="T566" s="62">
        <v>220.03735499999999</v>
      </c>
      <c r="U566" s="62">
        <v>220.03735499999999</v>
      </c>
      <c r="V566" s="62">
        <v>220.03735499999999</v>
      </c>
      <c r="W566" s="62">
        <v>220.03735499999999</v>
      </c>
      <c r="X566" s="62">
        <v>220.03735499999999</v>
      </c>
      <c r="Y566" s="62">
        <v>220.03735499999999</v>
      </c>
      <c r="Z566" s="62">
        <v>220.03735499999999</v>
      </c>
    </row>
    <row r="567" spans="1:26" ht="12.75" x14ac:dyDescent="0.15">
      <c r="A567" s="54"/>
      <c r="B567" s="61" t="s">
        <v>205</v>
      </c>
      <c r="C567" s="62">
        <v>705.17</v>
      </c>
      <c r="D567" s="62">
        <v>705.17</v>
      </c>
      <c r="E567" s="62">
        <v>705.17</v>
      </c>
      <c r="F567" s="62">
        <v>705.17</v>
      </c>
      <c r="G567" s="62">
        <v>705.17</v>
      </c>
      <c r="H567" s="62">
        <v>705.17</v>
      </c>
      <c r="I567" s="62">
        <v>705.17</v>
      </c>
      <c r="J567" s="62">
        <v>705.17</v>
      </c>
      <c r="K567" s="62">
        <v>705.17</v>
      </c>
      <c r="L567" s="62">
        <v>705.17</v>
      </c>
      <c r="M567" s="62">
        <v>705.17</v>
      </c>
      <c r="N567" s="62">
        <v>705.17</v>
      </c>
      <c r="O567" s="62">
        <v>705.17</v>
      </c>
      <c r="P567" s="62">
        <v>705.17</v>
      </c>
      <c r="Q567" s="62">
        <v>705.17</v>
      </c>
      <c r="R567" s="62">
        <v>705.17</v>
      </c>
      <c r="S567" s="62">
        <v>705.17</v>
      </c>
      <c r="T567" s="62">
        <v>705.17</v>
      </c>
      <c r="U567" s="62">
        <v>705.17</v>
      </c>
      <c r="V567" s="62">
        <v>705.17</v>
      </c>
      <c r="W567" s="62">
        <v>705.17</v>
      </c>
      <c r="X567" s="62">
        <v>705.17</v>
      </c>
      <c r="Y567" s="62">
        <v>705.17</v>
      </c>
      <c r="Z567" s="62">
        <v>705.17</v>
      </c>
    </row>
    <row r="568" spans="1:26" ht="13.5" thickBot="1" x14ac:dyDescent="0.2">
      <c r="A568" s="54"/>
      <c r="B568" s="61" t="s">
        <v>212</v>
      </c>
      <c r="C568" s="62">
        <v>4.8109999999999999</v>
      </c>
      <c r="D568" s="62">
        <v>4.8109999999999999</v>
      </c>
      <c r="E568" s="62">
        <v>4.8109999999999999</v>
      </c>
      <c r="F568" s="62">
        <v>4.8109999999999999</v>
      </c>
      <c r="G568" s="62">
        <v>4.8109999999999999</v>
      </c>
      <c r="H568" s="62">
        <v>4.8109999999999999</v>
      </c>
      <c r="I568" s="62">
        <v>4.8109999999999999</v>
      </c>
      <c r="J568" s="62">
        <v>4.8109999999999999</v>
      </c>
      <c r="K568" s="62">
        <v>4.8109999999999999</v>
      </c>
      <c r="L568" s="62">
        <v>4.8109999999999999</v>
      </c>
      <c r="M568" s="62">
        <v>4.8109999999999999</v>
      </c>
      <c r="N568" s="62">
        <v>4.8109999999999999</v>
      </c>
      <c r="O568" s="62">
        <v>4.8109999999999999</v>
      </c>
      <c r="P568" s="62">
        <v>4.8109999999999999</v>
      </c>
      <c r="Q568" s="62">
        <v>4.8109999999999999</v>
      </c>
      <c r="R568" s="62">
        <v>4.8109999999999999</v>
      </c>
      <c r="S568" s="62">
        <v>4.8109999999999999</v>
      </c>
      <c r="T568" s="62">
        <v>4.8109999999999999</v>
      </c>
      <c r="U568" s="62">
        <v>4.8109999999999999</v>
      </c>
      <c r="V568" s="62">
        <v>4.8109999999999999</v>
      </c>
      <c r="W568" s="62">
        <v>4.8109999999999999</v>
      </c>
      <c r="X568" s="62">
        <v>4.8109999999999999</v>
      </c>
      <c r="Y568" s="62">
        <v>4.8109999999999999</v>
      </c>
      <c r="Z568" s="62">
        <v>4.8109999999999999</v>
      </c>
    </row>
    <row r="569" spans="1:26" s="72" customFormat="1" ht="24.75" thickBot="1" x14ac:dyDescent="0.3">
      <c r="B569" s="78" t="s">
        <v>214</v>
      </c>
      <c r="C569" s="79">
        <v>1283</v>
      </c>
      <c r="D569" s="79">
        <v>1283</v>
      </c>
      <c r="E569" s="79">
        <v>1283</v>
      </c>
      <c r="F569" s="79">
        <v>1283</v>
      </c>
      <c r="G569" s="79">
        <v>1283</v>
      </c>
      <c r="H569" s="79">
        <v>1283</v>
      </c>
      <c r="I569" s="79">
        <v>1283</v>
      </c>
      <c r="J569" s="79">
        <v>1283</v>
      </c>
      <c r="K569" s="79">
        <v>1283</v>
      </c>
      <c r="L569" s="79">
        <v>1283</v>
      </c>
      <c r="M569" s="79">
        <v>1283</v>
      </c>
      <c r="N569" s="79">
        <v>1283</v>
      </c>
      <c r="O569" s="79">
        <v>1283</v>
      </c>
      <c r="P569" s="79">
        <v>1283</v>
      </c>
      <c r="Q569" s="79">
        <v>1283</v>
      </c>
      <c r="R569" s="79">
        <v>1283</v>
      </c>
      <c r="S569" s="79">
        <v>1283</v>
      </c>
      <c r="T569" s="79">
        <v>1283</v>
      </c>
      <c r="U569" s="79">
        <v>1283</v>
      </c>
      <c r="V569" s="79">
        <v>1283</v>
      </c>
      <c r="W569" s="79">
        <v>1283</v>
      </c>
      <c r="X569" s="79">
        <v>1283</v>
      </c>
      <c r="Y569" s="79">
        <v>1283</v>
      </c>
      <c r="Z569" s="79">
        <v>1283</v>
      </c>
    </row>
    <row r="570" spans="1:26" ht="13.5" thickBot="1" x14ac:dyDescent="0.2">
      <c r="A570" s="54"/>
      <c r="B570" s="59" t="s">
        <v>181</v>
      </c>
      <c r="C570" s="60">
        <f>C571+C572+C573+C574+C575</f>
        <v>4347.0083549999999</v>
      </c>
      <c r="D570" s="60">
        <f t="shared" ref="D570:Z570" si="112">D571+D572+D573+D574+D575</f>
        <v>4418.1683549999998</v>
      </c>
      <c r="E570" s="60">
        <f t="shared" si="112"/>
        <v>4309.2883550000006</v>
      </c>
      <c r="F570" s="60">
        <f t="shared" si="112"/>
        <v>4321.5283550000004</v>
      </c>
      <c r="G570" s="60">
        <f t="shared" si="112"/>
        <v>4286.0983550000001</v>
      </c>
      <c r="H570" s="60">
        <f t="shared" si="112"/>
        <v>4300.0083549999999</v>
      </c>
      <c r="I570" s="60">
        <f t="shared" si="112"/>
        <v>4307.5683550000003</v>
      </c>
      <c r="J570" s="60">
        <f t="shared" si="112"/>
        <v>4327.5683550000003</v>
      </c>
      <c r="K570" s="60">
        <f t="shared" si="112"/>
        <v>4327.5883549999999</v>
      </c>
      <c r="L570" s="60">
        <f t="shared" si="112"/>
        <v>4345.0583550000001</v>
      </c>
      <c r="M570" s="60">
        <f t="shared" si="112"/>
        <v>4324.6583549999996</v>
      </c>
      <c r="N570" s="60">
        <f t="shared" si="112"/>
        <v>4284.1283550000007</v>
      </c>
      <c r="O570" s="60">
        <f t="shared" si="112"/>
        <v>4315.7983550000008</v>
      </c>
      <c r="P570" s="60">
        <f t="shared" si="112"/>
        <v>4334.4383550000002</v>
      </c>
      <c r="Q570" s="60">
        <f t="shared" si="112"/>
        <v>4435.8283549999996</v>
      </c>
      <c r="R570" s="60">
        <f t="shared" si="112"/>
        <v>4444.6483550000003</v>
      </c>
      <c r="S570" s="60">
        <f t="shared" si="112"/>
        <v>4475.3783550000007</v>
      </c>
      <c r="T570" s="60">
        <f t="shared" si="112"/>
        <v>4618.1083550000003</v>
      </c>
      <c r="U570" s="60">
        <f t="shared" si="112"/>
        <v>4470.1283550000007</v>
      </c>
      <c r="V570" s="60">
        <f t="shared" si="112"/>
        <v>4529.4583550000007</v>
      </c>
      <c r="W570" s="60">
        <f t="shared" si="112"/>
        <v>4540.138355</v>
      </c>
      <c r="X570" s="60">
        <f t="shared" si="112"/>
        <v>4537.2383549999995</v>
      </c>
      <c r="Y570" s="60">
        <f t="shared" si="112"/>
        <v>4520.3183550000003</v>
      </c>
      <c r="Z570" s="60">
        <f t="shared" si="112"/>
        <v>4477.4083549999996</v>
      </c>
    </row>
    <row r="571" spans="1:26" ht="38.25" x14ac:dyDescent="0.15">
      <c r="A571" s="54"/>
      <c r="B571" s="61" t="s">
        <v>151</v>
      </c>
      <c r="C571" s="62">
        <v>2133.9899999999998</v>
      </c>
      <c r="D571" s="62">
        <v>2205.15</v>
      </c>
      <c r="E571" s="62">
        <v>2096.27</v>
      </c>
      <c r="F571" s="62">
        <v>2108.5100000000002</v>
      </c>
      <c r="G571" s="62">
        <v>2073.08</v>
      </c>
      <c r="H571" s="62">
        <v>2086.9899999999998</v>
      </c>
      <c r="I571" s="62">
        <v>2094.5500000000002</v>
      </c>
      <c r="J571" s="62">
        <v>2114.5500000000002</v>
      </c>
      <c r="K571" s="62">
        <v>2114.5700000000002</v>
      </c>
      <c r="L571" s="62">
        <v>2132.04</v>
      </c>
      <c r="M571" s="62">
        <v>2111.64</v>
      </c>
      <c r="N571" s="62">
        <v>2071.11</v>
      </c>
      <c r="O571" s="62">
        <v>2102.7800000000002</v>
      </c>
      <c r="P571" s="62">
        <v>2121.42</v>
      </c>
      <c r="Q571" s="62">
        <v>2222.81</v>
      </c>
      <c r="R571" s="62">
        <v>2231.63</v>
      </c>
      <c r="S571" s="62">
        <v>2262.36</v>
      </c>
      <c r="T571" s="62">
        <v>2405.09</v>
      </c>
      <c r="U571" s="62">
        <v>2257.11</v>
      </c>
      <c r="V571" s="62">
        <v>2316.44</v>
      </c>
      <c r="W571" s="62">
        <v>2327.12</v>
      </c>
      <c r="X571" s="62">
        <v>2324.2199999999998</v>
      </c>
      <c r="Y571" s="62">
        <v>2307.3000000000002</v>
      </c>
      <c r="Z571" s="62">
        <v>2264.39</v>
      </c>
    </row>
    <row r="572" spans="1:26" ht="12.75" x14ac:dyDescent="0.15">
      <c r="A572" s="54"/>
      <c r="B572" s="61" t="s">
        <v>204</v>
      </c>
      <c r="C572" s="62">
        <v>220.03735499999999</v>
      </c>
      <c r="D572" s="62">
        <v>220.03735499999999</v>
      </c>
      <c r="E572" s="62">
        <v>220.03735499999999</v>
      </c>
      <c r="F572" s="62">
        <v>220.03735499999999</v>
      </c>
      <c r="G572" s="62">
        <v>220.03735499999999</v>
      </c>
      <c r="H572" s="62">
        <v>220.03735499999999</v>
      </c>
      <c r="I572" s="62">
        <v>220.03735499999999</v>
      </c>
      <c r="J572" s="62">
        <v>220.03735499999999</v>
      </c>
      <c r="K572" s="62">
        <v>220.03735499999999</v>
      </c>
      <c r="L572" s="62">
        <v>220.03735499999999</v>
      </c>
      <c r="M572" s="62">
        <v>220.03735499999999</v>
      </c>
      <c r="N572" s="62">
        <v>220.03735499999999</v>
      </c>
      <c r="O572" s="62">
        <v>220.03735499999999</v>
      </c>
      <c r="P572" s="62">
        <v>220.03735499999999</v>
      </c>
      <c r="Q572" s="62">
        <v>220.03735499999999</v>
      </c>
      <c r="R572" s="62">
        <v>220.03735499999999</v>
      </c>
      <c r="S572" s="62">
        <v>220.03735499999999</v>
      </c>
      <c r="T572" s="62">
        <v>220.03735499999999</v>
      </c>
      <c r="U572" s="62">
        <v>220.03735499999999</v>
      </c>
      <c r="V572" s="62">
        <v>220.03735499999999</v>
      </c>
      <c r="W572" s="62">
        <v>220.03735499999999</v>
      </c>
      <c r="X572" s="62">
        <v>220.03735499999999</v>
      </c>
      <c r="Y572" s="62">
        <v>220.03735499999999</v>
      </c>
      <c r="Z572" s="62">
        <v>220.03735499999999</v>
      </c>
    </row>
    <row r="573" spans="1:26" ht="12.75" x14ac:dyDescent="0.15">
      <c r="A573" s="54"/>
      <c r="B573" s="61" t="s">
        <v>205</v>
      </c>
      <c r="C573" s="62">
        <v>705.17</v>
      </c>
      <c r="D573" s="62">
        <v>705.17</v>
      </c>
      <c r="E573" s="62">
        <v>705.17</v>
      </c>
      <c r="F573" s="62">
        <v>705.17</v>
      </c>
      <c r="G573" s="62">
        <v>705.17</v>
      </c>
      <c r="H573" s="62">
        <v>705.17</v>
      </c>
      <c r="I573" s="62">
        <v>705.17</v>
      </c>
      <c r="J573" s="62">
        <v>705.17</v>
      </c>
      <c r="K573" s="62">
        <v>705.17</v>
      </c>
      <c r="L573" s="62">
        <v>705.17</v>
      </c>
      <c r="M573" s="62">
        <v>705.17</v>
      </c>
      <c r="N573" s="62">
        <v>705.17</v>
      </c>
      <c r="O573" s="62">
        <v>705.17</v>
      </c>
      <c r="P573" s="62">
        <v>705.17</v>
      </c>
      <c r="Q573" s="62">
        <v>705.17</v>
      </c>
      <c r="R573" s="62">
        <v>705.17</v>
      </c>
      <c r="S573" s="62">
        <v>705.17</v>
      </c>
      <c r="T573" s="62">
        <v>705.17</v>
      </c>
      <c r="U573" s="62">
        <v>705.17</v>
      </c>
      <c r="V573" s="62">
        <v>705.17</v>
      </c>
      <c r="W573" s="62">
        <v>705.17</v>
      </c>
      <c r="X573" s="62">
        <v>705.17</v>
      </c>
      <c r="Y573" s="62">
        <v>705.17</v>
      </c>
      <c r="Z573" s="62">
        <v>705.17</v>
      </c>
    </row>
    <row r="574" spans="1:26" ht="13.5" thickBot="1" x14ac:dyDescent="0.2">
      <c r="A574" s="54"/>
      <c r="B574" s="61" t="s">
        <v>212</v>
      </c>
      <c r="C574" s="62">
        <v>4.8109999999999999</v>
      </c>
      <c r="D574" s="62">
        <v>4.8109999999999999</v>
      </c>
      <c r="E574" s="62">
        <v>4.8109999999999999</v>
      </c>
      <c r="F574" s="62">
        <v>4.8109999999999999</v>
      </c>
      <c r="G574" s="62">
        <v>4.8109999999999999</v>
      </c>
      <c r="H574" s="62">
        <v>4.8109999999999999</v>
      </c>
      <c r="I574" s="62">
        <v>4.8109999999999999</v>
      </c>
      <c r="J574" s="62">
        <v>4.8109999999999999</v>
      </c>
      <c r="K574" s="62">
        <v>4.8109999999999999</v>
      </c>
      <c r="L574" s="62">
        <v>4.8109999999999999</v>
      </c>
      <c r="M574" s="62">
        <v>4.8109999999999999</v>
      </c>
      <c r="N574" s="62">
        <v>4.8109999999999999</v>
      </c>
      <c r="O574" s="62">
        <v>4.8109999999999999</v>
      </c>
      <c r="P574" s="62">
        <v>4.8109999999999999</v>
      </c>
      <c r="Q574" s="62">
        <v>4.8109999999999999</v>
      </c>
      <c r="R574" s="62">
        <v>4.8109999999999999</v>
      </c>
      <c r="S574" s="62">
        <v>4.8109999999999999</v>
      </c>
      <c r="T574" s="62">
        <v>4.8109999999999999</v>
      </c>
      <c r="U574" s="62">
        <v>4.8109999999999999</v>
      </c>
      <c r="V574" s="62">
        <v>4.8109999999999999</v>
      </c>
      <c r="W574" s="62">
        <v>4.8109999999999999</v>
      </c>
      <c r="X574" s="62">
        <v>4.8109999999999999</v>
      </c>
      <c r="Y574" s="62">
        <v>4.8109999999999999</v>
      </c>
      <c r="Z574" s="62">
        <v>4.8109999999999999</v>
      </c>
    </row>
    <row r="575" spans="1:26" s="72" customFormat="1" ht="24.75" thickBot="1" x14ac:dyDescent="0.3">
      <c r="B575" s="78" t="s">
        <v>214</v>
      </c>
      <c r="C575" s="79">
        <v>1283</v>
      </c>
      <c r="D575" s="79">
        <v>1283</v>
      </c>
      <c r="E575" s="79">
        <v>1283</v>
      </c>
      <c r="F575" s="79">
        <v>1283</v>
      </c>
      <c r="G575" s="79">
        <v>1283</v>
      </c>
      <c r="H575" s="79">
        <v>1283</v>
      </c>
      <c r="I575" s="79">
        <v>1283</v>
      </c>
      <c r="J575" s="79">
        <v>1283</v>
      </c>
      <c r="K575" s="79">
        <v>1283</v>
      </c>
      <c r="L575" s="79">
        <v>1283</v>
      </c>
      <c r="M575" s="79">
        <v>1283</v>
      </c>
      <c r="N575" s="79">
        <v>1283</v>
      </c>
      <c r="O575" s="79">
        <v>1283</v>
      </c>
      <c r="P575" s="79">
        <v>1283</v>
      </c>
      <c r="Q575" s="79">
        <v>1283</v>
      </c>
      <c r="R575" s="79">
        <v>1283</v>
      </c>
      <c r="S575" s="79">
        <v>1283</v>
      </c>
      <c r="T575" s="79">
        <v>1283</v>
      </c>
      <c r="U575" s="79">
        <v>1283</v>
      </c>
      <c r="V575" s="79">
        <v>1283</v>
      </c>
      <c r="W575" s="79">
        <v>1283</v>
      </c>
      <c r="X575" s="79">
        <v>1283</v>
      </c>
      <c r="Y575" s="79">
        <v>1283</v>
      </c>
      <c r="Z575" s="79">
        <v>1283</v>
      </c>
    </row>
    <row r="576" spans="1:26" ht="35.450000000000003" customHeight="1" x14ac:dyDescent="0.15"/>
    <row r="577" spans="1:26" ht="17.100000000000001" customHeight="1" x14ac:dyDescent="0.15">
      <c r="A577" s="55"/>
      <c r="B577" s="153" t="s">
        <v>192</v>
      </c>
      <c r="C577" s="153"/>
      <c r="D577" s="153"/>
      <c r="E577" s="153"/>
      <c r="F577" s="153"/>
      <c r="G577" s="153"/>
      <c r="H577" s="153"/>
      <c r="I577" s="153"/>
      <c r="J577" s="153"/>
      <c r="K577" s="153"/>
      <c r="L577" s="153"/>
      <c r="M577" s="153"/>
      <c r="N577" s="153"/>
      <c r="O577" s="153"/>
      <c r="P577" s="153"/>
      <c r="Q577" s="153"/>
      <c r="R577" s="153"/>
      <c r="S577" s="153"/>
      <c r="T577" s="153"/>
      <c r="U577" s="153"/>
      <c r="V577" s="153"/>
      <c r="W577" s="153"/>
      <c r="X577" s="153"/>
      <c r="Y577" s="153"/>
      <c r="Z577" s="153"/>
    </row>
    <row r="578" spans="1:26" ht="14.1" customHeight="1" x14ac:dyDescent="0.15"/>
    <row r="579" spans="1:26" ht="17.100000000000001" customHeight="1" x14ac:dyDescent="0.2">
      <c r="A579" s="54"/>
      <c r="B579" s="56" t="s">
        <v>125</v>
      </c>
      <c r="C579" s="154" t="s">
        <v>184</v>
      </c>
      <c r="D579" s="154"/>
      <c r="E579" s="154"/>
      <c r="F579" s="154"/>
      <c r="G579" s="154"/>
      <c r="H579" s="154"/>
      <c r="I579" s="154"/>
      <c r="J579" s="154"/>
      <c r="K579" s="154"/>
      <c r="L579" s="154"/>
      <c r="M579" s="154"/>
      <c r="N579" s="154"/>
      <c r="O579" s="154"/>
      <c r="P579" s="154"/>
      <c r="Q579" s="154"/>
      <c r="R579" s="154"/>
      <c r="S579" s="154"/>
      <c r="T579" s="154"/>
      <c r="U579" s="154"/>
      <c r="V579" s="154"/>
      <c r="W579" s="154"/>
      <c r="X579" s="154"/>
      <c r="Y579" s="154"/>
      <c r="Z579" s="154"/>
    </row>
    <row r="580" spans="1:26" ht="17.100000000000001" customHeight="1" x14ac:dyDescent="0.15">
      <c r="A580" s="54"/>
      <c r="B580" s="57"/>
      <c r="C580" s="58" t="s">
        <v>126</v>
      </c>
      <c r="D580" s="58" t="s">
        <v>127</v>
      </c>
      <c r="E580" s="58" t="s">
        <v>128</v>
      </c>
      <c r="F580" s="58" t="s">
        <v>129</v>
      </c>
      <c r="G580" s="58" t="s">
        <v>130</v>
      </c>
      <c r="H580" s="58" t="s">
        <v>131</v>
      </c>
      <c r="I580" s="58" t="s">
        <v>132</v>
      </c>
      <c r="J580" s="58" t="s">
        <v>133</v>
      </c>
      <c r="K580" s="58" t="s">
        <v>134</v>
      </c>
      <c r="L580" s="58" t="s">
        <v>135</v>
      </c>
      <c r="M580" s="58" t="s">
        <v>136</v>
      </c>
      <c r="N580" s="58" t="s">
        <v>137</v>
      </c>
      <c r="O580" s="58" t="s">
        <v>138</v>
      </c>
      <c r="P580" s="58" t="s">
        <v>139</v>
      </c>
      <c r="Q580" s="58" t="s">
        <v>140</v>
      </c>
      <c r="R580" s="58" t="s">
        <v>141</v>
      </c>
      <c r="S580" s="58" t="s">
        <v>142</v>
      </c>
      <c r="T580" s="58" t="s">
        <v>143</v>
      </c>
      <c r="U580" s="58" t="s">
        <v>144</v>
      </c>
      <c r="V580" s="58" t="s">
        <v>145</v>
      </c>
      <c r="W580" s="58" t="s">
        <v>146</v>
      </c>
      <c r="X580" s="58" t="s">
        <v>147</v>
      </c>
      <c r="Y580" s="58" t="s">
        <v>148</v>
      </c>
      <c r="Z580" s="58" t="s">
        <v>149</v>
      </c>
    </row>
    <row r="581" spans="1:26" ht="12.75" x14ac:dyDescent="0.15">
      <c r="A581" s="54"/>
      <c r="B581" s="59" t="s">
        <v>150</v>
      </c>
      <c r="C581" s="60">
        <f>C582+C583+C584+C585</f>
        <v>4042.8710000000001</v>
      </c>
      <c r="D581" s="60">
        <f t="shared" ref="D581:Z581" si="113">D582+D583+D584+D585</f>
        <v>3735.2809999999999</v>
      </c>
      <c r="E581" s="60">
        <f t="shared" si="113"/>
        <v>3654.5210000000002</v>
      </c>
      <c r="F581" s="60">
        <f t="shared" si="113"/>
        <v>3641.261</v>
      </c>
      <c r="G581" s="60">
        <f t="shared" si="113"/>
        <v>3656.201</v>
      </c>
      <c r="H581" s="60">
        <f t="shared" si="113"/>
        <v>3672.1610000000001</v>
      </c>
      <c r="I581" s="60">
        <f t="shared" si="113"/>
        <v>3676.7910000000002</v>
      </c>
      <c r="J581" s="60">
        <f t="shared" si="113"/>
        <v>3691.3610000000003</v>
      </c>
      <c r="K581" s="60">
        <f t="shared" si="113"/>
        <v>3697.8310000000001</v>
      </c>
      <c r="L581" s="60">
        <f t="shared" si="113"/>
        <v>3715.1310000000003</v>
      </c>
      <c r="M581" s="60">
        <f t="shared" si="113"/>
        <v>3890.431</v>
      </c>
      <c r="N581" s="60">
        <f t="shared" si="113"/>
        <v>3861.5410000000002</v>
      </c>
      <c r="O581" s="60">
        <f t="shared" si="113"/>
        <v>3846.8910000000001</v>
      </c>
      <c r="P581" s="60">
        <f t="shared" si="113"/>
        <v>3847.4410000000003</v>
      </c>
      <c r="Q581" s="60">
        <f t="shared" si="113"/>
        <v>3842.8510000000001</v>
      </c>
      <c r="R581" s="60">
        <f t="shared" si="113"/>
        <v>3888.8910000000001</v>
      </c>
      <c r="S581" s="60">
        <f t="shared" si="113"/>
        <v>3905.0709999999999</v>
      </c>
      <c r="T581" s="60">
        <f t="shared" si="113"/>
        <v>3884.4010000000003</v>
      </c>
      <c r="U581" s="60">
        <f t="shared" si="113"/>
        <v>3905.2710000000002</v>
      </c>
      <c r="V581" s="60">
        <f t="shared" si="113"/>
        <v>3929.0709999999999</v>
      </c>
      <c r="W581" s="60">
        <f t="shared" si="113"/>
        <v>3941.3409999999999</v>
      </c>
      <c r="X581" s="60">
        <f t="shared" si="113"/>
        <v>3946.9110000000001</v>
      </c>
      <c r="Y581" s="60">
        <f t="shared" si="113"/>
        <v>3942.7910000000002</v>
      </c>
      <c r="Z581" s="60">
        <f t="shared" si="113"/>
        <v>3928.8910000000001</v>
      </c>
    </row>
    <row r="582" spans="1:26" ht="38.25" x14ac:dyDescent="0.15">
      <c r="A582" s="54"/>
      <c r="B582" s="61" t="s">
        <v>151</v>
      </c>
      <c r="C582" s="62">
        <v>2049.89</v>
      </c>
      <c r="D582" s="62">
        <v>1742.3</v>
      </c>
      <c r="E582" s="62">
        <v>1661.54</v>
      </c>
      <c r="F582" s="62">
        <v>1648.28</v>
      </c>
      <c r="G582" s="62">
        <v>1663.22</v>
      </c>
      <c r="H582" s="62">
        <v>1679.18</v>
      </c>
      <c r="I582" s="62">
        <v>1683.81</v>
      </c>
      <c r="J582" s="62">
        <v>1698.38</v>
      </c>
      <c r="K582" s="62">
        <v>1704.85</v>
      </c>
      <c r="L582" s="62">
        <v>1722.15</v>
      </c>
      <c r="M582" s="62">
        <v>1897.45</v>
      </c>
      <c r="N582" s="62">
        <v>1868.56</v>
      </c>
      <c r="O582" s="62">
        <v>1853.91</v>
      </c>
      <c r="P582" s="62">
        <v>1854.46</v>
      </c>
      <c r="Q582" s="62">
        <v>1849.87</v>
      </c>
      <c r="R582" s="62">
        <v>1895.91</v>
      </c>
      <c r="S582" s="62">
        <v>1912.09</v>
      </c>
      <c r="T582" s="62">
        <v>1891.42</v>
      </c>
      <c r="U582" s="62">
        <v>1912.29</v>
      </c>
      <c r="V582" s="62">
        <v>1936.09</v>
      </c>
      <c r="W582" s="62">
        <v>1948.36</v>
      </c>
      <c r="X582" s="62">
        <v>1953.93</v>
      </c>
      <c r="Y582" s="62">
        <v>1949.81</v>
      </c>
      <c r="Z582" s="62">
        <v>1935.91</v>
      </c>
    </row>
    <row r="583" spans="1:26" ht="12.75" x14ac:dyDescent="0.15">
      <c r="A583" s="54"/>
      <c r="B583" s="61" t="s">
        <v>205</v>
      </c>
      <c r="C583" s="62">
        <v>705.17</v>
      </c>
      <c r="D583" s="62">
        <v>705.17</v>
      </c>
      <c r="E583" s="62">
        <v>705.17</v>
      </c>
      <c r="F583" s="62">
        <v>705.17</v>
      </c>
      <c r="G583" s="62">
        <v>705.17</v>
      </c>
      <c r="H583" s="62">
        <v>705.17</v>
      </c>
      <c r="I583" s="62">
        <v>705.17</v>
      </c>
      <c r="J583" s="62">
        <v>705.17</v>
      </c>
      <c r="K583" s="62">
        <v>705.17</v>
      </c>
      <c r="L583" s="62">
        <v>705.17</v>
      </c>
      <c r="M583" s="62">
        <v>705.17</v>
      </c>
      <c r="N583" s="62">
        <v>705.17</v>
      </c>
      <c r="O583" s="62">
        <v>705.17</v>
      </c>
      <c r="P583" s="62">
        <v>705.17</v>
      </c>
      <c r="Q583" s="62">
        <v>705.17</v>
      </c>
      <c r="R583" s="62">
        <v>705.17</v>
      </c>
      <c r="S583" s="62">
        <v>705.17</v>
      </c>
      <c r="T583" s="62">
        <v>705.17</v>
      </c>
      <c r="U583" s="62">
        <v>705.17</v>
      </c>
      <c r="V583" s="62">
        <v>705.17</v>
      </c>
      <c r="W583" s="62">
        <v>705.17</v>
      </c>
      <c r="X583" s="62">
        <v>705.17</v>
      </c>
      <c r="Y583" s="62">
        <v>705.17</v>
      </c>
      <c r="Z583" s="62">
        <v>705.17</v>
      </c>
    </row>
    <row r="584" spans="1:26" ht="13.5" thickBot="1" x14ac:dyDescent="0.2">
      <c r="A584" s="54"/>
      <c r="B584" s="61" t="s">
        <v>212</v>
      </c>
      <c r="C584" s="62">
        <v>4.8109999999999999</v>
      </c>
      <c r="D584" s="62">
        <v>4.8109999999999999</v>
      </c>
      <c r="E584" s="62">
        <v>4.8109999999999999</v>
      </c>
      <c r="F584" s="62">
        <v>4.8109999999999999</v>
      </c>
      <c r="G584" s="62">
        <v>4.8109999999999999</v>
      </c>
      <c r="H584" s="62">
        <v>4.8109999999999999</v>
      </c>
      <c r="I584" s="62">
        <v>4.8109999999999999</v>
      </c>
      <c r="J584" s="62">
        <v>4.8109999999999999</v>
      </c>
      <c r="K584" s="62">
        <v>4.8109999999999999</v>
      </c>
      <c r="L584" s="62">
        <v>4.8109999999999999</v>
      </c>
      <c r="M584" s="62">
        <v>4.8109999999999999</v>
      </c>
      <c r="N584" s="62">
        <v>4.8109999999999999</v>
      </c>
      <c r="O584" s="62">
        <v>4.8109999999999999</v>
      </c>
      <c r="P584" s="62">
        <v>4.8109999999999999</v>
      </c>
      <c r="Q584" s="62">
        <v>4.8109999999999999</v>
      </c>
      <c r="R584" s="62">
        <v>4.8109999999999999</v>
      </c>
      <c r="S584" s="62">
        <v>4.8109999999999999</v>
      </c>
      <c r="T584" s="62">
        <v>4.8109999999999999</v>
      </c>
      <c r="U584" s="62">
        <v>4.8109999999999999</v>
      </c>
      <c r="V584" s="62">
        <v>4.8109999999999999</v>
      </c>
      <c r="W584" s="62">
        <v>4.8109999999999999</v>
      </c>
      <c r="X584" s="62">
        <v>4.8109999999999999</v>
      </c>
      <c r="Y584" s="62">
        <v>4.8109999999999999</v>
      </c>
      <c r="Z584" s="62">
        <v>4.8109999999999999</v>
      </c>
    </row>
    <row r="585" spans="1:26" s="72" customFormat="1" ht="24.75" thickBot="1" x14ac:dyDescent="0.3">
      <c r="B585" s="78" t="s">
        <v>214</v>
      </c>
      <c r="C585" s="79">
        <v>1283</v>
      </c>
      <c r="D585" s="79">
        <v>1283</v>
      </c>
      <c r="E585" s="79">
        <v>1283</v>
      </c>
      <c r="F585" s="79">
        <v>1283</v>
      </c>
      <c r="G585" s="79">
        <v>1283</v>
      </c>
      <c r="H585" s="79">
        <v>1283</v>
      </c>
      <c r="I585" s="79">
        <v>1283</v>
      </c>
      <c r="J585" s="79">
        <v>1283</v>
      </c>
      <c r="K585" s="79">
        <v>1283</v>
      </c>
      <c r="L585" s="79">
        <v>1283</v>
      </c>
      <c r="M585" s="79">
        <v>1283</v>
      </c>
      <c r="N585" s="79">
        <v>1283</v>
      </c>
      <c r="O585" s="79">
        <v>1283</v>
      </c>
      <c r="P585" s="79">
        <v>1283</v>
      </c>
      <c r="Q585" s="79">
        <v>1283</v>
      </c>
      <c r="R585" s="79">
        <v>1283</v>
      </c>
      <c r="S585" s="79">
        <v>1283</v>
      </c>
      <c r="T585" s="79">
        <v>1283</v>
      </c>
      <c r="U585" s="79">
        <v>1283</v>
      </c>
      <c r="V585" s="79">
        <v>1283</v>
      </c>
      <c r="W585" s="79">
        <v>1283</v>
      </c>
      <c r="X585" s="79">
        <v>1283</v>
      </c>
      <c r="Y585" s="79">
        <v>1283</v>
      </c>
      <c r="Z585" s="79">
        <v>1283</v>
      </c>
    </row>
    <row r="586" spans="1:26" ht="13.5" thickBot="1" x14ac:dyDescent="0.2">
      <c r="A586" s="54"/>
      <c r="B586" s="59" t="s">
        <v>152</v>
      </c>
      <c r="C586" s="60">
        <f>C587+C588+C589+C590</f>
        <v>4110.6810000000005</v>
      </c>
      <c r="D586" s="60">
        <f t="shared" ref="D586:Z586" si="114">D587+D588+D589+D590</f>
        <v>4097.2209999999995</v>
      </c>
      <c r="E586" s="60">
        <f t="shared" si="114"/>
        <v>4077.8010000000004</v>
      </c>
      <c r="F586" s="60">
        <f t="shared" si="114"/>
        <v>3998.1610000000001</v>
      </c>
      <c r="G586" s="60">
        <f t="shared" si="114"/>
        <v>4001.741</v>
      </c>
      <c r="H586" s="60">
        <f t="shared" si="114"/>
        <v>4030.9410000000003</v>
      </c>
      <c r="I586" s="60">
        <f t="shared" si="114"/>
        <v>4068.7110000000002</v>
      </c>
      <c r="J586" s="60">
        <f t="shared" si="114"/>
        <v>4085.0310000000004</v>
      </c>
      <c r="K586" s="60">
        <f t="shared" si="114"/>
        <v>4101.8610000000008</v>
      </c>
      <c r="L586" s="60">
        <f t="shared" si="114"/>
        <v>4111.7910000000002</v>
      </c>
      <c r="M586" s="60">
        <f t="shared" si="114"/>
        <v>4087.201</v>
      </c>
      <c r="N586" s="60">
        <f t="shared" si="114"/>
        <v>4059.0010000000002</v>
      </c>
      <c r="O586" s="60">
        <f t="shared" si="114"/>
        <v>4044.0310000000004</v>
      </c>
      <c r="P586" s="60">
        <f t="shared" si="114"/>
        <v>4050.4810000000002</v>
      </c>
      <c r="Q586" s="60">
        <f t="shared" si="114"/>
        <v>4088.721</v>
      </c>
      <c r="R586" s="60">
        <f t="shared" si="114"/>
        <v>4143.6710000000003</v>
      </c>
      <c r="S586" s="60">
        <f t="shared" si="114"/>
        <v>4137.8209999999999</v>
      </c>
      <c r="T586" s="60">
        <f t="shared" si="114"/>
        <v>4159.951</v>
      </c>
      <c r="U586" s="60">
        <f t="shared" si="114"/>
        <v>4123.1110000000008</v>
      </c>
      <c r="V586" s="60">
        <f t="shared" si="114"/>
        <v>4137.0010000000002</v>
      </c>
      <c r="W586" s="60">
        <f t="shared" si="114"/>
        <v>4135.1310000000003</v>
      </c>
      <c r="X586" s="60">
        <f t="shared" si="114"/>
        <v>4130.5609999999997</v>
      </c>
      <c r="Y586" s="60">
        <f t="shared" si="114"/>
        <v>4119.5510000000004</v>
      </c>
      <c r="Z586" s="60">
        <f t="shared" si="114"/>
        <v>4090.4010000000003</v>
      </c>
    </row>
    <row r="587" spans="1:26" ht="38.25" x14ac:dyDescent="0.15">
      <c r="A587" s="54"/>
      <c r="B587" s="61" t="s">
        <v>151</v>
      </c>
      <c r="C587" s="62">
        <v>2117.6999999999998</v>
      </c>
      <c r="D587" s="62">
        <v>2104.2399999999998</v>
      </c>
      <c r="E587" s="62">
        <v>2084.8200000000002</v>
      </c>
      <c r="F587" s="62">
        <v>2005.18</v>
      </c>
      <c r="G587" s="62">
        <v>2008.76</v>
      </c>
      <c r="H587" s="62">
        <v>2037.96</v>
      </c>
      <c r="I587" s="62">
        <v>2075.73</v>
      </c>
      <c r="J587" s="62">
        <v>2092.0500000000002</v>
      </c>
      <c r="K587" s="62">
        <v>2108.88</v>
      </c>
      <c r="L587" s="62">
        <v>2118.81</v>
      </c>
      <c r="M587" s="62">
        <v>2094.2199999999998</v>
      </c>
      <c r="N587" s="62">
        <v>2066.02</v>
      </c>
      <c r="O587" s="62">
        <v>2051.0500000000002</v>
      </c>
      <c r="P587" s="62">
        <v>2057.5</v>
      </c>
      <c r="Q587" s="62">
        <v>2095.7399999999998</v>
      </c>
      <c r="R587" s="62">
        <v>2150.69</v>
      </c>
      <c r="S587" s="62">
        <v>2144.84</v>
      </c>
      <c r="T587" s="62">
        <v>2166.9699999999998</v>
      </c>
      <c r="U587" s="62">
        <v>2130.13</v>
      </c>
      <c r="V587" s="62">
        <v>2144.02</v>
      </c>
      <c r="W587" s="62">
        <v>2142.15</v>
      </c>
      <c r="X587" s="62">
        <v>2137.58</v>
      </c>
      <c r="Y587" s="62">
        <v>2126.5700000000002</v>
      </c>
      <c r="Z587" s="62">
        <v>2097.42</v>
      </c>
    </row>
    <row r="588" spans="1:26" ht="12.75" x14ac:dyDescent="0.15">
      <c r="A588" s="54"/>
      <c r="B588" s="61" t="s">
        <v>205</v>
      </c>
      <c r="C588" s="62">
        <v>705.17</v>
      </c>
      <c r="D588" s="62">
        <v>705.17</v>
      </c>
      <c r="E588" s="62">
        <v>705.17</v>
      </c>
      <c r="F588" s="62">
        <v>705.17</v>
      </c>
      <c r="G588" s="62">
        <v>705.17</v>
      </c>
      <c r="H588" s="62">
        <v>705.17</v>
      </c>
      <c r="I588" s="62">
        <v>705.17</v>
      </c>
      <c r="J588" s="62">
        <v>705.17</v>
      </c>
      <c r="K588" s="62">
        <v>705.17</v>
      </c>
      <c r="L588" s="62">
        <v>705.17</v>
      </c>
      <c r="M588" s="62">
        <v>705.17</v>
      </c>
      <c r="N588" s="62">
        <v>705.17</v>
      </c>
      <c r="O588" s="62">
        <v>705.17</v>
      </c>
      <c r="P588" s="62">
        <v>705.17</v>
      </c>
      <c r="Q588" s="62">
        <v>705.17</v>
      </c>
      <c r="R588" s="62">
        <v>705.17</v>
      </c>
      <c r="S588" s="62">
        <v>705.17</v>
      </c>
      <c r="T588" s="62">
        <v>705.17</v>
      </c>
      <c r="U588" s="62">
        <v>705.17</v>
      </c>
      <c r="V588" s="62">
        <v>705.17</v>
      </c>
      <c r="W588" s="62">
        <v>705.17</v>
      </c>
      <c r="X588" s="62">
        <v>705.17</v>
      </c>
      <c r="Y588" s="62">
        <v>705.17</v>
      </c>
      <c r="Z588" s="62">
        <v>705.17</v>
      </c>
    </row>
    <row r="589" spans="1:26" ht="13.5" thickBot="1" x14ac:dyDescent="0.2">
      <c r="A589" s="54"/>
      <c r="B589" s="61" t="s">
        <v>212</v>
      </c>
      <c r="C589" s="62">
        <v>4.8109999999999999</v>
      </c>
      <c r="D589" s="62">
        <v>4.8109999999999999</v>
      </c>
      <c r="E589" s="62">
        <v>4.8109999999999999</v>
      </c>
      <c r="F589" s="62">
        <v>4.8109999999999999</v>
      </c>
      <c r="G589" s="62">
        <v>4.8109999999999999</v>
      </c>
      <c r="H589" s="62">
        <v>4.8109999999999999</v>
      </c>
      <c r="I589" s="62">
        <v>4.8109999999999999</v>
      </c>
      <c r="J589" s="62">
        <v>4.8109999999999999</v>
      </c>
      <c r="K589" s="62">
        <v>4.8109999999999999</v>
      </c>
      <c r="L589" s="62">
        <v>4.8109999999999999</v>
      </c>
      <c r="M589" s="62">
        <v>4.8109999999999999</v>
      </c>
      <c r="N589" s="62">
        <v>4.8109999999999999</v>
      </c>
      <c r="O589" s="62">
        <v>4.8109999999999999</v>
      </c>
      <c r="P589" s="62">
        <v>4.8109999999999999</v>
      </c>
      <c r="Q589" s="62">
        <v>4.8109999999999999</v>
      </c>
      <c r="R589" s="62">
        <v>4.8109999999999999</v>
      </c>
      <c r="S589" s="62">
        <v>4.8109999999999999</v>
      </c>
      <c r="T589" s="62">
        <v>4.8109999999999999</v>
      </c>
      <c r="U589" s="62">
        <v>4.8109999999999999</v>
      </c>
      <c r="V589" s="62">
        <v>4.8109999999999999</v>
      </c>
      <c r="W589" s="62">
        <v>4.8109999999999999</v>
      </c>
      <c r="X589" s="62">
        <v>4.8109999999999999</v>
      </c>
      <c r="Y589" s="62">
        <v>4.8109999999999999</v>
      </c>
      <c r="Z589" s="62">
        <v>4.8109999999999999</v>
      </c>
    </row>
    <row r="590" spans="1:26" s="72" customFormat="1" ht="24.75" thickBot="1" x14ac:dyDescent="0.3">
      <c r="B590" s="78" t="s">
        <v>214</v>
      </c>
      <c r="C590" s="79">
        <v>1283</v>
      </c>
      <c r="D590" s="79">
        <v>1283</v>
      </c>
      <c r="E590" s="79">
        <v>1283</v>
      </c>
      <c r="F590" s="79">
        <v>1283</v>
      </c>
      <c r="G590" s="79">
        <v>1283</v>
      </c>
      <c r="H590" s="79">
        <v>1283</v>
      </c>
      <c r="I590" s="79">
        <v>1283</v>
      </c>
      <c r="J590" s="79">
        <v>1283</v>
      </c>
      <c r="K590" s="79">
        <v>1283</v>
      </c>
      <c r="L590" s="79">
        <v>1283</v>
      </c>
      <c r="M590" s="79">
        <v>1283</v>
      </c>
      <c r="N590" s="79">
        <v>1283</v>
      </c>
      <c r="O590" s="79">
        <v>1283</v>
      </c>
      <c r="P590" s="79">
        <v>1283</v>
      </c>
      <c r="Q590" s="79">
        <v>1283</v>
      </c>
      <c r="R590" s="79">
        <v>1283</v>
      </c>
      <c r="S590" s="79">
        <v>1283</v>
      </c>
      <c r="T590" s="79">
        <v>1283</v>
      </c>
      <c r="U590" s="79">
        <v>1283</v>
      </c>
      <c r="V590" s="79">
        <v>1283</v>
      </c>
      <c r="W590" s="79">
        <v>1283</v>
      </c>
      <c r="X590" s="79">
        <v>1283</v>
      </c>
      <c r="Y590" s="79">
        <v>1283</v>
      </c>
      <c r="Z590" s="79">
        <v>1283</v>
      </c>
    </row>
    <row r="591" spans="1:26" ht="13.5" thickBot="1" x14ac:dyDescent="0.2">
      <c r="A591" s="54"/>
      <c r="B591" s="59" t="s">
        <v>153</v>
      </c>
      <c r="C591" s="60">
        <f>C592+C593+C594+C595</f>
        <v>4086.5710000000004</v>
      </c>
      <c r="D591" s="60">
        <f t="shared" ref="D591:Z591" si="115">D592+D593+D594+D595</f>
        <v>4109.8510000000006</v>
      </c>
      <c r="E591" s="60">
        <f t="shared" si="115"/>
        <v>4117.4709999999995</v>
      </c>
      <c r="F591" s="60">
        <f t="shared" si="115"/>
        <v>4088.2910000000002</v>
      </c>
      <c r="G591" s="60">
        <f t="shared" si="115"/>
        <v>4053.3510000000001</v>
      </c>
      <c r="H591" s="60">
        <f t="shared" si="115"/>
        <v>4070.1110000000003</v>
      </c>
      <c r="I591" s="60">
        <f t="shared" si="115"/>
        <v>4088.0210000000002</v>
      </c>
      <c r="J591" s="60">
        <f t="shared" si="115"/>
        <v>4110.0910000000003</v>
      </c>
      <c r="K591" s="60">
        <f t="shared" si="115"/>
        <v>4123.7810000000009</v>
      </c>
      <c r="L591" s="60">
        <f t="shared" si="115"/>
        <v>4127.9310000000005</v>
      </c>
      <c r="M591" s="60">
        <f t="shared" si="115"/>
        <v>4115.6409999999996</v>
      </c>
      <c r="N591" s="60">
        <f t="shared" si="115"/>
        <v>4079.6310000000003</v>
      </c>
      <c r="O591" s="60">
        <f t="shared" si="115"/>
        <v>4067.1510000000003</v>
      </c>
      <c r="P591" s="60">
        <f t="shared" si="115"/>
        <v>4115.3310000000001</v>
      </c>
      <c r="Q591" s="60">
        <f t="shared" si="115"/>
        <v>4156.4610000000002</v>
      </c>
      <c r="R591" s="60">
        <f t="shared" si="115"/>
        <v>4191.8810000000003</v>
      </c>
      <c r="S591" s="60">
        <f t="shared" si="115"/>
        <v>4203.8209999999999</v>
      </c>
      <c r="T591" s="60">
        <f t="shared" si="115"/>
        <v>4211.4809999999998</v>
      </c>
      <c r="U591" s="60">
        <f t="shared" si="115"/>
        <v>4153.3010000000004</v>
      </c>
      <c r="V591" s="60">
        <f t="shared" si="115"/>
        <v>4175.7610000000004</v>
      </c>
      <c r="W591" s="60">
        <f t="shared" si="115"/>
        <v>4185.0010000000002</v>
      </c>
      <c r="X591" s="60">
        <f t="shared" si="115"/>
        <v>4184.5810000000001</v>
      </c>
      <c r="Y591" s="60">
        <f t="shared" si="115"/>
        <v>4164.9709999999995</v>
      </c>
      <c r="Z591" s="60">
        <f t="shared" si="115"/>
        <v>4127.5410000000002</v>
      </c>
    </row>
    <row r="592" spans="1:26" ht="38.25" x14ac:dyDescent="0.15">
      <c r="A592" s="54"/>
      <c r="B592" s="61" t="s">
        <v>151</v>
      </c>
      <c r="C592" s="62">
        <v>2093.59</v>
      </c>
      <c r="D592" s="62">
        <v>2116.87</v>
      </c>
      <c r="E592" s="62">
        <v>2124.4899999999998</v>
      </c>
      <c r="F592" s="62">
        <v>2095.31</v>
      </c>
      <c r="G592" s="62">
        <v>2060.37</v>
      </c>
      <c r="H592" s="62">
        <v>2077.13</v>
      </c>
      <c r="I592" s="62">
        <v>2095.04</v>
      </c>
      <c r="J592" s="62">
        <v>2117.11</v>
      </c>
      <c r="K592" s="62">
        <v>2130.8000000000002</v>
      </c>
      <c r="L592" s="62">
        <v>2134.9499999999998</v>
      </c>
      <c r="M592" s="62">
        <v>2122.66</v>
      </c>
      <c r="N592" s="62">
        <v>2086.65</v>
      </c>
      <c r="O592" s="62">
        <v>2074.17</v>
      </c>
      <c r="P592" s="62">
        <v>2122.35</v>
      </c>
      <c r="Q592" s="62">
        <v>2163.48</v>
      </c>
      <c r="R592" s="62">
        <v>2198.9</v>
      </c>
      <c r="S592" s="62">
        <v>2210.84</v>
      </c>
      <c r="T592" s="62">
        <v>2218.5</v>
      </c>
      <c r="U592" s="62">
        <v>2160.3200000000002</v>
      </c>
      <c r="V592" s="62">
        <v>2182.7800000000002</v>
      </c>
      <c r="W592" s="62">
        <v>2192.02</v>
      </c>
      <c r="X592" s="62">
        <v>2191.6</v>
      </c>
      <c r="Y592" s="62">
        <v>2171.9899999999998</v>
      </c>
      <c r="Z592" s="62">
        <v>2134.56</v>
      </c>
    </row>
    <row r="593" spans="1:26" ht="12.75" x14ac:dyDescent="0.15">
      <c r="A593" s="54"/>
      <c r="B593" s="61" t="s">
        <v>205</v>
      </c>
      <c r="C593" s="62">
        <v>705.17</v>
      </c>
      <c r="D593" s="62">
        <v>705.17</v>
      </c>
      <c r="E593" s="62">
        <v>705.17</v>
      </c>
      <c r="F593" s="62">
        <v>705.17</v>
      </c>
      <c r="G593" s="62">
        <v>705.17</v>
      </c>
      <c r="H593" s="62">
        <v>705.17</v>
      </c>
      <c r="I593" s="62">
        <v>705.17</v>
      </c>
      <c r="J593" s="62">
        <v>705.17</v>
      </c>
      <c r="K593" s="62">
        <v>705.17</v>
      </c>
      <c r="L593" s="62">
        <v>705.17</v>
      </c>
      <c r="M593" s="62">
        <v>705.17</v>
      </c>
      <c r="N593" s="62">
        <v>705.17</v>
      </c>
      <c r="O593" s="62">
        <v>705.17</v>
      </c>
      <c r="P593" s="62">
        <v>705.17</v>
      </c>
      <c r="Q593" s="62">
        <v>705.17</v>
      </c>
      <c r="R593" s="62">
        <v>705.17</v>
      </c>
      <c r="S593" s="62">
        <v>705.17</v>
      </c>
      <c r="T593" s="62">
        <v>705.17</v>
      </c>
      <c r="U593" s="62">
        <v>705.17</v>
      </c>
      <c r="V593" s="62">
        <v>705.17</v>
      </c>
      <c r="W593" s="62">
        <v>705.17</v>
      </c>
      <c r="X593" s="62">
        <v>705.17</v>
      </c>
      <c r="Y593" s="62">
        <v>705.17</v>
      </c>
      <c r="Z593" s="62">
        <v>705.17</v>
      </c>
    </row>
    <row r="594" spans="1:26" ht="13.5" thickBot="1" x14ac:dyDescent="0.2">
      <c r="A594" s="54"/>
      <c r="B594" s="61" t="s">
        <v>212</v>
      </c>
      <c r="C594" s="62">
        <v>4.8109999999999999</v>
      </c>
      <c r="D594" s="62">
        <v>4.8109999999999999</v>
      </c>
      <c r="E594" s="62">
        <v>4.8109999999999999</v>
      </c>
      <c r="F594" s="62">
        <v>4.8109999999999999</v>
      </c>
      <c r="G594" s="62">
        <v>4.8109999999999999</v>
      </c>
      <c r="H594" s="62">
        <v>4.8109999999999999</v>
      </c>
      <c r="I594" s="62">
        <v>4.8109999999999999</v>
      </c>
      <c r="J594" s="62">
        <v>4.8109999999999999</v>
      </c>
      <c r="K594" s="62">
        <v>4.8109999999999999</v>
      </c>
      <c r="L594" s="62">
        <v>4.8109999999999999</v>
      </c>
      <c r="M594" s="62">
        <v>4.8109999999999999</v>
      </c>
      <c r="N594" s="62">
        <v>4.8109999999999999</v>
      </c>
      <c r="O594" s="62">
        <v>4.8109999999999999</v>
      </c>
      <c r="P594" s="62">
        <v>4.8109999999999999</v>
      </c>
      <c r="Q594" s="62">
        <v>4.8109999999999999</v>
      </c>
      <c r="R594" s="62">
        <v>4.8109999999999999</v>
      </c>
      <c r="S594" s="62">
        <v>4.8109999999999999</v>
      </c>
      <c r="T594" s="62">
        <v>4.8109999999999999</v>
      </c>
      <c r="U594" s="62">
        <v>4.8109999999999999</v>
      </c>
      <c r="V594" s="62">
        <v>4.8109999999999999</v>
      </c>
      <c r="W594" s="62">
        <v>4.8109999999999999</v>
      </c>
      <c r="X594" s="62">
        <v>4.8109999999999999</v>
      </c>
      <c r="Y594" s="62">
        <v>4.8109999999999999</v>
      </c>
      <c r="Z594" s="62">
        <v>4.8109999999999999</v>
      </c>
    </row>
    <row r="595" spans="1:26" s="72" customFormat="1" ht="24.75" thickBot="1" x14ac:dyDescent="0.3">
      <c r="B595" s="78" t="s">
        <v>214</v>
      </c>
      <c r="C595" s="79">
        <v>1283</v>
      </c>
      <c r="D595" s="79">
        <v>1283</v>
      </c>
      <c r="E595" s="79">
        <v>1283</v>
      </c>
      <c r="F595" s="79">
        <v>1283</v>
      </c>
      <c r="G595" s="79">
        <v>1283</v>
      </c>
      <c r="H595" s="79">
        <v>1283</v>
      </c>
      <c r="I595" s="79">
        <v>1283</v>
      </c>
      <c r="J595" s="79">
        <v>1283</v>
      </c>
      <c r="K595" s="79">
        <v>1283</v>
      </c>
      <c r="L595" s="79">
        <v>1283</v>
      </c>
      <c r="M595" s="79">
        <v>1283</v>
      </c>
      <c r="N595" s="79">
        <v>1283</v>
      </c>
      <c r="O595" s="79">
        <v>1283</v>
      </c>
      <c r="P595" s="79">
        <v>1283</v>
      </c>
      <c r="Q595" s="79">
        <v>1283</v>
      </c>
      <c r="R595" s="79">
        <v>1283</v>
      </c>
      <c r="S595" s="79">
        <v>1283</v>
      </c>
      <c r="T595" s="79">
        <v>1283</v>
      </c>
      <c r="U595" s="79">
        <v>1283</v>
      </c>
      <c r="V595" s="79">
        <v>1283</v>
      </c>
      <c r="W595" s="79">
        <v>1283</v>
      </c>
      <c r="X595" s="79">
        <v>1283</v>
      </c>
      <c r="Y595" s="79">
        <v>1283</v>
      </c>
      <c r="Z595" s="79">
        <v>1283</v>
      </c>
    </row>
    <row r="596" spans="1:26" ht="13.5" thickBot="1" x14ac:dyDescent="0.2">
      <c r="A596" s="54"/>
      <c r="B596" s="59" t="s">
        <v>154</v>
      </c>
      <c r="C596" s="60">
        <f>C597+C598+C599+C600</f>
        <v>4110.951</v>
      </c>
      <c r="D596" s="60">
        <f t="shared" ref="D596:Z596" si="116">D597+D598+D599+D600</f>
        <v>4089.0310000000004</v>
      </c>
      <c r="E596" s="60">
        <f t="shared" si="116"/>
        <v>4082.5110000000004</v>
      </c>
      <c r="F596" s="60">
        <f t="shared" si="116"/>
        <v>4089.5210000000002</v>
      </c>
      <c r="G596" s="60">
        <f t="shared" si="116"/>
        <v>4070.0010000000002</v>
      </c>
      <c r="H596" s="60">
        <f t="shared" si="116"/>
        <v>4084.6310000000003</v>
      </c>
      <c r="I596" s="60">
        <f t="shared" si="116"/>
        <v>4105.701</v>
      </c>
      <c r="J596" s="60">
        <f t="shared" si="116"/>
        <v>4128.9009999999998</v>
      </c>
      <c r="K596" s="60">
        <f t="shared" si="116"/>
        <v>4150.7910000000002</v>
      </c>
      <c r="L596" s="60">
        <f t="shared" si="116"/>
        <v>4156.4310000000005</v>
      </c>
      <c r="M596" s="60">
        <f t="shared" si="116"/>
        <v>4140.2910000000002</v>
      </c>
      <c r="N596" s="60">
        <f t="shared" si="116"/>
        <v>4096.7710000000006</v>
      </c>
      <c r="O596" s="60">
        <f t="shared" si="116"/>
        <v>4076.5710000000004</v>
      </c>
      <c r="P596" s="60">
        <f t="shared" si="116"/>
        <v>4099.3109999999997</v>
      </c>
      <c r="Q596" s="60">
        <f t="shared" si="116"/>
        <v>4113.3209999999999</v>
      </c>
      <c r="R596" s="60">
        <f t="shared" si="116"/>
        <v>4145.1210000000001</v>
      </c>
      <c r="S596" s="60">
        <f t="shared" si="116"/>
        <v>4204.3209999999999</v>
      </c>
      <c r="T596" s="60">
        <f t="shared" si="116"/>
        <v>4248.0410000000002</v>
      </c>
      <c r="U596" s="60">
        <f t="shared" si="116"/>
        <v>4172.9410000000007</v>
      </c>
      <c r="V596" s="60">
        <f t="shared" si="116"/>
        <v>4209.951</v>
      </c>
      <c r="W596" s="60">
        <f t="shared" si="116"/>
        <v>4232.1710000000003</v>
      </c>
      <c r="X596" s="60">
        <f t="shared" si="116"/>
        <v>4222.4110000000001</v>
      </c>
      <c r="Y596" s="60">
        <f t="shared" si="116"/>
        <v>4186.3810000000003</v>
      </c>
      <c r="Z596" s="60">
        <f t="shared" si="116"/>
        <v>4149.9410000000007</v>
      </c>
    </row>
    <row r="597" spans="1:26" ht="38.25" x14ac:dyDescent="0.15">
      <c r="A597" s="54"/>
      <c r="B597" s="61" t="s">
        <v>151</v>
      </c>
      <c r="C597" s="62">
        <v>2117.9699999999998</v>
      </c>
      <c r="D597" s="62">
        <v>2096.0500000000002</v>
      </c>
      <c r="E597" s="62">
        <v>2089.5300000000002</v>
      </c>
      <c r="F597" s="62">
        <v>2096.54</v>
      </c>
      <c r="G597" s="62">
        <v>2077.02</v>
      </c>
      <c r="H597" s="62">
        <v>2091.65</v>
      </c>
      <c r="I597" s="62">
        <v>2112.7199999999998</v>
      </c>
      <c r="J597" s="62">
        <v>2135.92</v>
      </c>
      <c r="K597" s="62">
        <v>2157.81</v>
      </c>
      <c r="L597" s="62">
        <v>2163.4499999999998</v>
      </c>
      <c r="M597" s="62">
        <v>2147.31</v>
      </c>
      <c r="N597" s="62">
        <v>2103.79</v>
      </c>
      <c r="O597" s="62">
        <v>2083.59</v>
      </c>
      <c r="P597" s="62">
        <v>2106.33</v>
      </c>
      <c r="Q597" s="62">
        <v>2120.34</v>
      </c>
      <c r="R597" s="62">
        <v>2152.14</v>
      </c>
      <c r="S597" s="62">
        <v>2211.34</v>
      </c>
      <c r="T597" s="62">
        <v>2255.06</v>
      </c>
      <c r="U597" s="62">
        <v>2179.96</v>
      </c>
      <c r="V597" s="62">
        <v>2216.9699999999998</v>
      </c>
      <c r="W597" s="62">
        <v>2239.19</v>
      </c>
      <c r="X597" s="62">
        <v>2229.4299999999998</v>
      </c>
      <c r="Y597" s="62">
        <v>2193.4</v>
      </c>
      <c r="Z597" s="62">
        <v>2156.96</v>
      </c>
    </row>
    <row r="598" spans="1:26" ht="12.75" x14ac:dyDescent="0.15">
      <c r="A598" s="54"/>
      <c r="B598" s="61" t="s">
        <v>205</v>
      </c>
      <c r="C598" s="62">
        <v>705.17</v>
      </c>
      <c r="D598" s="62">
        <v>705.17</v>
      </c>
      <c r="E598" s="62">
        <v>705.17</v>
      </c>
      <c r="F598" s="62">
        <v>705.17</v>
      </c>
      <c r="G598" s="62">
        <v>705.17</v>
      </c>
      <c r="H598" s="62">
        <v>705.17</v>
      </c>
      <c r="I598" s="62">
        <v>705.17</v>
      </c>
      <c r="J598" s="62">
        <v>705.17</v>
      </c>
      <c r="K598" s="62">
        <v>705.17</v>
      </c>
      <c r="L598" s="62">
        <v>705.17</v>
      </c>
      <c r="M598" s="62">
        <v>705.17</v>
      </c>
      <c r="N598" s="62">
        <v>705.17</v>
      </c>
      <c r="O598" s="62">
        <v>705.17</v>
      </c>
      <c r="P598" s="62">
        <v>705.17</v>
      </c>
      <c r="Q598" s="62">
        <v>705.17</v>
      </c>
      <c r="R598" s="62">
        <v>705.17</v>
      </c>
      <c r="S598" s="62">
        <v>705.17</v>
      </c>
      <c r="T598" s="62">
        <v>705.17</v>
      </c>
      <c r="U598" s="62">
        <v>705.17</v>
      </c>
      <c r="V598" s="62">
        <v>705.17</v>
      </c>
      <c r="W598" s="62">
        <v>705.17</v>
      </c>
      <c r="X598" s="62">
        <v>705.17</v>
      </c>
      <c r="Y598" s="62">
        <v>705.17</v>
      </c>
      <c r="Z598" s="62">
        <v>705.17</v>
      </c>
    </row>
    <row r="599" spans="1:26" ht="13.5" thickBot="1" x14ac:dyDescent="0.2">
      <c r="A599" s="54"/>
      <c r="B599" s="61" t="s">
        <v>212</v>
      </c>
      <c r="C599" s="62">
        <v>4.8109999999999999</v>
      </c>
      <c r="D599" s="62">
        <v>4.8109999999999999</v>
      </c>
      <c r="E599" s="62">
        <v>4.8109999999999999</v>
      </c>
      <c r="F599" s="62">
        <v>4.8109999999999999</v>
      </c>
      <c r="G599" s="62">
        <v>4.8109999999999999</v>
      </c>
      <c r="H599" s="62">
        <v>4.8109999999999999</v>
      </c>
      <c r="I599" s="62">
        <v>4.8109999999999999</v>
      </c>
      <c r="J599" s="62">
        <v>4.8109999999999999</v>
      </c>
      <c r="K599" s="62">
        <v>4.8109999999999999</v>
      </c>
      <c r="L599" s="62">
        <v>4.8109999999999999</v>
      </c>
      <c r="M599" s="62">
        <v>4.8109999999999999</v>
      </c>
      <c r="N599" s="62">
        <v>4.8109999999999999</v>
      </c>
      <c r="O599" s="62">
        <v>4.8109999999999999</v>
      </c>
      <c r="P599" s="62">
        <v>4.8109999999999999</v>
      </c>
      <c r="Q599" s="62">
        <v>4.8109999999999999</v>
      </c>
      <c r="R599" s="62">
        <v>4.8109999999999999</v>
      </c>
      <c r="S599" s="62">
        <v>4.8109999999999999</v>
      </c>
      <c r="T599" s="62">
        <v>4.8109999999999999</v>
      </c>
      <c r="U599" s="62">
        <v>4.8109999999999999</v>
      </c>
      <c r="V599" s="62">
        <v>4.8109999999999999</v>
      </c>
      <c r="W599" s="62">
        <v>4.8109999999999999</v>
      </c>
      <c r="X599" s="62">
        <v>4.8109999999999999</v>
      </c>
      <c r="Y599" s="62">
        <v>4.8109999999999999</v>
      </c>
      <c r="Z599" s="62">
        <v>4.8109999999999999</v>
      </c>
    </row>
    <row r="600" spans="1:26" s="72" customFormat="1" ht="24.75" thickBot="1" x14ac:dyDescent="0.3">
      <c r="B600" s="78" t="s">
        <v>214</v>
      </c>
      <c r="C600" s="79">
        <v>1283</v>
      </c>
      <c r="D600" s="79">
        <v>1283</v>
      </c>
      <c r="E600" s="79">
        <v>1283</v>
      </c>
      <c r="F600" s="79">
        <v>1283</v>
      </c>
      <c r="G600" s="79">
        <v>1283</v>
      </c>
      <c r="H600" s="79">
        <v>1283</v>
      </c>
      <c r="I600" s="79">
        <v>1283</v>
      </c>
      <c r="J600" s="79">
        <v>1283</v>
      </c>
      <c r="K600" s="79">
        <v>1283</v>
      </c>
      <c r="L600" s="79">
        <v>1283</v>
      </c>
      <c r="M600" s="79">
        <v>1283</v>
      </c>
      <c r="N600" s="79">
        <v>1283</v>
      </c>
      <c r="O600" s="79">
        <v>1283</v>
      </c>
      <c r="P600" s="79">
        <v>1283</v>
      </c>
      <c r="Q600" s="79">
        <v>1283</v>
      </c>
      <c r="R600" s="79">
        <v>1283</v>
      </c>
      <c r="S600" s="79">
        <v>1283</v>
      </c>
      <c r="T600" s="79">
        <v>1283</v>
      </c>
      <c r="U600" s="79">
        <v>1283</v>
      </c>
      <c r="V600" s="79">
        <v>1283</v>
      </c>
      <c r="W600" s="79">
        <v>1283</v>
      </c>
      <c r="X600" s="79">
        <v>1283</v>
      </c>
      <c r="Y600" s="79">
        <v>1283</v>
      </c>
      <c r="Z600" s="79">
        <v>1283</v>
      </c>
    </row>
    <row r="601" spans="1:26" ht="13.5" thickBot="1" x14ac:dyDescent="0.2">
      <c r="A601" s="54"/>
      <c r="B601" s="59" t="s">
        <v>155</v>
      </c>
      <c r="C601" s="60">
        <f>C602+C603+C604+C605</f>
        <v>4008.011</v>
      </c>
      <c r="D601" s="60">
        <f t="shared" ref="D601:Z601" si="117">D602+D603+D604+D605</f>
        <v>4019.3310000000001</v>
      </c>
      <c r="E601" s="60">
        <f t="shared" si="117"/>
        <v>3980.6910000000003</v>
      </c>
      <c r="F601" s="60">
        <f t="shared" si="117"/>
        <v>3893.261</v>
      </c>
      <c r="G601" s="60">
        <f t="shared" si="117"/>
        <v>3872.5309999999999</v>
      </c>
      <c r="H601" s="60">
        <f t="shared" si="117"/>
        <v>3887.701</v>
      </c>
      <c r="I601" s="60">
        <f t="shared" si="117"/>
        <v>3980.221</v>
      </c>
      <c r="J601" s="60">
        <f t="shared" si="117"/>
        <v>4003.7710000000002</v>
      </c>
      <c r="K601" s="60">
        <f t="shared" si="117"/>
        <v>4025.8009999999999</v>
      </c>
      <c r="L601" s="60">
        <f t="shared" si="117"/>
        <v>4029.3009999999999</v>
      </c>
      <c r="M601" s="60">
        <f t="shared" si="117"/>
        <v>4020.491</v>
      </c>
      <c r="N601" s="60">
        <f t="shared" si="117"/>
        <v>3993.4410000000003</v>
      </c>
      <c r="O601" s="60">
        <f t="shared" si="117"/>
        <v>3963.1410000000001</v>
      </c>
      <c r="P601" s="60">
        <f t="shared" si="117"/>
        <v>3992.2710000000002</v>
      </c>
      <c r="Q601" s="60">
        <f t="shared" si="117"/>
        <v>4009.951</v>
      </c>
      <c r="R601" s="60">
        <f t="shared" si="117"/>
        <v>4034.2310000000002</v>
      </c>
      <c r="S601" s="60">
        <f t="shared" si="117"/>
        <v>4030.0010000000002</v>
      </c>
      <c r="T601" s="60">
        <f t="shared" si="117"/>
        <v>4070.3110000000001</v>
      </c>
      <c r="U601" s="60">
        <f t="shared" si="117"/>
        <v>4077.3610000000003</v>
      </c>
      <c r="V601" s="60">
        <f t="shared" si="117"/>
        <v>4089.0810000000001</v>
      </c>
      <c r="W601" s="60">
        <f t="shared" si="117"/>
        <v>4070.221</v>
      </c>
      <c r="X601" s="60">
        <f t="shared" si="117"/>
        <v>4072.8010000000004</v>
      </c>
      <c r="Y601" s="60">
        <f t="shared" si="117"/>
        <v>4072.0510000000004</v>
      </c>
      <c r="Z601" s="60">
        <f t="shared" si="117"/>
        <v>4048.4810000000002</v>
      </c>
    </row>
    <row r="602" spans="1:26" ht="38.25" x14ac:dyDescent="0.15">
      <c r="A602" s="54"/>
      <c r="B602" s="61" t="s">
        <v>151</v>
      </c>
      <c r="C602" s="62">
        <v>2015.03</v>
      </c>
      <c r="D602" s="62">
        <v>2026.35</v>
      </c>
      <c r="E602" s="62">
        <v>1987.71</v>
      </c>
      <c r="F602" s="62">
        <v>1900.28</v>
      </c>
      <c r="G602" s="62">
        <v>1879.55</v>
      </c>
      <c r="H602" s="62">
        <v>1894.72</v>
      </c>
      <c r="I602" s="62">
        <v>1987.24</v>
      </c>
      <c r="J602" s="62">
        <v>2010.79</v>
      </c>
      <c r="K602" s="62">
        <v>2032.82</v>
      </c>
      <c r="L602" s="62">
        <v>2036.32</v>
      </c>
      <c r="M602" s="62">
        <v>2027.51</v>
      </c>
      <c r="N602" s="62">
        <v>2000.46</v>
      </c>
      <c r="O602" s="62">
        <v>1970.16</v>
      </c>
      <c r="P602" s="62">
        <v>1999.29</v>
      </c>
      <c r="Q602" s="62">
        <v>2016.97</v>
      </c>
      <c r="R602" s="62">
        <v>2041.25</v>
      </c>
      <c r="S602" s="62">
        <v>2037.02</v>
      </c>
      <c r="T602" s="62">
        <v>2077.33</v>
      </c>
      <c r="U602" s="62">
        <v>2084.38</v>
      </c>
      <c r="V602" s="62">
        <v>2096.1</v>
      </c>
      <c r="W602" s="62">
        <v>2077.2399999999998</v>
      </c>
      <c r="X602" s="62">
        <v>2079.8200000000002</v>
      </c>
      <c r="Y602" s="62">
        <v>2079.0700000000002</v>
      </c>
      <c r="Z602" s="62">
        <v>2055.5</v>
      </c>
    </row>
    <row r="603" spans="1:26" ht="12.75" x14ac:dyDescent="0.15">
      <c r="A603" s="54"/>
      <c r="B603" s="61" t="s">
        <v>205</v>
      </c>
      <c r="C603" s="62">
        <v>705.17</v>
      </c>
      <c r="D603" s="62">
        <v>705.17</v>
      </c>
      <c r="E603" s="62">
        <v>705.17</v>
      </c>
      <c r="F603" s="62">
        <v>705.17</v>
      </c>
      <c r="G603" s="62">
        <v>705.17</v>
      </c>
      <c r="H603" s="62">
        <v>705.17</v>
      </c>
      <c r="I603" s="62">
        <v>705.17</v>
      </c>
      <c r="J603" s="62">
        <v>705.17</v>
      </c>
      <c r="K603" s="62">
        <v>705.17</v>
      </c>
      <c r="L603" s="62">
        <v>705.17</v>
      </c>
      <c r="M603" s="62">
        <v>705.17</v>
      </c>
      <c r="N603" s="62">
        <v>705.17</v>
      </c>
      <c r="O603" s="62">
        <v>705.17</v>
      </c>
      <c r="P603" s="62">
        <v>705.17</v>
      </c>
      <c r="Q603" s="62">
        <v>705.17</v>
      </c>
      <c r="R603" s="62">
        <v>705.17</v>
      </c>
      <c r="S603" s="62">
        <v>705.17</v>
      </c>
      <c r="T603" s="62">
        <v>705.17</v>
      </c>
      <c r="U603" s="62">
        <v>705.17</v>
      </c>
      <c r="V603" s="62">
        <v>705.17</v>
      </c>
      <c r="W603" s="62">
        <v>705.17</v>
      </c>
      <c r="X603" s="62">
        <v>705.17</v>
      </c>
      <c r="Y603" s="62">
        <v>705.17</v>
      </c>
      <c r="Z603" s="62">
        <v>705.17</v>
      </c>
    </row>
    <row r="604" spans="1:26" ht="13.5" thickBot="1" x14ac:dyDescent="0.2">
      <c r="A604" s="54"/>
      <c r="B604" s="61" t="s">
        <v>212</v>
      </c>
      <c r="C604" s="62">
        <v>4.8109999999999999</v>
      </c>
      <c r="D604" s="62">
        <v>4.8109999999999999</v>
      </c>
      <c r="E604" s="62">
        <v>4.8109999999999999</v>
      </c>
      <c r="F604" s="62">
        <v>4.8109999999999999</v>
      </c>
      <c r="G604" s="62">
        <v>4.8109999999999999</v>
      </c>
      <c r="H604" s="62">
        <v>4.8109999999999999</v>
      </c>
      <c r="I604" s="62">
        <v>4.8109999999999999</v>
      </c>
      <c r="J604" s="62">
        <v>4.8109999999999999</v>
      </c>
      <c r="K604" s="62">
        <v>4.8109999999999999</v>
      </c>
      <c r="L604" s="62">
        <v>4.8109999999999999</v>
      </c>
      <c r="M604" s="62">
        <v>4.8109999999999999</v>
      </c>
      <c r="N604" s="62">
        <v>4.8109999999999999</v>
      </c>
      <c r="O604" s="62">
        <v>4.8109999999999999</v>
      </c>
      <c r="P604" s="62">
        <v>4.8109999999999999</v>
      </c>
      <c r="Q604" s="62">
        <v>4.8109999999999999</v>
      </c>
      <c r="R604" s="62">
        <v>4.8109999999999999</v>
      </c>
      <c r="S604" s="62">
        <v>4.8109999999999999</v>
      </c>
      <c r="T604" s="62">
        <v>4.8109999999999999</v>
      </c>
      <c r="U604" s="62">
        <v>4.8109999999999999</v>
      </c>
      <c r="V604" s="62">
        <v>4.8109999999999999</v>
      </c>
      <c r="W604" s="62">
        <v>4.8109999999999999</v>
      </c>
      <c r="X604" s="62">
        <v>4.8109999999999999</v>
      </c>
      <c r="Y604" s="62">
        <v>4.8109999999999999</v>
      </c>
      <c r="Z604" s="62">
        <v>4.8109999999999999</v>
      </c>
    </row>
    <row r="605" spans="1:26" s="72" customFormat="1" ht="24.75" thickBot="1" x14ac:dyDescent="0.3">
      <c r="B605" s="78" t="s">
        <v>214</v>
      </c>
      <c r="C605" s="79">
        <v>1283</v>
      </c>
      <c r="D605" s="79">
        <v>1283</v>
      </c>
      <c r="E605" s="79">
        <v>1283</v>
      </c>
      <c r="F605" s="79">
        <v>1283</v>
      </c>
      <c r="G605" s="79">
        <v>1283</v>
      </c>
      <c r="H605" s="79">
        <v>1283</v>
      </c>
      <c r="I605" s="79">
        <v>1283</v>
      </c>
      <c r="J605" s="79">
        <v>1283</v>
      </c>
      <c r="K605" s="79">
        <v>1283</v>
      </c>
      <c r="L605" s="79">
        <v>1283</v>
      </c>
      <c r="M605" s="79">
        <v>1283</v>
      </c>
      <c r="N605" s="79">
        <v>1283</v>
      </c>
      <c r="O605" s="79">
        <v>1283</v>
      </c>
      <c r="P605" s="79">
        <v>1283</v>
      </c>
      <c r="Q605" s="79">
        <v>1283</v>
      </c>
      <c r="R605" s="79">
        <v>1283</v>
      </c>
      <c r="S605" s="79">
        <v>1283</v>
      </c>
      <c r="T605" s="79">
        <v>1283</v>
      </c>
      <c r="U605" s="79">
        <v>1283</v>
      </c>
      <c r="V605" s="79">
        <v>1283</v>
      </c>
      <c r="W605" s="79">
        <v>1283</v>
      </c>
      <c r="X605" s="79">
        <v>1283</v>
      </c>
      <c r="Y605" s="79">
        <v>1283</v>
      </c>
      <c r="Z605" s="79">
        <v>1283</v>
      </c>
    </row>
    <row r="606" spans="1:26" ht="13.5" thickBot="1" x14ac:dyDescent="0.2">
      <c r="A606" s="54"/>
      <c r="B606" s="59" t="s">
        <v>156</v>
      </c>
      <c r="C606" s="60">
        <f>C607+C608+C609+C610</f>
        <v>4011.5610000000001</v>
      </c>
      <c r="D606" s="60">
        <f t="shared" ref="D606:Z606" si="118">D607+D608+D609+D610</f>
        <v>4024.0810000000001</v>
      </c>
      <c r="E606" s="60">
        <f t="shared" si="118"/>
        <v>3996.991</v>
      </c>
      <c r="F606" s="60">
        <f t="shared" si="118"/>
        <v>3976.5909999999999</v>
      </c>
      <c r="G606" s="60">
        <f t="shared" si="118"/>
        <v>3988.1110000000003</v>
      </c>
      <c r="H606" s="60">
        <f t="shared" si="118"/>
        <v>3996.431</v>
      </c>
      <c r="I606" s="60">
        <f t="shared" si="118"/>
        <v>4023.0410000000002</v>
      </c>
      <c r="J606" s="60">
        <f t="shared" si="118"/>
        <v>4057.1310000000003</v>
      </c>
      <c r="K606" s="60">
        <f t="shared" si="118"/>
        <v>4077.7510000000002</v>
      </c>
      <c r="L606" s="60">
        <f t="shared" si="118"/>
        <v>4080.2510000000002</v>
      </c>
      <c r="M606" s="60">
        <f t="shared" si="118"/>
        <v>4073.9610000000002</v>
      </c>
      <c r="N606" s="60">
        <f t="shared" si="118"/>
        <v>4042.0010000000002</v>
      </c>
      <c r="O606" s="60">
        <f t="shared" si="118"/>
        <v>4011.2510000000002</v>
      </c>
      <c r="P606" s="60">
        <f t="shared" si="118"/>
        <v>4015.1110000000003</v>
      </c>
      <c r="Q606" s="60">
        <f t="shared" si="118"/>
        <v>4001.5309999999999</v>
      </c>
      <c r="R606" s="60">
        <f t="shared" si="118"/>
        <v>4059.8410000000003</v>
      </c>
      <c r="S606" s="60">
        <f t="shared" si="118"/>
        <v>4071.8210000000004</v>
      </c>
      <c r="T606" s="60">
        <f t="shared" si="118"/>
        <v>4069.1910000000003</v>
      </c>
      <c r="U606" s="60">
        <f t="shared" si="118"/>
        <v>4060.0510000000004</v>
      </c>
      <c r="V606" s="60">
        <f t="shared" si="118"/>
        <v>4077.0710000000004</v>
      </c>
      <c r="W606" s="60">
        <f t="shared" si="118"/>
        <v>4072.2310000000002</v>
      </c>
      <c r="X606" s="60">
        <f t="shared" si="118"/>
        <v>4075.0210000000002</v>
      </c>
      <c r="Y606" s="60">
        <f t="shared" si="118"/>
        <v>4064.1710000000003</v>
      </c>
      <c r="Z606" s="60">
        <f t="shared" si="118"/>
        <v>4019.7910000000002</v>
      </c>
    </row>
    <row r="607" spans="1:26" ht="38.25" x14ac:dyDescent="0.15">
      <c r="A607" s="54"/>
      <c r="B607" s="61" t="s">
        <v>151</v>
      </c>
      <c r="C607" s="62">
        <v>2018.58</v>
      </c>
      <c r="D607" s="62">
        <v>2031.1</v>
      </c>
      <c r="E607" s="62">
        <v>2004.01</v>
      </c>
      <c r="F607" s="62">
        <v>1983.61</v>
      </c>
      <c r="G607" s="62">
        <v>1995.13</v>
      </c>
      <c r="H607" s="62">
        <v>2003.45</v>
      </c>
      <c r="I607" s="62">
        <v>2030.06</v>
      </c>
      <c r="J607" s="62">
        <v>2064.15</v>
      </c>
      <c r="K607" s="62">
        <v>2084.77</v>
      </c>
      <c r="L607" s="62">
        <v>2087.27</v>
      </c>
      <c r="M607" s="62">
        <v>2080.98</v>
      </c>
      <c r="N607" s="62">
        <v>2049.02</v>
      </c>
      <c r="O607" s="62">
        <v>2018.27</v>
      </c>
      <c r="P607" s="62">
        <v>2022.13</v>
      </c>
      <c r="Q607" s="62">
        <v>2008.55</v>
      </c>
      <c r="R607" s="62">
        <v>2066.86</v>
      </c>
      <c r="S607" s="62">
        <v>2078.84</v>
      </c>
      <c r="T607" s="62">
        <v>2076.21</v>
      </c>
      <c r="U607" s="62">
        <v>2067.0700000000002</v>
      </c>
      <c r="V607" s="62">
        <v>2084.09</v>
      </c>
      <c r="W607" s="62">
        <v>2079.25</v>
      </c>
      <c r="X607" s="62">
        <v>2082.04</v>
      </c>
      <c r="Y607" s="62">
        <v>2071.19</v>
      </c>
      <c r="Z607" s="62">
        <v>2026.81</v>
      </c>
    </row>
    <row r="608" spans="1:26" ht="12.75" x14ac:dyDescent="0.15">
      <c r="A608" s="54"/>
      <c r="B608" s="61" t="s">
        <v>205</v>
      </c>
      <c r="C608" s="62">
        <v>705.17</v>
      </c>
      <c r="D608" s="62">
        <v>705.17</v>
      </c>
      <c r="E608" s="62">
        <v>705.17</v>
      </c>
      <c r="F608" s="62">
        <v>705.17</v>
      </c>
      <c r="G608" s="62">
        <v>705.17</v>
      </c>
      <c r="H608" s="62">
        <v>705.17</v>
      </c>
      <c r="I608" s="62">
        <v>705.17</v>
      </c>
      <c r="J608" s="62">
        <v>705.17</v>
      </c>
      <c r="K608" s="62">
        <v>705.17</v>
      </c>
      <c r="L608" s="62">
        <v>705.17</v>
      </c>
      <c r="M608" s="62">
        <v>705.17</v>
      </c>
      <c r="N608" s="62">
        <v>705.17</v>
      </c>
      <c r="O608" s="62">
        <v>705.17</v>
      </c>
      <c r="P608" s="62">
        <v>705.17</v>
      </c>
      <c r="Q608" s="62">
        <v>705.17</v>
      </c>
      <c r="R608" s="62">
        <v>705.17</v>
      </c>
      <c r="S608" s="62">
        <v>705.17</v>
      </c>
      <c r="T608" s="62">
        <v>705.17</v>
      </c>
      <c r="U608" s="62">
        <v>705.17</v>
      </c>
      <c r="V608" s="62">
        <v>705.17</v>
      </c>
      <c r="W608" s="62">
        <v>705.17</v>
      </c>
      <c r="X608" s="62">
        <v>705.17</v>
      </c>
      <c r="Y608" s="62">
        <v>705.17</v>
      </c>
      <c r="Z608" s="62">
        <v>705.17</v>
      </c>
    </row>
    <row r="609" spans="1:26" ht="13.5" thickBot="1" x14ac:dyDescent="0.2">
      <c r="A609" s="54"/>
      <c r="B609" s="61" t="s">
        <v>212</v>
      </c>
      <c r="C609" s="62">
        <v>4.8109999999999999</v>
      </c>
      <c r="D609" s="62">
        <v>4.8109999999999999</v>
      </c>
      <c r="E609" s="62">
        <v>4.8109999999999999</v>
      </c>
      <c r="F609" s="62">
        <v>4.8109999999999999</v>
      </c>
      <c r="G609" s="62">
        <v>4.8109999999999999</v>
      </c>
      <c r="H609" s="62">
        <v>4.8109999999999999</v>
      </c>
      <c r="I609" s="62">
        <v>4.8109999999999999</v>
      </c>
      <c r="J609" s="62">
        <v>4.8109999999999999</v>
      </c>
      <c r="K609" s="62">
        <v>4.8109999999999999</v>
      </c>
      <c r="L609" s="62">
        <v>4.8109999999999999</v>
      </c>
      <c r="M609" s="62">
        <v>4.8109999999999999</v>
      </c>
      <c r="N609" s="62">
        <v>4.8109999999999999</v>
      </c>
      <c r="O609" s="62">
        <v>4.8109999999999999</v>
      </c>
      <c r="P609" s="62">
        <v>4.8109999999999999</v>
      </c>
      <c r="Q609" s="62">
        <v>4.8109999999999999</v>
      </c>
      <c r="R609" s="62">
        <v>4.8109999999999999</v>
      </c>
      <c r="S609" s="62">
        <v>4.8109999999999999</v>
      </c>
      <c r="T609" s="62">
        <v>4.8109999999999999</v>
      </c>
      <c r="U609" s="62">
        <v>4.8109999999999999</v>
      </c>
      <c r="V609" s="62">
        <v>4.8109999999999999</v>
      </c>
      <c r="W609" s="62">
        <v>4.8109999999999999</v>
      </c>
      <c r="X609" s="62">
        <v>4.8109999999999999</v>
      </c>
      <c r="Y609" s="62">
        <v>4.8109999999999999</v>
      </c>
      <c r="Z609" s="62">
        <v>4.8109999999999999</v>
      </c>
    </row>
    <row r="610" spans="1:26" s="72" customFormat="1" ht="24.75" thickBot="1" x14ac:dyDescent="0.3">
      <c r="B610" s="78" t="s">
        <v>214</v>
      </c>
      <c r="C610" s="79">
        <v>1283</v>
      </c>
      <c r="D610" s="79">
        <v>1283</v>
      </c>
      <c r="E610" s="79">
        <v>1283</v>
      </c>
      <c r="F610" s="79">
        <v>1283</v>
      </c>
      <c r="G610" s="79">
        <v>1283</v>
      </c>
      <c r="H610" s="79">
        <v>1283</v>
      </c>
      <c r="I610" s="79">
        <v>1283</v>
      </c>
      <c r="J610" s="79">
        <v>1283</v>
      </c>
      <c r="K610" s="79">
        <v>1283</v>
      </c>
      <c r="L610" s="79">
        <v>1283</v>
      </c>
      <c r="M610" s="79">
        <v>1283</v>
      </c>
      <c r="N610" s="79">
        <v>1283</v>
      </c>
      <c r="O610" s="79">
        <v>1283</v>
      </c>
      <c r="P610" s="79">
        <v>1283</v>
      </c>
      <c r="Q610" s="79">
        <v>1283</v>
      </c>
      <c r="R610" s="79">
        <v>1283</v>
      </c>
      <c r="S610" s="79">
        <v>1283</v>
      </c>
      <c r="T610" s="79">
        <v>1283</v>
      </c>
      <c r="U610" s="79">
        <v>1283</v>
      </c>
      <c r="V610" s="79">
        <v>1283</v>
      </c>
      <c r="W610" s="79">
        <v>1283</v>
      </c>
      <c r="X610" s="79">
        <v>1283</v>
      </c>
      <c r="Y610" s="79">
        <v>1283</v>
      </c>
      <c r="Z610" s="79">
        <v>1283</v>
      </c>
    </row>
    <row r="611" spans="1:26" ht="13.5" thickBot="1" x14ac:dyDescent="0.2">
      <c r="A611" s="54"/>
      <c r="B611" s="59" t="s">
        <v>157</v>
      </c>
      <c r="C611" s="60">
        <f>C612+C613+C614+C615</f>
        <v>3965.1210000000001</v>
      </c>
      <c r="D611" s="60">
        <f t="shared" ref="D611:Z611" si="119">D612+D613+D614+D615</f>
        <v>3977.5410000000002</v>
      </c>
      <c r="E611" s="60">
        <f t="shared" si="119"/>
        <v>3943.8009999999999</v>
      </c>
      <c r="F611" s="60">
        <f t="shared" si="119"/>
        <v>3934.0709999999999</v>
      </c>
      <c r="G611" s="60">
        <f t="shared" si="119"/>
        <v>3902.3009999999999</v>
      </c>
      <c r="H611" s="60">
        <f t="shared" si="119"/>
        <v>3911.7110000000002</v>
      </c>
      <c r="I611" s="60">
        <f t="shared" si="119"/>
        <v>3937.4810000000002</v>
      </c>
      <c r="J611" s="60">
        <f t="shared" si="119"/>
        <v>3955.8610000000003</v>
      </c>
      <c r="K611" s="60">
        <f t="shared" si="119"/>
        <v>3973.9610000000002</v>
      </c>
      <c r="L611" s="60">
        <f t="shared" si="119"/>
        <v>3989.4010000000003</v>
      </c>
      <c r="M611" s="60">
        <f t="shared" si="119"/>
        <v>3969.6510000000003</v>
      </c>
      <c r="N611" s="60">
        <f t="shared" si="119"/>
        <v>3935.8510000000001</v>
      </c>
      <c r="O611" s="60">
        <f t="shared" si="119"/>
        <v>3913.491</v>
      </c>
      <c r="P611" s="60">
        <f t="shared" si="119"/>
        <v>3941.0810000000001</v>
      </c>
      <c r="Q611" s="60">
        <f t="shared" si="119"/>
        <v>3940.1510000000003</v>
      </c>
      <c r="R611" s="60">
        <f t="shared" si="119"/>
        <v>3975.9610000000002</v>
      </c>
      <c r="S611" s="60">
        <f t="shared" si="119"/>
        <v>4044.5710000000004</v>
      </c>
      <c r="T611" s="60">
        <f t="shared" si="119"/>
        <v>4048.1410000000001</v>
      </c>
      <c r="U611" s="60">
        <f t="shared" si="119"/>
        <v>4019.8910000000001</v>
      </c>
      <c r="V611" s="60">
        <f t="shared" si="119"/>
        <v>4036.2310000000002</v>
      </c>
      <c r="W611" s="60">
        <f t="shared" si="119"/>
        <v>4044.5010000000002</v>
      </c>
      <c r="X611" s="60">
        <f t="shared" si="119"/>
        <v>4050.5310000000004</v>
      </c>
      <c r="Y611" s="60">
        <f t="shared" si="119"/>
        <v>4040.4110000000001</v>
      </c>
      <c r="Z611" s="60">
        <f t="shared" si="119"/>
        <v>4036.451</v>
      </c>
    </row>
    <row r="612" spans="1:26" ht="38.25" x14ac:dyDescent="0.15">
      <c r="A612" s="54"/>
      <c r="B612" s="61" t="s">
        <v>151</v>
      </c>
      <c r="C612" s="62">
        <v>1972.14</v>
      </c>
      <c r="D612" s="62">
        <v>1984.56</v>
      </c>
      <c r="E612" s="62">
        <v>1950.82</v>
      </c>
      <c r="F612" s="62">
        <v>1941.09</v>
      </c>
      <c r="G612" s="62">
        <v>1909.32</v>
      </c>
      <c r="H612" s="62">
        <v>1918.73</v>
      </c>
      <c r="I612" s="62">
        <v>1944.5</v>
      </c>
      <c r="J612" s="62">
        <v>1962.88</v>
      </c>
      <c r="K612" s="62">
        <v>1980.98</v>
      </c>
      <c r="L612" s="62">
        <v>1996.42</v>
      </c>
      <c r="M612" s="62">
        <v>1976.67</v>
      </c>
      <c r="N612" s="62">
        <v>1942.87</v>
      </c>
      <c r="O612" s="62">
        <v>1920.51</v>
      </c>
      <c r="P612" s="62">
        <v>1948.1</v>
      </c>
      <c r="Q612" s="62">
        <v>1947.17</v>
      </c>
      <c r="R612" s="62">
        <v>1982.98</v>
      </c>
      <c r="S612" s="62">
        <v>2051.59</v>
      </c>
      <c r="T612" s="62">
        <v>2055.16</v>
      </c>
      <c r="U612" s="62">
        <v>2026.91</v>
      </c>
      <c r="V612" s="62">
        <v>2043.25</v>
      </c>
      <c r="W612" s="62">
        <v>2051.52</v>
      </c>
      <c r="X612" s="62">
        <v>2057.5500000000002</v>
      </c>
      <c r="Y612" s="62">
        <v>2047.43</v>
      </c>
      <c r="Z612" s="62">
        <v>2043.47</v>
      </c>
    </row>
    <row r="613" spans="1:26" ht="12.75" x14ac:dyDescent="0.15">
      <c r="A613" s="54"/>
      <c r="B613" s="61" t="s">
        <v>205</v>
      </c>
      <c r="C613" s="62">
        <v>705.17</v>
      </c>
      <c r="D613" s="62">
        <v>705.17</v>
      </c>
      <c r="E613" s="62">
        <v>705.17</v>
      </c>
      <c r="F613" s="62">
        <v>705.17</v>
      </c>
      <c r="G613" s="62">
        <v>705.17</v>
      </c>
      <c r="H613" s="62">
        <v>705.17</v>
      </c>
      <c r="I613" s="62">
        <v>705.17</v>
      </c>
      <c r="J613" s="62">
        <v>705.17</v>
      </c>
      <c r="K613" s="62">
        <v>705.17</v>
      </c>
      <c r="L613" s="62">
        <v>705.17</v>
      </c>
      <c r="M613" s="62">
        <v>705.17</v>
      </c>
      <c r="N613" s="62">
        <v>705.17</v>
      </c>
      <c r="O613" s="62">
        <v>705.17</v>
      </c>
      <c r="P613" s="62">
        <v>705.17</v>
      </c>
      <c r="Q613" s="62">
        <v>705.17</v>
      </c>
      <c r="R613" s="62">
        <v>705.17</v>
      </c>
      <c r="S613" s="62">
        <v>705.17</v>
      </c>
      <c r="T613" s="62">
        <v>705.17</v>
      </c>
      <c r="U613" s="62">
        <v>705.17</v>
      </c>
      <c r="V613" s="62">
        <v>705.17</v>
      </c>
      <c r="W613" s="62">
        <v>705.17</v>
      </c>
      <c r="X613" s="62">
        <v>705.17</v>
      </c>
      <c r="Y613" s="62">
        <v>705.17</v>
      </c>
      <c r="Z613" s="62">
        <v>705.17</v>
      </c>
    </row>
    <row r="614" spans="1:26" ht="13.5" thickBot="1" x14ac:dyDescent="0.2">
      <c r="A614" s="54"/>
      <c r="B614" s="61" t="s">
        <v>212</v>
      </c>
      <c r="C614" s="62">
        <v>4.8109999999999999</v>
      </c>
      <c r="D614" s="62">
        <v>4.8109999999999999</v>
      </c>
      <c r="E614" s="62">
        <v>4.8109999999999999</v>
      </c>
      <c r="F614" s="62">
        <v>4.8109999999999999</v>
      </c>
      <c r="G614" s="62">
        <v>4.8109999999999999</v>
      </c>
      <c r="H614" s="62">
        <v>4.8109999999999999</v>
      </c>
      <c r="I614" s="62">
        <v>4.8109999999999999</v>
      </c>
      <c r="J614" s="62">
        <v>4.8109999999999999</v>
      </c>
      <c r="K614" s="62">
        <v>4.8109999999999999</v>
      </c>
      <c r="L614" s="62">
        <v>4.8109999999999999</v>
      </c>
      <c r="M614" s="62">
        <v>4.8109999999999999</v>
      </c>
      <c r="N614" s="62">
        <v>4.8109999999999999</v>
      </c>
      <c r="O614" s="62">
        <v>4.8109999999999999</v>
      </c>
      <c r="P614" s="62">
        <v>4.8109999999999999</v>
      </c>
      <c r="Q614" s="62">
        <v>4.8109999999999999</v>
      </c>
      <c r="R614" s="62">
        <v>4.8109999999999999</v>
      </c>
      <c r="S614" s="62">
        <v>4.8109999999999999</v>
      </c>
      <c r="T614" s="62">
        <v>4.8109999999999999</v>
      </c>
      <c r="U614" s="62">
        <v>4.8109999999999999</v>
      </c>
      <c r="V614" s="62">
        <v>4.8109999999999999</v>
      </c>
      <c r="W614" s="62">
        <v>4.8109999999999999</v>
      </c>
      <c r="X614" s="62">
        <v>4.8109999999999999</v>
      </c>
      <c r="Y614" s="62">
        <v>4.8109999999999999</v>
      </c>
      <c r="Z614" s="62">
        <v>4.8109999999999999</v>
      </c>
    </row>
    <row r="615" spans="1:26" s="72" customFormat="1" ht="24.75" thickBot="1" x14ac:dyDescent="0.3">
      <c r="B615" s="78" t="s">
        <v>214</v>
      </c>
      <c r="C615" s="79">
        <v>1283</v>
      </c>
      <c r="D615" s="79">
        <v>1283</v>
      </c>
      <c r="E615" s="79">
        <v>1283</v>
      </c>
      <c r="F615" s="79">
        <v>1283</v>
      </c>
      <c r="G615" s="79">
        <v>1283</v>
      </c>
      <c r="H615" s="79">
        <v>1283</v>
      </c>
      <c r="I615" s="79">
        <v>1283</v>
      </c>
      <c r="J615" s="79">
        <v>1283</v>
      </c>
      <c r="K615" s="79">
        <v>1283</v>
      </c>
      <c r="L615" s="79">
        <v>1283</v>
      </c>
      <c r="M615" s="79">
        <v>1283</v>
      </c>
      <c r="N615" s="79">
        <v>1283</v>
      </c>
      <c r="O615" s="79">
        <v>1283</v>
      </c>
      <c r="P615" s="79">
        <v>1283</v>
      </c>
      <c r="Q615" s="79">
        <v>1283</v>
      </c>
      <c r="R615" s="79">
        <v>1283</v>
      </c>
      <c r="S615" s="79">
        <v>1283</v>
      </c>
      <c r="T615" s="79">
        <v>1283</v>
      </c>
      <c r="U615" s="79">
        <v>1283</v>
      </c>
      <c r="V615" s="79">
        <v>1283</v>
      </c>
      <c r="W615" s="79">
        <v>1283</v>
      </c>
      <c r="X615" s="79">
        <v>1283</v>
      </c>
      <c r="Y615" s="79">
        <v>1283</v>
      </c>
      <c r="Z615" s="79">
        <v>1283</v>
      </c>
    </row>
    <row r="616" spans="1:26" ht="13.5" thickBot="1" x14ac:dyDescent="0.2">
      <c r="A616" s="54"/>
      <c r="B616" s="59" t="s">
        <v>158</v>
      </c>
      <c r="C616" s="60">
        <f>C617+C618+C619+C620</f>
        <v>4319.5609999999997</v>
      </c>
      <c r="D616" s="60">
        <f t="shared" ref="D616:Z616" si="120">D617+D618+D619+D620</f>
        <v>4173.2710000000006</v>
      </c>
      <c r="E616" s="60">
        <f t="shared" si="120"/>
        <v>4034.6510000000003</v>
      </c>
      <c r="F616" s="60">
        <f t="shared" si="120"/>
        <v>3981.6010000000001</v>
      </c>
      <c r="G616" s="60">
        <f t="shared" si="120"/>
        <v>3978.1710000000003</v>
      </c>
      <c r="H616" s="60">
        <f t="shared" si="120"/>
        <v>3976.3310000000001</v>
      </c>
      <c r="I616" s="60">
        <f t="shared" si="120"/>
        <v>3991.0509999999999</v>
      </c>
      <c r="J616" s="60">
        <f t="shared" si="120"/>
        <v>3998.701</v>
      </c>
      <c r="K616" s="60">
        <f t="shared" si="120"/>
        <v>4014.1710000000003</v>
      </c>
      <c r="L616" s="60">
        <f t="shared" si="120"/>
        <v>4032.4410000000003</v>
      </c>
      <c r="M616" s="60">
        <f t="shared" si="120"/>
        <v>4013.3209999999999</v>
      </c>
      <c r="N616" s="60">
        <f t="shared" si="120"/>
        <v>3987.5010000000002</v>
      </c>
      <c r="O616" s="60">
        <f t="shared" si="120"/>
        <v>3975.8310000000001</v>
      </c>
      <c r="P616" s="60">
        <f t="shared" si="120"/>
        <v>3980.3409999999999</v>
      </c>
      <c r="Q616" s="60">
        <f t="shared" si="120"/>
        <v>4011.4010000000003</v>
      </c>
      <c r="R616" s="60">
        <f t="shared" si="120"/>
        <v>4062.8310000000001</v>
      </c>
      <c r="S616" s="60">
        <f t="shared" si="120"/>
        <v>4079.8610000000003</v>
      </c>
      <c r="T616" s="60">
        <f t="shared" si="120"/>
        <v>4112.9310000000005</v>
      </c>
      <c r="U616" s="60">
        <f t="shared" si="120"/>
        <v>4116.0709999999999</v>
      </c>
      <c r="V616" s="60">
        <f t="shared" si="120"/>
        <v>4135.9410000000007</v>
      </c>
      <c r="W616" s="60">
        <f t="shared" si="120"/>
        <v>4145.0410000000002</v>
      </c>
      <c r="X616" s="60">
        <f t="shared" si="120"/>
        <v>4151.5210000000006</v>
      </c>
      <c r="Y616" s="60">
        <f t="shared" si="120"/>
        <v>4142.6409999999996</v>
      </c>
      <c r="Z616" s="60">
        <f t="shared" si="120"/>
        <v>4131.5910000000003</v>
      </c>
    </row>
    <row r="617" spans="1:26" ht="38.25" x14ac:dyDescent="0.15">
      <c r="A617" s="54"/>
      <c r="B617" s="61" t="s">
        <v>151</v>
      </c>
      <c r="C617" s="62">
        <v>2326.58</v>
      </c>
      <c r="D617" s="62">
        <v>2180.29</v>
      </c>
      <c r="E617" s="62">
        <v>2041.67</v>
      </c>
      <c r="F617" s="62">
        <v>1988.62</v>
      </c>
      <c r="G617" s="62">
        <v>1985.19</v>
      </c>
      <c r="H617" s="62">
        <v>1983.35</v>
      </c>
      <c r="I617" s="62">
        <v>1998.07</v>
      </c>
      <c r="J617" s="62">
        <v>2005.72</v>
      </c>
      <c r="K617" s="62">
        <v>2021.19</v>
      </c>
      <c r="L617" s="62">
        <v>2039.46</v>
      </c>
      <c r="M617" s="62">
        <v>2020.34</v>
      </c>
      <c r="N617" s="62">
        <v>1994.52</v>
      </c>
      <c r="O617" s="62">
        <v>1982.85</v>
      </c>
      <c r="P617" s="62">
        <v>1987.36</v>
      </c>
      <c r="Q617" s="62">
        <v>2018.42</v>
      </c>
      <c r="R617" s="62">
        <v>2069.85</v>
      </c>
      <c r="S617" s="62">
        <v>2086.88</v>
      </c>
      <c r="T617" s="62">
        <v>2119.9499999999998</v>
      </c>
      <c r="U617" s="62">
        <v>2123.09</v>
      </c>
      <c r="V617" s="62">
        <v>2142.96</v>
      </c>
      <c r="W617" s="62">
        <v>2152.06</v>
      </c>
      <c r="X617" s="62">
        <v>2158.54</v>
      </c>
      <c r="Y617" s="62">
        <v>2149.66</v>
      </c>
      <c r="Z617" s="62">
        <v>2138.61</v>
      </c>
    </row>
    <row r="618" spans="1:26" ht="12.75" x14ac:dyDescent="0.15">
      <c r="A618" s="54"/>
      <c r="B618" s="61" t="s">
        <v>205</v>
      </c>
      <c r="C618" s="62">
        <v>705.17</v>
      </c>
      <c r="D618" s="62">
        <v>705.17</v>
      </c>
      <c r="E618" s="62">
        <v>705.17</v>
      </c>
      <c r="F618" s="62">
        <v>705.17</v>
      </c>
      <c r="G618" s="62">
        <v>705.17</v>
      </c>
      <c r="H618" s="62">
        <v>705.17</v>
      </c>
      <c r="I618" s="62">
        <v>705.17</v>
      </c>
      <c r="J618" s="62">
        <v>705.17</v>
      </c>
      <c r="K618" s="62">
        <v>705.17</v>
      </c>
      <c r="L618" s="62">
        <v>705.17</v>
      </c>
      <c r="M618" s="62">
        <v>705.17</v>
      </c>
      <c r="N618" s="62">
        <v>705.17</v>
      </c>
      <c r="O618" s="62">
        <v>705.17</v>
      </c>
      <c r="P618" s="62">
        <v>705.17</v>
      </c>
      <c r="Q618" s="62">
        <v>705.17</v>
      </c>
      <c r="R618" s="62">
        <v>705.17</v>
      </c>
      <c r="S618" s="62">
        <v>705.17</v>
      </c>
      <c r="T618" s="62">
        <v>705.17</v>
      </c>
      <c r="U618" s="62">
        <v>705.17</v>
      </c>
      <c r="V618" s="62">
        <v>705.17</v>
      </c>
      <c r="W618" s="62">
        <v>705.17</v>
      </c>
      <c r="X618" s="62">
        <v>705.17</v>
      </c>
      <c r="Y618" s="62">
        <v>705.17</v>
      </c>
      <c r="Z618" s="62">
        <v>705.17</v>
      </c>
    </row>
    <row r="619" spans="1:26" ht="13.5" thickBot="1" x14ac:dyDescent="0.2">
      <c r="A619" s="54"/>
      <c r="B619" s="61" t="s">
        <v>212</v>
      </c>
      <c r="C619" s="62">
        <v>4.8109999999999999</v>
      </c>
      <c r="D619" s="62">
        <v>4.8109999999999999</v>
      </c>
      <c r="E619" s="62">
        <v>4.8109999999999999</v>
      </c>
      <c r="F619" s="62">
        <v>4.8109999999999999</v>
      </c>
      <c r="G619" s="62">
        <v>4.8109999999999999</v>
      </c>
      <c r="H619" s="62">
        <v>4.8109999999999999</v>
      </c>
      <c r="I619" s="62">
        <v>4.8109999999999999</v>
      </c>
      <c r="J619" s="62">
        <v>4.8109999999999999</v>
      </c>
      <c r="K619" s="62">
        <v>4.8109999999999999</v>
      </c>
      <c r="L619" s="62">
        <v>4.8109999999999999</v>
      </c>
      <c r="M619" s="62">
        <v>4.8109999999999999</v>
      </c>
      <c r="N619" s="62">
        <v>4.8109999999999999</v>
      </c>
      <c r="O619" s="62">
        <v>4.8109999999999999</v>
      </c>
      <c r="P619" s="62">
        <v>4.8109999999999999</v>
      </c>
      <c r="Q619" s="62">
        <v>4.8109999999999999</v>
      </c>
      <c r="R619" s="62">
        <v>4.8109999999999999</v>
      </c>
      <c r="S619" s="62">
        <v>4.8109999999999999</v>
      </c>
      <c r="T619" s="62">
        <v>4.8109999999999999</v>
      </c>
      <c r="U619" s="62">
        <v>4.8109999999999999</v>
      </c>
      <c r="V619" s="62">
        <v>4.8109999999999999</v>
      </c>
      <c r="W619" s="62">
        <v>4.8109999999999999</v>
      </c>
      <c r="X619" s="62">
        <v>4.8109999999999999</v>
      </c>
      <c r="Y619" s="62">
        <v>4.8109999999999999</v>
      </c>
      <c r="Z619" s="62">
        <v>4.8109999999999999</v>
      </c>
    </row>
    <row r="620" spans="1:26" s="72" customFormat="1" ht="24.75" thickBot="1" x14ac:dyDescent="0.3">
      <c r="B620" s="78" t="s">
        <v>214</v>
      </c>
      <c r="C620" s="79">
        <v>1283</v>
      </c>
      <c r="D620" s="79">
        <v>1283</v>
      </c>
      <c r="E620" s="79">
        <v>1283</v>
      </c>
      <c r="F620" s="79">
        <v>1283</v>
      </c>
      <c r="G620" s="79">
        <v>1283</v>
      </c>
      <c r="H620" s="79">
        <v>1283</v>
      </c>
      <c r="I620" s="79">
        <v>1283</v>
      </c>
      <c r="J620" s="79">
        <v>1283</v>
      </c>
      <c r="K620" s="79">
        <v>1283</v>
      </c>
      <c r="L620" s="79">
        <v>1283</v>
      </c>
      <c r="M620" s="79">
        <v>1283</v>
      </c>
      <c r="N620" s="79">
        <v>1283</v>
      </c>
      <c r="O620" s="79">
        <v>1283</v>
      </c>
      <c r="P620" s="79">
        <v>1283</v>
      </c>
      <c r="Q620" s="79">
        <v>1283</v>
      </c>
      <c r="R620" s="79">
        <v>1283</v>
      </c>
      <c r="S620" s="79">
        <v>1283</v>
      </c>
      <c r="T620" s="79">
        <v>1283</v>
      </c>
      <c r="U620" s="79">
        <v>1283</v>
      </c>
      <c r="V620" s="79">
        <v>1283</v>
      </c>
      <c r="W620" s="79">
        <v>1283</v>
      </c>
      <c r="X620" s="79">
        <v>1283</v>
      </c>
      <c r="Y620" s="79">
        <v>1283</v>
      </c>
      <c r="Z620" s="79">
        <v>1283</v>
      </c>
    </row>
    <row r="621" spans="1:26" ht="13.5" thickBot="1" x14ac:dyDescent="0.2">
      <c r="A621" s="54"/>
      <c r="B621" s="59" t="s">
        <v>159</v>
      </c>
      <c r="C621" s="60">
        <f>C622+C623+C624+C625</f>
        <v>4127.1409999999996</v>
      </c>
      <c r="D621" s="60">
        <f t="shared" ref="D621:Z621" si="121">D622+D623+D624+D625</f>
        <v>4105.491</v>
      </c>
      <c r="E621" s="60">
        <f t="shared" si="121"/>
        <v>4125.7110000000002</v>
      </c>
      <c r="F621" s="60">
        <f t="shared" si="121"/>
        <v>4084.3610000000003</v>
      </c>
      <c r="G621" s="60">
        <f t="shared" si="121"/>
        <v>4045.8110000000001</v>
      </c>
      <c r="H621" s="60">
        <f t="shared" si="121"/>
        <v>4031.931</v>
      </c>
      <c r="I621" s="60">
        <f t="shared" si="121"/>
        <v>4048.7610000000004</v>
      </c>
      <c r="J621" s="60">
        <f t="shared" si="121"/>
        <v>4020.8610000000003</v>
      </c>
      <c r="K621" s="60">
        <f t="shared" si="121"/>
        <v>4027.1310000000003</v>
      </c>
      <c r="L621" s="60">
        <f t="shared" si="121"/>
        <v>4056.9910000000004</v>
      </c>
      <c r="M621" s="60">
        <f t="shared" si="121"/>
        <v>4067.201</v>
      </c>
      <c r="N621" s="60">
        <f t="shared" si="121"/>
        <v>4038.491</v>
      </c>
      <c r="O621" s="60">
        <f t="shared" si="121"/>
        <v>4019.0010000000002</v>
      </c>
      <c r="P621" s="60">
        <f t="shared" si="121"/>
        <v>4014.9610000000002</v>
      </c>
      <c r="Q621" s="60">
        <f t="shared" si="121"/>
        <v>4030.0810000000001</v>
      </c>
      <c r="R621" s="60">
        <f t="shared" si="121"/>
        <v>4042.0810000000001</v>
      </c>
      <c r="S621" s="60">
        <f t="shared" si="121"/>
        <v>4017.6910000000003</v>
      </c>
      <c r="T621" s="60">
        <f t="shared" si="121"/>
        <v>4075.2710000000002</v>
      </c>
      <c r="U621" s="60">
        <f t="shared" si="121"/>
        <v>4138.6509999999998</v>
      </c>
      <c r="V621" s="60">
        <f t="shared" si="121"/>
        <v>4153.0609999999997</v>
      </c>
      <c r="W621" s="60">
        <f t="shared" si="121"/>
        <v>4162.3510000000006</v>
      </c>
      <c r="X621" s="60">
        <f t="shared" si="121"/>
        <v>4154.7610000000004</v>
      </c>
      <c r="Y621" s="60">
        <f t="shared" si="121"/>
        <v>4158.3209999999999</v>
      </c>
      <c r="Z621" s="60">
        <f t="shared" si="121"/>
        <v>4138.4610000000002</v>
      </c>
    </row>
    <row r="622" spans="1:26" ht="38.25" x14ac:dyDescent="0.15">
      <c r="A622" s="54"/>
      <c r="B622" s="61" t="s">
        <v>151</v>
      </c>
      <c r="C622" s="62">
        <v>2134.16</v>
      </c>
      <c r="D622" s="62">
        <v>2112.5100000000002</v>
      </c>
      <c r="E622" s="62">
        <v>2132.73</v>
      </c>
      <c r="F622" s="62">
        <v>2091.38</v>
      </c>
      <c r="G622" s="62">
        <v>2052.83</v>
      </c>
      <c r="H622" s="62">
        <v>2038.95</v>
      </c>
      <c r="I622" s="62">
        <v>2055.7800000000002</v>
      </c>
      <c r="J622" s="62">
        <v>2027.88</v>
      </c>
      <c r="K622" s="62">
        <v>2034.15</v>
      </c>
      <c r="L622" s="62">
        <v>2064.0100000000002</v>
      </c>
      <c r="M622" s="62">
        <v>2074.2199999999998</v>
      </c>
      <c r="N622" s="62">
        <v>2045.51</v>
      </c>
      <c r="O622" s="62">
        <v>2026.02</v>
      </c>
      <c r="P622" s="62">
        <v>2021.98</v>
      </c>
      <c r="Q622" s="62">
        <v>2037.1</v>
      </c>
      <c r="R622" s="62">
        <v>2049.1</v>
      </c>
      <c r="S622" s="62">
        <v>2024.71</v>
      </c>
      <c r="T622" s="62">
        <v>2082.29</v>
      </c>
      <c r="U622" s="62">
        <v>2145.67</v>
      </c>
      <c r="V622" s="62">
        <v>2160.08</v>
      </c>
      <c r="W622" s="62">
        <v>2169.37</v>
      </c>
      <c r="X622" s="62">
        <v>2161.7800000000002</v>
      </c>
      <c r="Y622" s="62">
        <v>2165.34</v>
      </c>
      <c r="Z622" s="62">
        <v>2145.48</v>
      </c>
    </row>
    <row r="623" spans="1:26" ht="12.75" x14ac:dyDescent="0.15">
      <c r="A623" s="54"/>
      <c r="B623" s="61" t="s">
        <v>205</v>
      </c>
      <c r="C623" s="62">
        <v>705.17</v>
      </c>
      <c r="D623" s="62">
        <v>705.17</v>
      </c>
      <c r="E623" s="62">
        <v>705.17</v>
      </c>
      <c r="F623" s="62">
        <v>705.17</v>
      </c>
      <c r="G623" s="62">
        <v>705.17</v>
      </c>
      <c r="H623" s="62">
        <v>705.17</v>
      </c>
      <c r="I623" s="62">
        <v>705.17</v>
      </c>
      <c r="J623" s="62">
        <v>705.17</v>
      </c>
      <c r="K623" s="62">
        <v>705.17</v>
      </c>
      <c r="L623" s="62">
        <v>705.17</v>
      </c>
      <c r="M623" s="62">
        <v>705.17</v>
      </c>
      <c r="N623" s="62">
        <v>705.17</v>
      </c>
      <c r="O623" s="62">
        <v>705.17</v>
      </c>
      <c r="P623" s="62">
        <v>705.17</v>
      </c>
      <c r="Q623" s="62">
        <v>705.17</v>
      </c>
      <c r="R623" s="62">
        <v>705.17</v>
      </c>
      <c r="S623" s="62">
        <v>705.17</v>
      </c>
      <c r="T623" s="62">
        <v>705.17</v>
      </c>
      <c r="U623" s="62">
        <v>705.17</v>
      </c>
      <c r="V623" s="62">
        <v>705.17</v>
      </c>
      <c r="W623" s="62">
        <v>705.17</v>
      </c>
      <c r="X623" s="62">
        <v>705.17</v>
      </c>
      <c r="Y623" s="62">
        <v>705.17</v>
      </c>
      <c r="Z623" s="62">
        <v>705.17</v>
      </c>
    </row>
    <row r="624" spans="1:26" ht="13.5" thickBot="1" x14ac:dyDescent="0.2">
      <c r="A624" s="54"/>
      <c r="B624" s="61" t="s">
        <v>212</v>
      </c>
      <c r="C624" s="62">
        <v>4.8109999999999999</v>
      </c>
      <c r="D624" s="62">
        <v>4.8109999999999999</v>
      </c>
      <c r="E624" s="62">
        <v>4.8109999999999999</v>
      </c>
      <c r="F624" s="62">
        <v>4.8109999999999999</v>
      </c>
      <c r="G624" s="62">
        <v>4.8109999999999999</v>
      </c>
      <c r="H624" s="62">
        <v>4.8109999999999999</v>
      </c>
      <c r="I624" s="62">
        <v>4.8109999999999999</v>
      </c>
      <c r="J624" s="62">
        <v>4.8109999999999999</v>
      </c>
      <c r="K624" s="62">
        <v>4.8109999999999999</v>
      </c>
      <c r="L624" s="62">
        <v>4.8109999999999999</v>
      </c>
      <c r="M624" s="62">
        <v>4.8109999999999999</v>
      </c>
      <c r="N624" s="62">
        <v>4.8109999999999999</v>
      </c>
      <c r="O624" s="62">
        <v>4.8109999999999999</v>
      </c>
      <c r="P624" s="62">
        <v>4.8109999999999999</v>
      </c>
      <c r="Q624" s="62">
        <v>4.8109999999999999</v>
      </c>
      <c r="R624" s="62">
        <v>4.8109999999999999</v>
      </c>
      <c r="S624" s="62">
        <v>4.8109999999999999</v>
      </c>
      <c r="T624" s="62">
        <v>4.8109999999999999</v>
      </c>
      <c r="U624" s="62">
        <v>4.8109999999999999</v>
      </c>
      <c r="V624" s="62">
        <v>4.8109999999999999</v>
      </c>
      <c r="W624" s="62">
        <v>4.8109999999999999</v>
      </c>
      <c r="X624" s="62">
        <v>4.8109999999999999</v>
      </c>
      <c r="Y624" s="62">
        <v>4.8109999999999999</v>
      </c>
      <c r="Z624" s="62">
        <v>4.8109999999999999</v>
      </c>
    </row>
    <row r="625" spans="1:26" s="72" customFormat="1" ht="24.75" thickBot="1" x14ac:dyDescent="0.3">
      <c r="B625" s="78" t="s">
        <v>214</v>
      </c>
      <c r="C625" s="79">
        <v>1283</v>
      </c>
      <c r="D625" s="79">
        <v>1283</v>
      </c>
      <c r="E625" s="79">
        <v>1283</v>
      </c>
      <c r="F625" s="79">
        <v>1283</v>
      </c>
      <c r="G625" s="79">
        <v>1283</v>
      </c>
      <c r="H625" s="79">
        <v>1283</v>
      </c>
      <c r="I625" s="79">
        <v>1283</v>
      </c>
      <c r="J625" s="79">
        <v>1283</v>
      </c>
      <c r="K625" s="79">
        <v>1283</v>
      </c>
      <c r="L625" s="79">
        <v>1283</v>
      </c>
      <c r="M625" s="79">
        <v>1283</v>
      </c>
      <c r="N625" s="79">
        <v>1283</v>
      </c>
      <c r="O625" s="79">
        <v>1283</v>
      </c>
      <c r="P625" s="79">
        <v>1283</v>
      </c>
      <c r="Q625" s="79">
        <v>1283</v>
      </c>
      <c r="R625" s="79">
        <v>1283</v>
      </c>
      <c r="S625" s="79">
        <v>1283</v>
      </c>
      <c r="T625" s="79">
        <v>1283</v>
      </c>
      <c r="U625" s="79">
        <v>1283</v>
      </c>
      <c r="V625" s="79">
        <v>1283</v>
      </c>
      <c r="W625" s="79">
        <v>1283</v>
      </c>
      <c r="X625" s="79">
        <v>1283</v>
      </c>
      <c r="Y625" s="79">
        <v>1283</v>
      </c>
      <c r="Z625" s="79">
        <v>1283</v>
      </c>
    </row>
    <row r="626" spans="1:26" ht="13.5" thickBot="1" x14ac:dyDescent="0.2">
      <c r="A626" s="54"/>
      <c r="B626" s="59" t="s">
        <v>160</v>
      </c>
      <c r="C626" s="60">
        <f>C627+C628+C629+C630</f>
        <v>4141.0510000000004</v>
      </c>
      <c r="D626" s="60">
        <f t="shared" ref="D626:Z626" si="122">D627+D628+D629+D630</f>
        <v>4165.3610000000008</v>
      </c>
      <c r="E626" s="60">
        <f t="shared" si="122"/>
        <v>4184.1810000000005</v>
      </c>
      <c r="F626" s="60">
        <f t="shared" si="122"/>
        <v>4110.8710000000001</v>
      </c>
      <c r="G626" s="60">
        <f t="shared" si="122"/>
        <v>4086.4010000000003</v>
      </c>
      <c r="H626" s="60">
        <f t="shared" si="122"/>
        <v>4079.2810000000004</v>
      </c>
      <c r="I626" s="60">
        <f t="shared" si="122"/>
        <v>4100.9410000000007</v>
      </c>
      <c r="J626" s="60">
        <f t="shared" si="122"/>
        <v>4125.5210000000006</v>
      </c>
      <c r="K626" s="60">
        <f t="shared" si="122"/>
        <v>4158.0010000000002</v>
      </c>
      <c r="L626" s="60">
        <f t="shared" si="122"/>
        <v>4184.5110000000004</v>
      </c>
      <c r="M626" s="60">
        <f t="shared" si="122"/>
        <v>4195.951</v>
      </c>
      <c r="N626" s="60">
        <f t="shared" si="122"/>
        <v>4176.8610000000008</v>
      </c>
      <c r="O626" s="60">
        <f t="shared" si="122"/>
        <v>4180.3410000000003</v>
      </c>
      <c r="P626" s="60">
        <f t="shared" si="122"/>
        <v>4215.9310000000005</v>
      </c>
      <c r="Q626" s="60">
        <f t="shared" si="122"/>
        <v>4185.1810000000005</v>
      </c>
      <c r="R626" s="60">
        <f t="shared" si="122"/>
        <v>4162.491</v>
      </c>
      <c r="S626" s="60">
        <f t="shared" si="122"/>
        <v>4190.4809999999998</v>
      </c>
      <c r="T626" s="60">
        <f t="shared" si="122"/>
        <v>4255.3810000000003</v>
      </c>
      <c r="U626" s="60">
        <f t="shared" si="122"/>
        <v>4252.0010000000002</v>
      </c>
      <c r="V626" s="60">
        <f t="shared" si="122"/>
        <v>4265.6110000000008</v>
      </c>
      <c r="W626" s="60">
        <f t="shared" si="122"/>
        <v>4262.5410000000002</v>
      </c>
      <c r="X626" s="60">
        <f t="shared" si="122"/>
        <v>4266.6010000000006</v>
      </c>
      <c r="Y626" s="60">
        <f t="shared" si="122"/>
        <v>4258.2610000000004</v>
      </c>
      <c r="Z626" s="60">
        <f t="shared" si="122"/>
        <v>4207.6810000000005</v>
      </c>
    </row>
    <row r="627" spans="1:26" ht="38.25" x14ac:dyDescent="0.15">
      <c r="A627" s="54"/>
      <c r="B627" s="61" t="s">
        <v>151</v>
      </c>
      <c r="C627" s="62">
        <v>2148.0700000000002</v>
      </c>
      <c r="D627" s="62">
        <v>2172.38</v>
      </c>
      <c r="E627" s="62">
        <v>2191.1999999999998</v>
      </c>
      <c r="F627" s="62">
        <v>2117.89</v>
      </c>
      <c r="G627" s="62">
        <v>2093.42</v>
      </c>
      <c r="H627" s="62">
        <v>2086.3000000000002</v>
      </c>
      <c r="I627" s="62">
        <v>2107.96</v>
      </c>
      <c r="J627" s="62">
        <v>2132.54</v>
      </c>
      <c r="K627" s="62">
        <v>2165.02</v>
      </c>
      <c r="L627" s="62">
        <v>2191.5300000000002</v>
      </c>
      <c r="M627" s="62">
        <v>2202.9699999999998</v>
      </c>
      <c r="N627" s="62">
        <v>2183.88</v>
      </c>
      <c r="O627" s="62">
        <v>2187.36</v>
      </c>
      <c r="P627" s="62">
        <v>2222.9499999999998</v>
      </c>
      <c r="Q627" s="62">
        <v>2192.1999999999998</v>
      </c>
      <c r="R627" s="62">
        <v>2169.5100000000002</v>
      </c>
      <c r="S627" s="62">
        <v>2197.5</v>
      </c>
      <c r="T627" s="62">
        <v>2262.4</v>
      </c>
      <c r="U627" s="62">
        <v>2259.02</v>
      </c>
      <c r="V627" s="62">
        <v>2272.63</v>
      </c>
      <c r="W627" s="62">
        <v>2269.56</v>
      </c>
      <c r="X627" s="62">
        <v>2273.62</v>
      </c>
      <c r="Y627" s="62">
        <v>2265.2800000000002</v>
      </c>
      <c r="Z627" s="62">
        <v>2214.6999999999998</v>
      </c>
    </row>
    <row r="628" spans="1:26" ht="12.75" x14ac:dyDescent="0.15">
      <c r="A628" s="54"/>
      <c r="B628" s="61" t="s">
        <v>205</v>
      </c>
      <c r="C628" s="62">
        <v>705.17</v>
      </c>
      <c r="D628" s="62">
        <v>705.17</v>
      </c>
      <c r="E628" s="62">
        <v>705.17</v>
      </c>
      <c r="F628" s="62">
        <v>705.17</v>
      </c>
      <c r="G628" s="62">
        <v>705.17</v>
      </c>
      <c r="H628" s="62">
        <v>705.17</v>
      </c>
      <c r="I628" s="62">
        <v>705.17</v>
      </c>
      <c r="J628" s="62">
        <v>705.17</v>
      </c>
      <c r="K628" s="62">
        <v>705.17</v>
      </c>
      <c r="L628" s="62">
        <v>705.17</v>
      </c>
      <c r="M628" s="62">
        <v>705.17</v>
      </c>
      <c r="N628" s="62">
        <v>705.17</v>
      </c>
      <c r="O628" s="62">
        <v>705.17</v>
      </c>
      <c r="P628" s="62">
        <v>705.17</v>
      </c>
      <c r="Q628" s="62">
        <v>705.17</v>
      </c>
      <c r="R628" s="62">
        <v>705.17</v>
      </c>
      <c r="S628" s="62">
        <v>705.17</v>
      </c>
      <c r="T628" s="62">
        <v>705.17</v>
      </c>
      <c r="U628" s="62">
        <v>705.17</v>
      </c>
      <c r="V628" s="62">
        <v>705.17</v>
      </c>
      <c r="W628" s="62">
        <v>705.17</v>
      </c>
      <c r="X628" s="62">
        <v>705.17</v>
      </c>
      <c r="Y628" s="62">
        <v>705.17</v>
      </c>
      <c r="Z628" s="62">
        <v>705.17</v>
      </c>
    </row>
    <row r="629" spans="1:26" ht="13.5" thickBot="1" x14ac:dyDescent="0.2">
      <c r="A629" s="54"/>
      <c r="B629" s="61" t="s">
        <v>212</v>
      </c>
      <c r="C629" s="62">
        <v>4.8109999999999999</v>
      </c>
      <c r="D629" s="62">
        <v>4.8109999999999999</v>
      </c>
      <c r="E629" s="62">
        <v>4.8109999999999999</v>
      </c>
      <c r="F629" s="62">
        <v>4.8109999999999999</v>
      </c>
      <c r="G629" s="62">
        <v>4.8109999999999999</v>
      </c>
      <c r="H629" s="62">
        <v>4.8109999999999999</v>
      </c>
      <c r="I629" s="62">
        <v>4.8109999999999999</v>
      </c>
      <c r="J629" s="62">
        <v>4.8109999999999999</v>
      </c>
      <c r="K629" s="62">
        <v>4.8109999999999999</v>
      </c>
      <c r="L629" s="62">
        <v>4.8109999999999999</v>
      </c>
      <c r="M629" s="62">
        <v>4.8109999999999999</v>
      </c>
      <c r="N629" s="62">
        <v>4.8109999999999999</v>
      </c>
      <c r="O629" s="62">
        <v>4.8109999999999999</v>
      </c>
      <c r="P629" s="62">
        <v>4.8109999999999999</v>
      </c>
      <c r="Q629" s="62">
        <v>4.8109999999999999</v>
      </c>
      <c r="R629" s="62">
        <v>4.8109999999999999</v>
      </c>
      <c r="S629" s="62">
        <v>4.8109999999999999</v>
      </c>
      <c r="T629" s="62">
        <v>4.8109999999999999</v>
      </c>
      <c r="U629" s="62">
        <v>4.8109999999999999</v>
      </c>
      <c r="V629" s="62">
        <v>4.8109999999999999</v>
      </c>
      <c r="W629" s="62">
        <v>4.8109999999999999</v>
      </c>
      <c r="X629" s="62">
        <v>4.8109999999999999</v>
      </c>
      <c r="Y629" s="62">
        <v>4.8109999999999999</v>
      </c>
      <c r="Z629" s="62">
        <v>4.8109999999999999</v>
      </c>
    </row>
    <row r="630" spans="1:26" s="72" customFormat="1" ht="24.75" thickBot="1" x14ac:dyDescent="0.3">
      <c r="B630" s="78" t="s">
        <v>214</v>
      </c>
      <c r="C630" s="79">
        <v>1283</v>
      </c>
      <c r="D630" s="79">
        <v>1283</v>
      </c>
      <c r="E630" s="79">
        <v>1283</v>
      </c>
      <c r="F630" s="79">
        <v>1283</v>
      </c>
      <c r="G630" s="79">
        <v>1283</v>
      </c>
      <c r="H630" s="79">
        <v>1283</v>
      </c>
      <c r="I630" s="79">
        <v>1283</v>
      </c>
      <c r="J630" s="79">
        <v>1283</v>
      </c>
      <c r="K630" s="79">
        <v>1283</v>
      </c>
      <c r="L630" s="79">
        <v>1283</v>
      </c>
      <c r="M630" s="79">
        <v>1283</v>
      </c>
      <c r="N630" s="79">
        <v>1283</v>
      </c>
      <c r="O630" s="79">
        <v>1283</v>
      </c>
      <c r="P630" s="79">
        <v>1283</v>
      </c>
      <c r="Q630" s="79">
        <v>1283</v>
      </c>
      <c r="R630" s="79">
        <v>1283</v>
      </c>
      <c r="S630" s="79">
        <v>1283</v>
      </c>
      <c r="T630" s="79">
        <v>1283</v>
      </c>
      <c r="U630" s="79">
        <v>1283</v>
      </c>
      <c r="V630" s="79">
        <v>1283</v>
      </c>
      <c r="W630" s="79">
        <v>1283</v>
      </c>
      <c r="X630" s="79">
        <v>1283</v>
      </c>
      <c r="Y630" s="79">
        <v>1283</v>
      </c>
      <c r="Z630" s="79">
        <v>1283</v>
      </c>
    </row>
    <row r="631" spans="1:26" ht="13.5" thickBot="1" x14ac:dyDescent="0.2">
      <c r="A631" s="54"/>
      <c r="B631" s="59" t="s">
        <v>161</v>
      </c>
      <c r="C631" s="60">
        <f>C632+C633+C634+C635</f>
        <v>4118.7710000000006</v>
      </c>
      <c r="D631" s="60">
        <f t="shared" ref="D631:Z631" si="123">D632+D633+D634+D635</f>
        <v>4137.4110000000001</v>
      </c>
      <c r="E631" s="60">
        <f t="shared" si="123"/>
        <v>4148.3510000000006</v>
      </c>
      <c r="F631" s="60">
        <f t="shared" si="123"/>
        <v>4108.8710000000001</v>
      </c>
      <c r="G631" s="60">
        <f t="shared" si="123"/>
        <v>4116.0510000000004</v>
      </c>
      <c r="H631" s="60">
        <f t="shared" si="123"/>
        <v>4081.4110000000001</v>
      </c>
      <c r="I631" s="60">
        <f t="shared" si="123"/>
        <v>4105.8109999999997</v>
      </c>
      <c r="J631" s="60">
        <f t="shared" si="123"/>
        <v>4116.6409999999996</v>
      </c>
      <c r="K631" s="60">
        <f t="shared" si="123"/>
        <v>4133.5810000000001</v>
      </c>
      <c r="L631" s="60">
        <f t="shared" si="123"/>
        <v>4141.6310000000003</v>
      </c>
      <c r="M631" s="60">
        <f t="shared" si="123"/>
        <v>4114.3109999999997</v>
      </c>
      <c r="N631" s="60">
        <f t="shared" si="123"/>
        <v>4107.7110000000002</v>
      </c>
      <c r="O631" s="60">
        <f t="shared" si="123"/>
        <v>4100.9610000000002</v>
      </c>
      <c r="P631" s="60">
        <f t="shared" si="123"/>
        <v>4078.5410000000002</v>
      </c>
      <c r="Q631" s="60">
        <f t="shared" si="123"/>
        <v>4005.491</v>
      </c>
      <c r="R631" s="60">
        <f t="shared" si="123"/>
        <v>4012.5410000000002</v>
      </c>
      <c r="S631" s="60">
        <f t="shared" si="123"/>
        <v>4041.5010000000002</v>
      </c>
      <c r="T631" s="60">
        <f t="shared" si="123"/>
        <v>4133.1910000000007</v>
      </c>
      <c r="U631" s="60">
        <f t="shared" si="123"/>
        <v>4198.7510000000002</v>
      </c>
      <c r="V631" s="60">
        <f t="shared" si="123"/>
        <v>4221.9310000000005</v>
      </c>
      <c r="W631" s="60">
        <f t="shared" si="123"/>
        <v>4196.8909999999996</v>
      </c>
      <c r="X631" s="60">
        <f t="shared" si="123"/>
        <v>4196.5010000000002</v>
      </c>
      <c r="Y631" s="60">
        <f t="shared" si="123"/>
        <v>4181.2110000000002</v>
      </c>
      <c r="Z631" s="60">
        <f t="shared" si="123"/>
        <v>4135.2710000000006</v>
      </c>
    </row>
    <row r="632" spans="1:26" ht="38.25" x14ac:dyDescent="0.15">
      <c r="A632" s="54"/>
      <c r="B632" s="61" t="s">
        <v>151</v>
      </c>
      <c r="C632" s="62">
        <v>2125.79</v>
      </c>
      <c r="D632" s="62">
        <v>2144.4299999999998</v>
      </c>
      <c r="E632" s="62">
        <v>2155.37</v>
      </c>
      <c r="F632" s="62">
        <v>2115.89</v>
      </c>
      <c r="G632" s="62">
        <v>2123.0700000000002</v>
      </c>
      <c r="H632" s="62">
        <v>2088.4299999999998</v>
      </c>
      <c r="I632" s="62">
        <v>2112.83</v>
      </c>
      <c r="J632" s="62">
        <v>2123.66</v>
      </c>
      <c r="K632" s="62">
        <v>2140.6</v>
      </c>
      <c r="L632" s="62">
        <v>2148.65</v>
      </c>
      <c r="M632" s="62">
        <v>2121.33</v>
      </c>
      <c r="N632" s="62">
        <v>2114.73</v>
      </c>
      <c r="O632" s="62">
        <v>2107.98</v>
      </c>
      <c r="P632" s="62">
        <v>2085.56</v>
      </c>
      <c r="Q632" s="62">
        <v>2012.51</v>
      </c>
      <c r="R632" s="62">
        <v>2019.56</v>
      </c>
      <c r="S632" s="62">
        <v>2048.52</v>
      </c>
      <c r="T632" s="62">
        <v>2140.21</v>
      </c>
      <c r="U632" s="62">
        <v>2205.77</v>
      </c>
      <c r="V632" s="62">
        <v>2228.9499999999998</v>
      </c>
      <c r="W632" s="62">
        <v>2203.91</v>
      </c>
      <c r="X632" s="62">
        <v>2203.52</v>
      </c>
      <c r="Y632" s="62">
        <v>2188.23</v>
      </c>
      <c r="Z632" s="62">
        <v>2142.29</v>
      </c>
    </row>
    <row r="633" spans="1:26" ht="12.75" x14ac:dyDescent="0.15">
      <c r="A633" s="54"/>
      <c r="B633" s="61" t="s">
        <v>205</v>
      </c>
      <c r="C633" s="62">
        <v>705.17</v>
      </c>
      <c r="D633" s="62">
        <v>705.17</v>
      </c>
      <c r="E633" s="62">
        <v>705.17</v>
      </c>
      <c r="F633" s="62">
        <v>705.17</v>
      </c>
      <c r="G633" s="62">
        <v>705.17</v>
      </c>
      <c r="H633" s="62">
        <v>705.17</v>
      </c>
      <c r="I633" s="62">
        <v>705.17</v>
      </c>
      <c r="J633" s="62">
        <v>705.17</v>
      </c>
      <c r="K633" s="62">
        <v>705.17</v>
      </c>
      <c r="L633" s="62">
        <v>705.17</v>
      </c>
      <c r="M633" s="62">
        <v>705.17</v>
      </c>
      <c r="N633" s="62">
        <v>705.17</v>
      </c>
      <c r="O633" s="62">
        <v>705.17</v>
      </c>
      <c r="P633" s="62">
        <v>705.17</v>
      </c>
      <c r="Q633" s="62">
        <v>705.17</v>
      </c>
      <c r="R633" s="62">
        <v>705.17</v>
      </c>
      <c r="S633" s="62">
        <v>705.17</v>
      </c>
      <c r="T633" s="62">
        <v>705.17</v>
      </c>
      <c r="U633" s="62">
        <v>705.17</v>
      </c>
      <c r="V633" s="62">
        <v>705.17</v>
      </c>
      <c r="W633" s="62">
        <v>705.17</v>
      </c>
      <c r="X633" s="62">
        <v>705.17</v>
      </c>
      <c r="Y633" s="62">
        <v>705.17</v>
      </c>
      <c r="Z633" s="62">
        <v>705.17</v>
      </c>
    </row>
    <row r="634" spans="1:26" ht="13.5" thickBot="1" x14ac:dyDescent="0.2">
      <c r="A634" s="54"/>
      <c r="B634" s="61" t="s">
        <v>212</v>
      </c>
      <c r="C634" s="62">
        <v>4.8109999999999999</v>
      </c>
      <c r="D634" s="62">
        <v>4.8109999999999999</v>
      </c>
      <c r="E634" s="62">
        <v>4.8109999999999999</v>
      </c>
      <c r="F634" s="62">
        <v>4.8109999999999999</v>
      </c>
      <c r="G634" s="62">
        <v>4.8109999999999999</v>
      </c>
      <c r="H634" s="62">
        <v>4.8109999999999999</v>
      </c>
      <c r="I634" s="62">
        <v>4.8109999999999999</v>
      </c>
      <c r="J634" s="62">
        <v>4.8109999999999999</v>
      </c>
      <c r="K634" s="62">
        <v>4.8109999999999999</v>
      </c>
      <c r="L634" s="62">
        <v>4.8109999999999999</v>
      </c>
      <c r="M634" s="62">
        <v>4.8109999999999999</v>
      </c>
      <c r="N634" s="62">
        <v>4.8109999999999999</v>
      </c>
      <c r="O634" s="62">
        <v>4.8109999999999999</v>
      </c>
      <c r="P634" s="62">
        <v>4.8109999999999999</v>
      </c>
      <c r="Q634" s="62">
        <v>4.8109999999999999</v>
      </c>
      <c r="R634" s="62">
        <v>4.8109999999999999</v>
      </c>
      <c r="S634" s="62">
        <v>4.8109999999999999</v>
      </c>
      <c r="T634" s="62">
        <v>4.8109999999999999</v>
      </c>
      <c r="U634" s="62">
        <v>4.8109999999999999</v>
      </c>
      <c r="V634" s="62">
        <v>4.8109999999999999</v>
      </c>
      <c r="W634" s="62">
        <v>4.8109999999999999</v>
      </c>
      <c r="X634" s="62">
        <v>4.8109999999999999</v>
      </c>
      <c r="Y634" s="62">
        <v>4.8109999999999999</v>
      </c>
      <c r="Z634" s="62">
        <v>4.8109999999999999</v>
      </c>
    </row>
    <row r="635" spans="1:26" s="72" customFormat="1" ht="24.75" thickBot="1" x14ac:dyDescent="0.3">
      <c r="B635" s="78" t="s">
        <v>214</v>
      </c>
      <c r="C635" s="79">
        <v>1283</v>
      </c>
      <c r="D635" s="79">
        <v>1283</v>
      </c>
      <c r="E635" s="79">
        <v>1283</v>
      </c>
      <c r="F635" s="79">
        <v>1283</v>
      </c>
      <c r="G635" s="79">
        <v>1283</v>
      </c>
      <c r="H635" s="79">
        <v>1283</v>
      </c>
      <c r="I635" s="79">
        <v>1283</v>
      </c>
      <c r="J635" s="79">
        <v>1283</v>
      </c>
      <c r="K635" s="79">
        <v>1283</v>
      </c>
      <c r="L635" s="79">
        <v>1283</v>
      </c>
      <c r="M635" s="79">
        <v>1283</v>
      </c>
      <c r="N635" s="79">
        <v>1283</v>
      </c>
      <c r="O635" s="79">
        <v>1283</v>
      </c>
      <c r="P635" s="79">
        <v>1283</v>
      </c>
      <c r="Q635" s="79">
        <v>1283</v>
      </c>
      <c r="R635" s="79">
        <v>1283</v>
      </c>
      <c r="S635" s="79">
        <v>1283</v>
      </c>
      <c r="T635" s="79">
        <v>1283</v>
      </c>
      <c r="U635" s="79">
        <v>1283</v>
      </c>
      <c r="V635" s="79">
        <v>1283</v>
      </c>
      <c r="W635" s="79">
        <v>1283</v>
      </c>
      <c r="X635" s="79">
        <v>1283</v>
      </c>
      <c r="Y635" s="79">
        <v>1283</v>
      </c>
      <c r="Z635" s="79">
        <v>1283</v>
      </c>
    </row>
    <row r="636" spans="1:26" ht="13.5" thickBot="1" x14ac:dyDescent="0.2">
      <c r="A636" s="54"/>
      <c r="B636" s="59" t="s">
        <v>162</v>
      </c>
      <c r="C636" s="60">
        <f>C637+C638+C639+C640</f>
        <v>4160.0609999999997</v>
      </c>
      <c r="D636" s="60">
        <f t="shared" ref="D636:Z636" si="124">D637+D638+D639+D640</f>
        <v>4178.5910000000003</v>
      </c>
      <c r="E636" s="60">
        <f t="shared" si="124"/>
        <v>4177.5410000000002</v>
      </c>
      <c r="F636" s="60">
        <f t="shared" si="124"/>
        <v>4162.7910000000002</v>
      </c>
      <c r="G636" s="60">
        <f t="shared" si="124"/>
        <v>4118.2209999999995</v>
      </c>
      <c r="H636" s="60">
        <f t="shared" si="124"/>
        <v>4145.2110000000002</v>
      </c>
      <c r="I636" s="60">
        <f t="shared" si="124"/>
        <v>4137.5110000000004</v>
      </c>
      <c r="J636" s="60">
        <f t="shared" si="124"/>
        <v>4153.9310000000005</v>
      </c>
      <c r="K636" s="60">
        <f t="shared" si="124"/>
        <v>4209.1409999999996</v>
      </c>
      <c r="L636" s="60">
        <f t="shared" si="124"/>
        <v>4190.9310000000005</v>
      </c>
      <c r="M636" s="60">
        <f t="shared" si="124"/>
        <v>4164.3610000000008</v>
      </c>
      <c r="N636" s="60">
        <f t="shared" si="124"/>
        <v>4118.9110000000001</v>
      </c>
      <c r="O636" s="60">
        <f t="shared" si="124"/>
        <v>4092.9110000000001</v>
      </c>
      <c r="P636" s="60">
        <f t="shared" si="124"/>
        <v>4265.9610000000002</v>
      </c>
      <c r="Q636" s="60">
        <f t="shared" si="124"/>
        <v>4313.9410000000007</v>
      </c>
      <c r="R636" s="60">
        <f t="shared" si="124"/>
        <v>4372.6409999999996</v>
      </c>
      <c r="S636" s="60">
        <f t="shared" si="124"/>
        <v>4356.8710000000001</v>
      </c>
      <c r="T636" s="60">
        <f t="shared" si="124"/>
        <v>4305.8610000000008</v>
      </c>
      <c r="U636" s="60">
        <f t="shared" si="124"/>
        <v>4186.1409999999996</v>
      </c>
      <c r="V636" s="60">
        <f t="shared" si="124"/>
        <v>4210.4110000000001</v>
      </c>
      <c r="W636" s="60">
        <f t="shared" si="124"/>
        <v>4206.5310000000009</v>
      </c>
      <c r="X636" s="60">
        <f t="shared" si="124"/>
        <v>4203.6610000000001</v>
      </c>
      <c r="Y636" s="60">
        <f t="shared" si="124"/>
        <v>4194.0910000000003</v>
      </c>
      <c r="Z636" s="60">
        <f t="shared" si="124"/>
        <v>4290.1509999999998</v>
      </c>
    </row>
    <row r="637" spans="1:26" ht="38.25" x14ac:dyDescent="0.15">
      <c r="A637" s="54"/>
      <c r="B637" s="61" t="s">
        <v>151</v>
      </c>
      <c r="C637" s="62">
        <v>2167.08</v>
      </c>
      <c r="D637" s="62">
        <v>2185.61</v>
      </c>
      <c r="E637" s="62">
        <v>2184.56</v>
      </c>
      <c r="F637" s="62">
        <v>2169.81</v>
      </c>
      <c r="G637" s="62">
        <v>2125.2399999999998</v>
      </c>
      <c r="H637" s="62">
        <v>2152.23</v>
      </c>
      <c r="I637" s="62">
        <v>2144.5300000000002</v>
      </c>
      <c r="J637" s="62">
        <v>2160.9499999999998</v>
      </c>
      <c r="K637" s="62">
        <v>2216.16</v>
      </c>
      <c r="L637" s="62">
        <v>2197.9499999999998</v>
      </c>
      <c r="M637" s="62">
        <v>2171.38</v>
      </c>
      <c r="N637" s="62">
        <v>2125.9299999999998</v>
      </c>
      <c r="O637" s="62">
        <v>2099.9299999999998</v>
      </c>
      <c r="P637" s="62">
        <v>2272.98</v>
      </c>
      <c r="Q637" s="62">
        <v>2320.96</v>
      </c>
      <c r="R637" s="62">
        <v>2379.66</v>
      </c>
      <c r="S637" s="62">
        <v>2363.89</v>
      </c>
      <c r="T637" s="62">
        <v>2312.88</v>
      </c>
      <c r="U637" s="62">
        <v>2193.16</v>
      </c>
      <c r="V637" s="62">
        <v>2217.4299999999998</v>
      </c>
      <c r="W637" s="62">
        <v>2213.5500000000002</v>
      </c>
      <c r="X637" s="62">
        <v>2210.6799999999998</v>
      </c>
      <c r="Y637" s="62">
        <v>2201.11</v>
      </c>
      <c r="Z637" s="62">
        <v>2297.17</v>
      </c>
    </row>
    <row r="638" spans="1:26" ht="12.75" x14ac:dyDescent="0.15">
      <c r="A638" s="54"/>
      <c r="B638" s="61" t="s">
        <v>205</v>
      </c>
      <c r="C638" s="62">
        <v>705.17</v>
      </c>
      <c r="D638" s="62">
        <v>705.17</v>
      </c>
      <c r="E638" s="62">
        <v>705.17</v>
      </c>
      <c r="F638" s="62">
        <v>705.17</v>
      </c>
      <c r="G638" s="62">
        <v>705.17</v>
      </c>
      <c r="H638" s="62">
        <v>705.17</v>
      </c>
      <c r="I638" s="62">
        <v>705.17</v>
      </c>
      <c r="J638" s="62">
        <v>705.17</v>
      </c>
      <c r="K638" s="62">
        <v>705.17</v>
      </c>
      <c r="L638" s="62">
        <v>705.17</v>
      </c>
      <c r="M638" s="62">
        <v>705.17</v>
      </c>
      <c r="N638" s="62">
        <v>705.17</v>
      </c>
      <c r="O638" s="62">
        <v>705.17</v>
      </c>
      <c r="P638" s="62">
        <v>705.17</v>
      </c>
      <c r="Q638" s="62">
        <v>705.17</v>
      </c>
      <c r="R638" s="62">
        <v>705.17</v>
      </c>
      <c r="S638" s="62">
        <v>705.17</v>
      </c>
      <c r="T638" s="62">
        <v>705.17</v>
      </c>
      <c r="U638" s="62">
        <v>705.17</v>
      </c>
      <c r="V638" s="62">
        <v>705.17</v>
      </c>
      <c r="W638" s="62">
        <v>705.17</v>
      </c>
      <c r="X638" s="62">
        <v>705.17</v>
      </c>
      <c r="Y638" s="62">
        <v>705.17</v>
      </c>
      <c r="Z638" s="62">
        <v>705.17</v>
      </c>
    </row>
    <row r="639" spans="1:26" ht="13.5" thickBot="1" x14ac:dyDescent="0.2">
      <c r="A639" s="54"/>
      <c r="B639" s="61" t="s">
        <v>212</v>
      </c>
      <c r="C639" s="62">
        <v>4.8109999999999999</v>
      </c>
      <c r="D639" s="62">
        <v>4.8109999999999999</v>
      </c>
      <c r="E639" s="62">
        <v>4.8109999999999999</v>
      </c>
      <c r="F639" s="62">
        <v>4.8109999999999999</v>
      </c>
      <c r="G639" s="62">
        <v>4.8109999999999999</v>
      </c>
      <c r="H639" s="62">
        <v>4.8109999999999999</v>
      </c>
      <c r="I639" s="62">
        <v>4.8109999999999999</v>
      </c>
      <c r="J639" s="62">
        <v>4.8109999999999999</v>
      </c>
      <c r="K639" s="62">
        <v>4.8109999999999999</v>
      </c>
      <c r="L639" s="62">
        <v>4.8109999999999999</v>
      </c>
      <c r="M639" s="62">
        <v>4.8109999999999999</v>
      </c>
      <c r="N639" s="62">
        <v>4.8109999999999999</v>
      </c>
      <c r="O639" s="62">
        <v>4.8109999999999999</v>
      </c>
      <c r="P639" s="62">
        <v>4.8109999999999999</v>
      </c>
      <c r="Q639" s="62">
        <v>4.8109999999999999</v>
      </c>
      <c r="R639" s="62">
        <v>4.8109999999999999</v>
      </c>
      <c r="S639" s="62">
        <v>4.8109999999999999</v>
      </c>
      <c r="T639" s="62">
        <v>4.8109999999999999</v>
      </c>
      <c r="U639" s="62">
        <v>4.8109999999999999</v>
      </c>
      <c r="V639" s="62">
        <v>4.8109999999999999</v>
      </c>
      <c r="W639" s="62">
        <v>4.8109999999999999</v>
      </c>
      <c r="X639" s="62">
        <v>4.8109999999999999</v>
      </c>
      <c r="Y639" s="62">
        <v>4.8109999999999999</v>
      </c>
      <c r="Z639" s="62">
        <v>4.8109999999999999</v>
      </c>
    </row>
    <row r="640" spans="1:26" s="72" customFormat="1" ht="24.75" thickBot="1" x14ac:dyDescent="0.3">
      <c r="B640" s="78" t="s">
        <v>214</v>
      </c>
      <c r="C640" s="79">
        <v>1283</v>
      </c>
      <c r="D640" s="79">
        <v>1283</v>
      </c>
      <c r="E640" s="79">
        <v>1283</v>
      </c>
      <c r="F640" s="79">
        <v>1283</v>
      </c>
      <c r="G640" s="79">
        <v>1283</v>
      </c>
      <c r="H640" s="79">
        <v>1283</v>
      </c>
      <c r="I640" s="79">
        <v>1283</v>
      </c>
      <c r="J640" s="79">
        <v>1283</v>
      </c>
      <c r="K640" s="79">
        <v>1283</v>
      </c>
      <c r="L640" s="79">
        <v>1283</v>
      </c>
      <c r="M640" s="79">
        <v>1283</v>
      </c>
      <c r="N640" s="79">
        <v>1283</v>
      </c>
      <c r="O640" s="79">
        <v>1283</v>
      </c>
      <c r="P640" s="79">
        <v>1283</v>
      </c>
      <c r="Q640" s="79">
        <v>1283</v>
      </c>
      <c r="R640" s="79">
        <v>1283</v>
      </c>
      <c r="S640" s="79">
        <v>1283</v>
      </c>
      <c r="T640" s="79">
        <v>1283</v>
      </c>
      <c r="U640" s="79">
        <v>1283</v>
      </c>
      <c r="V640" s="79">
        <v>1283</v>
      </c>
      <c r="W640" s="79">
        <v>1283</v>
      </c>
      <c r="X640" s="79">
        <v>1283</v>
      </c>
      <c r="Y640" s="79">
        <v>1283</v>
      </c>
      <c r="Z640" s="79">
        <v>1283</v>
      </c>
    </row>
    <row r="641" spans="1:26" ht="13.5" thickBot="1" x14ac:dyDescent="0.2">
      <c r="A641" s="54"/>
      <c r="B641" s="59" t="s">
        <v>163</v>
      </c>
      <c r="C641" s="60">
        <f>C642+C643+C644+C645</f>
        <v>4131.241</v>
      </c>
      <c r="D641" s="60">
        <f t="shared" ref="D641:Z641" si="125">D642+D643+D644+D645</f>
        <v>4162.3209999999999</v>
      </c>
      <c r="E641" s="60">
        <f t="shared" si="125"/>
        <v>4153.7610000000004</v>
      </c>
      <c r="F641" s="60">
        <f t="shared" si="125"/>
        <v>4142.3310000000001</v>
      </c>
      <c r="G641" s="60">
        <f t="shared" si="125"/>
        <v>4148.701</v>
      </c>
      <c r="H641" s="60">
        <f t="shared" si="125"/>
        <v>4135.451</v>
      </c>
      <c r="I641" s="60">
        <f t="shared" si="125"/>
        <v>4101.1810000000005</v>
      </c>
      <c r="J641" s="60">
        <f t="shared" si="125"/>
        <v>4125.2110000000002</v>
      </c>
      <c r="K641" s="60">
        <f t="shared" si="125"/>
        <v>4147.1509999999998</v>
      </c>
      <c r="L641" s="60">
        <f t="shared" si="125"/>
        <v>4152.1509999999998</v>
      </c>
      <c r="M641" s="60">
        <f t="shared" si="125"/>
        <v>4188.0010000000002</v>
      </c>
      <c r="N641" s="60">
        <f t="shared" si="125"/>
        <v>4170.6509999999998</v>
      </c>
      <c r="O641" s="60">
        <f t="shared" si="125"/>
        <v>4094.971</v>
      </c>
      <c r="P641" s="60">
        <f t="shared" si="125"/>
        <v>4109.8810000000003</v>
      </c>
      <c r="Q641" s="60">
        <f t="shared" si="125"/>
        <v>4063.0010000000002</v>
      </c>
      <c r="R641" s="60">
        <f t="shared" si="125"/>
        <v>4057.451</v>
      </c>
      <c r="S641" s="60">
        <f t="shared" si="125"/>
        <v>4110.7110000000002</v>
      </c>
      <c r="T641" s="60">
        <f t="shared" si="125"/>
        <v>4292.1509999999998</v>
      </c>
      <c r="U641" s="60">
        <f t="shared" si="125"/>
        <v>4336.9310000000005</v>
      </c>
      <c r="V641" s="60">
        <f t="shared" si="125"/>
        <v>4354.4210000000003</v>
      </c>
      <c r="W641" s="60">
        <f t="shared" si="125"/>
        <v>4358.0810000000001</v>
      </c>
      <c r="X641" s="60">
        <f t="shared" si="125"/>
        <v>4360.1910000000007</v>
      </c>
      <c r="Y641" s="60">
        <f t="shared" si="125"/>
        <v>4360.9410000000007</v>
      </c>
      <c r="Z641" s="60">
        <f t="shared" si="125"/>
        <v>4333.3109999999997</v>
      </c>
    </row>
    <row r="642" spans="1:26" ht="38.25" x14ac:dyDescent="0.15">
      <c r="A642" s="54"/>
      <c r="B642" s="61" t="s">
        <v>151</v>
      </c>
      <c r="C642" s="62">
        <v>2138.2600000000002</v>
      </c>
      <c r="D642" s="62">
        <v>2169.34</v>
      </c>
      <c r="E642" s="62">
        <v>2160.7800000000002</v>
      </c>
      <c r="F642" s="62">
        <v>2149.35</v>
      </c>
      <c r="G642" s="62">
        <v>2155.7199999999998</v>
      </c>
      <c r="H642" s="62">
        <v>2142.4699999999998</v>
      </c>
      <c r="I642" s="62">
        <v>2108.1999999999998</v>
      </c>
      <c r="J642" s="62">
        <v>2132.23</v>
      </c>
      <c r="K642" s="62">
        <v>2154.17</v>
      </c>
      <c r="L642" s="62">
        <v>2159.17</v>
      </c>
      <c r="M642" s="62">
        <v>2195.02</v>
      </c>
      <c r="N642" s="62">
        <v>2177.67</v>
      </c>
      <c r="O642" s="62">
        <v>2101.9899999999998</v>
      </c>
      <c r="P642" s="62">
        <v>2116.9</v>
      </c>
      <c r="Q642" s="62">
        <v>2070.02</v>
      </c>
      <c r="R642" s="62">
        <v>2064.4699999999998</v>
      </c>
      <c r="S642" s="62">
        <v>2117.73</v>
      </c>
      <c r="T642" s="62">
        <v>2299.17</v>
      </c>
      <c r="U642" s="62">
        <v>2343.9499999999998</v>
      </c>
      <c r="V642" s="62">
        <v>2361.44</v>
      </c>
      <c r="W642" s="62">
        <v>2365.1</v>
      </c>
      <c r="X642" s="62">
        <v>2367.21</v>
      </c>
      <c r="Y642" s="62">
        <v>2367.96</v>
      </c>
      <c r="Z642" s="62">
        <v>2340.33</v>
      </c>
    </row>
    <row r="643" spans="1:26" ht="12.75" x14ac:dyDescent="0.15">
      <c r="A643" s="54"/>
      <c r="B643" s="61" t="s">
        <v>205</v>
      </c>
      <c r="C643" s="62">
        <v>705.17</v>
      </c>
      <c r="D643" s="62">
        <v>705.17</v>
      </c>
      <c r="E643" s="62">
        <v>705.17</v>
      </c>
      <c r="F643" s="62">
        <v>705.17</v>
      </c>
      <c r="G643" s="62">
        <v>705.17</v>
      </c>
      <c r="H643" s="62">
        <v>705.17</v>
      </c>
      <c r="I643" s="62">
        <v>705.17</v>
      </c>
      <c r="J643" s="62">
        <v>705.17</v>
      </c>
      <c r="K643" s="62">
        <v>705.17</v>
      </c>
      <c r="L643" s="62">
        <v>705.17</v>
      </c>
      <c r="M643" s="62">
        <v>705.17</v>
      </c>
      <c r="N643" s="62">
        <v>705.17</v>
      </c>
      <c r="O643" s="62">
        <v>705.17</v>
      </c>
      <c r="P643" s="62">
        <v>705.17</v>
      </c>
      <c r="Q643" s="62">
        <v>705.17</v>
      </c>
      <c r="R643" s="62">
        <v>705.17</v>
      </c>
      <c r="S643" s="62">
        <v>705.17</v>
      </c>
      <c r="T643" s="62">
        <v>705.17</v>
      </c>
      <c r="U643" s="62">
        <v>705.17</v>
      </c>
      <c r="V643" s="62">
        <v>705.17</v>
      </c>
      <c r="W643" s="62">
        <v>705.17</v>
      </c>
      <c r="X643" s="62">
        <v>705.17</v>
      </c>
      <c r="Y643" s="62">
        <v>705.17</v>
      </c>
      <c r="Z643" s="62">
        <v>705.17</v>
      </c>
    </row>
    <row r="644" spans="1:26" ht="13.5" thickBot="1" x14ac:dyDescent="0.2">
      <c r="A644" s="54"/>
      <c r="B644" s="61" t="s">
        <v>212</v>
      </c>
      <c r="C644" s="62">
        <v>4.8109999999999999</v>
      </c>
      <c r="D644" s="62">
        <v>4.8109999999999999</v>
      </c>
      <c r="E644" s="62">
        <v>4.8109999999999999</v>
      </c>
      <c r="F644" s="62">
        <v>4.8109999999999999</v>
      </c>
      <c r="G644" s="62">
        <v>4.8109999999999999</v>
      </c>
      <c r="H644" s="62">
        <v>4.8109999999999999</v>
      </c>
      <c r="I644" s="62">
        <v>4.8109999999999999</v>
      </c>
      <c r="J644" s="62">
        <v>4.8109999999999999</v>
      </c>
      <c r="K644" s="62">
        <v>4.8109999999999999</v>
      </c>
      <c r="L644" s="62">
        <v>4.8109999999999999</v>
      </c>
      <c r="M644" s="62">
        <v>4.8109999999999999</v>
      </c>
      <c r="N644" s="62">
        <v>4.8109999999999999</v>
      </c>
      <c r="O644" s="62">
        <v>4.8109999999999999</v>
      </c>
      <c r="P644" s="62">
        <v>4.8109999999999999</v>
      </c>
      <c r="Q644" s="62">
        <v>4.8109999999999999</v>
      </c>
      <c r="R644" s="62">
        <v>4.8109999999999999</v>
      </c>
      <c r="S644" s="62">
        <v>4.8109999999999999</v>
      </c>
      <c r="T644" s="62">
        <v>4.8109999999999999</v>
      </c>
      <c r="U644" s="62">
        <v>4.8109999999999999</v>
      </c>
      <c r="V644" s="62">
        <v>4.8109999999999999</v>
      </c>
      <c r="W644" s="62">
        <v>4.8109999999999999</v>
      </c>
      <c r="X644" s="62">
        <v>4.8109999999999999</v>
      </c>
      <c r="Y644" s="62">
        <v>4.8109999999999999</v>
      </c>
      <c r="Z644" s="62">
        <v>4.8109999999999999</v>
      </c>
    </row>
    <row r="645" spans="1:26" s="72" customFormat="1" ht="24.75" thickBot="1" x14ac:dyDescent="0.3">
      <c r="B645" s="78" t="s">
        <v>214</v>
      </c>
      <c r="C645" s="79">
        <v>1283</v>
      </c>
      <c r="D645" s="79">
        <v>1283</v>
      </c>
      <c r="E645" s="79">
        <v>1283</v>
      </c>
      <c r="F645" s="79">
        <v>1283</v>
      </c>
      <c r="G645" s="79">
        <v>1283</v>
      </c>
      <c r="H645" s="79">
        <v>1283</v>
      </c>
      <c r="I645" s="79">
        <v>1283</v>
      </c>
      <c r="J645" s="79">
        <v>1283</v>
      </c>
      <c r="K645" s="79">
        <v>1283</v>
      </c>
      <c r="L645" s="79">
        <v>1283</v>
      </c>
      <c r="M645" s="79">
        <v>1283</v>
      </c>
      <c r="N645" s="79">
        <v>1283</v>
      </c>
      <c r="O645" s="79">
        <v>1283</v>
      </c>
      <c r="P645" s="79">
        <v>1283</v>
      </c>
      <c r="Q645" s="79">
        <v>1283</v>
      </c>
      <c r="R645" s="79">
        <v>1283</v>
      </c>
      <c r="S645" s="79">
        <v>1283</v>
      </c>
      <c r="T645" s="79">
        <v>1283</v>
      </c>
      <c r="U645" s="79">
        <v>1283</v>
      </c>
      <c r="V645" s="79">
        <v>1283</v>
      </c>
      <c r="W645" s="79">
        <v>1283</v>
      </c>
      <c r="X645" s="79">
        <v>1283</v>
      </c>
      <c r="Y645" s="79">
        <v>1283</v>
      </c>
      <c r="Z645" s="79">
        <v>1283</v>
      </c>
    </row>
    <row r="646" spans="1:26" ht="13.5" thickBot="1" x14ac:dyDescent="0.2">
      <c r="A646" s="54"/>
      <c r="B646" s="59" t="s">
        <v>164</v>
      </c>
      <c r="C646" s="60">
        <f>C647+C648+C649+C650</f>
        <v>4203.1409999999996</v>
      </c>
      <c r="D646" s="60">
        <f t="shared" ref="D646:Z646" si="126">D647+D648+D649+D650</f>
        <v>4215.3710000000001</v>
      </c>
      <c r="E646" s="60">
        <f t="shared" si="126"/>
        <v>4191.4610000000002</v>
      </c>
      <c r="F646" s="60">
        <f t="shared" si="126"/>
        <v>4184.5910000000003</v>
      </c>
      <c r="G646" s="60">
        <f t="shared" si="126"/>
        <v>4125.1409999999996</v>
      </c>
      <c r="H646" s="60">
        <f t="shared" si="126"/>
        <v>4137.0609999999997</v>
      </c>
      <c r="I646" s="60">
        <f t="shared" si="126"/>
        <v>4154.3109999999997</v>
      </c>
      <c r="J646" s="60">
        <f t="shared" si="126"/>
        <v>4166.4009999999998</v>
      </c>
      <c r="K646" s="60">
        <f t="shared" si="126"/>
        <v>4213.0510000000004</v>
      </c>
      <c r="L646" s="60">
        <f t="shared" si="126"/>
        <v>4228.5609999999997</v>
      </c>
      <c r="M646" s="60">
        <f t="shared" si="126"/>
        <v>4203.0810000000001</v>
      </c>
      <c r="N646" s="60">
        <f t="shared" si="126"/>
        <v>4168.741</v>
      </c>
      <c r="O646" s="60">
        <f t="shared" si="126"/>
        <v>4142.5910000000003</v>
      </c>
      <c r="P646" s="60">
        <f t="shared" si="126"/>
        <v>4172.3610000000008</v>
      </c>
      <c r="Q646" s="60">
        <f t="shared" si="126"/>
        <v>4244.451</v>
      </c>
      <c r="R646" s="60">
        <f t="shared" si="126"/>
        <v>4258.3109999999997</v>
      </c>
      <c r="S646" s="60">
        <f t="shared" si="126"/>
        <v>4303.0709999999999</v>
      </c>
      <c r="T646" s="60">
        <f t="shared" si="126"/>
        <v>4214.8109999999997</v>
      </c>
      <c r="U646" s="60">
        <f t="shared" si="126"/>
        <v>4023.5810000000001</v>
      </c>
      <c r="V646" s="60">
        <f t="shared" si="126"/>
        <v>4040.6310000000003</v>
      </c>
      <c r="W646" s="60">
        <f t="shared" si="126"/>
        <v>4045.931</v>
      </c>
      <c r="X646" s="60">
        <f t="shared" si="126"/>
        <v>4044.1210000000001</v>
      </c>
      <c r="Y646" s="60">
        <f t="shared" si="126"/>
        <v>4054.4010000000003</v>
      </c>
      <c r="Z646" s="60">
        <f t="shared" si="126"/>
        <v>4027.8610000000003</v>
      </c>
    </row>
    <row r="647" spans="1:26" ht="38.25" x14ac:dyDescent="0.15">
      <c r="A647" s="54"/>
      <c r="B647" s="61" t="s">
        <v>151</v>
      </c>
      <c r="C647" s="62">
        <v>2210.16</v>
      </c>
      <c r="D647" s="62">
        <v>2222.39</v>
      </c>
      <c r="E647" s="62">
        <v>2198.48</v>
      </c>
      <c r="F647" s="62">
        <v>2191.61</v>
      </c>
      <c r="G647" s="62">
        <v>2132.16</v>
      </c>
      <c r="H647" s="62">
        <v>2144.08</v>
      </c>
      <c r="I647" s="62">
        <v>2161.33</v>
      </c>
      <c r="J647" s="62">
        <v>2173.42</v>
      </c>
      <c r="K647" s="62">
        <v>2220.0700000000002</v>
      </c>
      <c r="L647" s="62">
        <v>2235.58</v>
      </c>
      <c r="M647" s="62">
        <v>2210.1</v>
      </c>
      <c r="N647" s="62">
        <v>2175.7600000000002</v>
      </c>
      <c r="O647" s="62">
        <v>2149.61</v>
      </c>
      <c r="P647" s="62">
        <v>2179.38</v>
      </c>
      <c r="Q647" s="62">
        <v>2251.4699999999998</v>
      </c>
      <c r="R647" s="62">
        <v>2265.33</v>
      </c>
      <c r="S647" s="62">
        <v>2310.09</v>
      </c>
      <c r="T647" s="62">
        <v>2221.83</v>
      </c>
      <c r="U647" s="62">
        <v>2030.6</v>
      </c>
      <c r="V647" s="62">
        <v>2047.65</v>
      </c>
      <c r="W647" s="62">
        <v>2052.9499999999998</v>
      </c>
      <c r="X647" s="62">
        <v>2051.14</v>
      </c>
      <c r="Y647" s="62">
        <v>2061.42</v>
      </c>
      <c r="Z647" s="62">
        <v>2034.88</v>
      </c>
    </row>
    <row r="648" spans="1:26" ht="12.75" x14ac:dyDescent="0.15">
      <c r="A648" s="54"/>
      <c r="B648" s="61" t="s">
        <v>205</v>
      </c>
      <c r="C648" s="62">
        <v>705.17</v>
      </c>
      <c r="D648" s="62">
        <v>705.17</v>
      </c>
      <c r="E648" s="62">
        <v>705.17</v>
      </c>
      <c r="F648" s="62">
        <v>705.17</v>
      </c>
      <c r="G648" s="62">
        <v>705.17</v>
      </c>
      <c r="H648" s="62">
        <v>705.17</v>
      </c>
      <c r="I648" s="62">
        <v>705.17</v>
      </c>
      <c r="J648" s="62">
        <v>705.17</v>
      </c>
      <c r="K648" s="62">
        <v>705.17</v>
      </c>
      <c r="L648" s="62">
        <v>705.17</v>
      </c>
      <c r="M648" s="62">
        <v>705.17</v>
      </c>
      <c r="N648" s="62">
        <v>705.17</v>
      </c>
      <c r="O648" s="62">
        <v>705.17</v>
      </c>
      <c r="P648" s="62">
        <v>705.17</v>
      </c>
      <c r="Q648" s="62">
        <v>705.17</v>
      </c>
      <c r="R648" s="62">
        <v>705.17</v>
      </c>
      <c r="S648" s="62">
        <v>705.17</v>
      </c>
      <c r="T648" s="62">
        <v>705.17</v>
      </c>
      <c r="U648" s="62">
        <v>705.17</v>
      </c>
      <c r="V648" s="62">
        <v>705.17</v>
      </c>
      <c r="W648" s="62">
        <v>705.17</v>
      </c>
      <c r="X648" s="62">
        <v>705.17</v>
      </c>
      <c r="Y648" s="62">
        <v>705.17</v>
      </c>
      <c r="Z648" s="62">
        <v>705.17</v>
      </c>
    </row>
    <row r="649" spans="1:26" ht="13.5" thickBot="1" x14ac:dyDescent="0.2">
      <c r="A649" s="54"/>
      <c r="B649" s="61" t="s">
        <v>212</v>
      </c>
      <c r="C649" s="62">
        <v>4.8109999999999999</v>
      </c>
      <c r="D649" s="62">
        <v>4.8109999999999999</v>
      </c>
      <c r="E649" s="62">
        <v>4.8109999999999999</v>
      </c>
      <c r="F649" s="62">
        <v>4.8109999999999999</v>
      </c>
      <c r="G649" s="62">
        <v>4.8109999999999999</v>
      </c>
      <c r="H649" s="62">
        <v>4.8109999999999999</v>
      </c>
      <c r="I649" s="62">
        <v>4.8109999999999999</v>
      </c>
      <c r="J649" s="62">
        <v>4.8109999999999999</v>
      </c>
      <c r="K649" s="62">
        <v>4.8109999999999999</v>
      </c>
      <c r="L649" s="62">
        <v>4.8109999999999999</v>
      </c>
      <c r="M649" s="62">
        <v>4.8109999999999999</v>
      </c>
      <c r="N649" s="62">
        <v>4.8109999999999999</v>
      </c>
      <c r="O649" s="62">
        <v>4.8109999999999999</v>
      </c>
      <c r="P649" s="62">
        <v>4.8109999999999999</v>
      </c>
      <c r="Q649" s="62">
        <v>4.8109999999999999</v>
      </c>
      <c r="R649" s="62">
        <v>4.8109999999999999</v>
      </c>
      <c r="S649" s="62">
        <v>4.8109999999999999</v>
      </c>
      <c r="T649" s="62">
        <v>4.8109999999999999</v>
      </c>
      <c r="U649" s="62">
        <v>4.8109999999999999</v>
      </c>
      <c r="V649" s="62">
        <v>4.8109999999999999</v>
      </c>
      <c r="W649" s="62">
        <v>4.8109999999999999</v>
      </c>
      <c r="X649" s="62">
        <v>4.8109999999999999</v>
      </c>
      <c r="Y649" s="62">
        <v>4.8109999999999999</v>
      </c>
      <c r="Z649" s="62">
        <v>4.8109999999999999</v>
      </c>
    </row>
    <row r="650" spans="1:26" s="72" customFormat="1" ht="24.75" thickBot="1" x14ac:dyDescent="0.3">
      <c r="B650" s="78" t="s">
        <v>214</v>
      </c>
      <c r="C650" s="79">
        <v>1283</v>
      </c>
      <c r="D650" s="79">
        <v>1283</v>
      </c>
      <c r="E650" s="79">
        <v>1283</v>
      </c>
      <c r="F650" s="79">
        <v>1283</v>
      </c>
      <c r="G650" s="79">
        <v>1283</v>
      </c>
      <c r="H650" s="79">
        <v>1283</v>
      </c>
      <c r="I650" s="79">
        <v>1283</v>
      </c>
      <c r="J650" s="79">
        <v>1283</v>
      </c>
      <c r="K650" s="79">
        <v>1283</v>
      </c>
      <c r="L650" s="79">
        <v>1283</v>
      </c>
      <c r="M650" s="79">
        <v>1283</v>
      </c>
      <c r="N650" s="79">
        <v>1283</v>
      </c>
      <c r="O650" s="79">
        <v>1283</v>
      </c>
      <c r="P650" s="79">
        <v>1283</v>
      </c>
      <c r="Q650" s="79">
        <v>1283</v>
      </c>
      <c r="R650" s="79">
        <v>1283</v>
      </c>
      <c r="S650" s="79">
        <v>1283</v>
      </c>
      <c r="T650" s="79">
        <v>1283</v>
      </c>
      <c r="U650" s="79">
        <v>1283</v>
      </c>
      <c r="V650" s="79">
        <v>1283</v>
      </c>
      <c r="W650" s="79">
        <v>1283</v>
      </c>
      <c r="X650" s="79">
        <v>1283</v>
      </c>
      <c r="Y650" s="79">
        <v>1283</v>
      </c>
      <c r="Z650" s="79">
        <v>1283</v>
      </c>
    </row>
    <row r="651" spans="1:26" ht="13.5" thickBot="1" x14ac:dyDescent="0.2">
      <c r="A651" s="54"/>
      <c r="B651" s="59" t="s">
        <v>165</v>
      </c>
      <c r="C651" s="60">
        <f>C652+C653+C654+C655</f>
        <v>4053.6010000000001</v>
      </c>
      <c r="D651" s="60">
        <f t="shared" ref="D651:Z651" si="127">D652+D653+D654+D655</f>
        <v>4020.1510000000003</v>
      </c>
      <c r="E651" s="60">
        <f t="shared" si="127"/>
        <v>3950.2110000000002</v>
      </c>
      <c r="F651" s="60">
        <f t="shared" si="127"/>
        <v>3941.1410000000001</v>
      </c>
      <c r="G651" s="60">
        <f t="shared" si="127"/>
        <v>3947.6710000000003</v>
      </c>
      <c r="H651" s="60">
        <f t="shared" si="127"/>
        <v>3962.0210000000002</v>
      </c>
      <c r="I651" s="60">
        <f t="shared" si="127"/>
        <v>3985.5010000000002</v>
      </c>
      <c r="J651" s="60">
        <f t="shared" si="127"/>
        <v>4001.931</v>
      </c>
      <c r="K651" s="60">
        <f t="shared" si="127"/>
        <v>4009.971</v>
      </c>
      <c r="L651" s="60">
        <f t="shared" si="127"/>
        <v>4037.8610000000003</v>
      </c>
      <c r="M651" s="60">
        <f t="shared" si="127"/>
        <v>4030.5810000000001</v>
      </c>
      <c r="N651" s="60">
        <f t="shared" si="127"/>
        <v>3997.761</v>
      </c>
      <c r="O651" s="60">
        <f t="shared" si="127"/>
        <v>3966.4010000000003</v>
      </c>
      <c r="P651" s="60">
        <f t="shared" si="127"/>
        <v>3967.8710000000001</v>
      </c>
      <c r="Q651" s="60">
        <f t="shared" si="127"/>
        <v>3994.1010000000001</v>
      </c>
      <c r="R651" s="60">
        <f t="shared" si="127"/>
        <v>4070.8610000000003</v>
      </c>
      <c r="S651" s="60">
        <f t="shared" si="127"/>
        <v>4101.6810000000005</v>
      </c>
      <c r="T651" s="60">
        <f t="shared" si="127"/>
        <v>4222.0609999999997</v>
      </c>
      <c r="U651" s="60">
        <f t="shared" si="127"/>
        <v>4057.6010000000001</v>
      </c>
      <c r="V651" s="60">
        <f t="shared" si="127"/>
        <v>4070.3010000000004</v>
      </c>
      <c r="W651" s="60">
        <f t="shared" si="127"/>
        <v>4084.5310000000004</v>
      </c>
      <c r="X651" s="60">
        <f t="shared" si="127"/>
        <v>4090.6910000000003</v>
      </c>
      <c r="Y651" s="60">
        <f t="shared" si="127"/>
        <v>4080.431</v>
      </c>
      <c r="Z651" s="60">
        <f t="shared" si="127"/>
        <v>4067.2810000000004</v>
      </c>
    </row>
    <row r="652" spans="1:26" ht="38.25" x14ac:dyDescent="0.15">
      <c r="A652" s="54"/>
      <c r="B652" s="61" t="s">
        <v>151</v>
      </c>
      <c r="C652" s="62">
        <v>2060.62</v>
      </c>
      <c r="D652" s="62">
        <v>2027.17</v>
      </c>
      <c r="E652" s="62">
        <v>1957.23</v>
      </c>
      <c r="F652" s="62">
        <v>1948.16</v>
      </c>
      <c r="G652" s="62">
        <v>1954.69</v>
      </c>
      <c r="H652" s="62">
        <v>1969.04</v>
      </c>
      <c r="I652" s="62">
        <v>1992.52</v>
      </c>
      <c r="J652" s="62">
        <v>2008.95</v>
      </c>
      <c r="K652" s="62">
        <v>2016.99</v>
      </c>
      <c r="L652" s="62">
        <v>2044.88</v>
      </c>
      <c r="M652" s="62">
        <v>2037.6</v>
      </c>
      <c r="N652" s="62">
        <v>2004.78</v>
      </c>
      <c r="O652" s="62">
        <v>1973.42</v>
      </c>
      <c r="P652" s="62">
        <v>1974.89</v>
      </c>
      <c r="Q652" s="62">
        <v>2001.12</v>
      </c>
      <c r="R652" s="62">
        <v>2077.88</v>
      </c>
      <c r="S652" s="62">
        <v>2108.6999999999998</v>
      </c>
      <c r="T652" s="62">
        <v>2229.08</v>
      </c>
      <c r="U652" s="62">
        <v>2064.62</v>
      </c>
      <c r="V652" s="62">
        <v>2077.3200000000002</v>
      </c>
      <c r="W652" s="62">
        <v>2091.5500000000002</v>
      </c>
      <c r="X652" s="62">
        <v>2097.71</v>
      </c>
      <c r="Y652" s="62">
        <v>2087.4499999999998</v>
      </c>
      <c r="Z652" s="62">
        <v>2074.3000000000002</v>
      </c>
    </row>
    <row r="653" spans="1:26" ht="12.75" x14ac:dyDescent="0.15">
      <c r="A653" s="54"/>
      <c r="B653" s="61" t="s">
        <v>205</v>
      </c>
      <c r="C653" s="62">
        <v>705.17</v>
      </c>
      <c r="D653" s="62">
        <v>705.17</v>
      </c>
      <c r="E653" s="62">
        <v>705.17</v>
      </c>
      <c r="F653" s="62">
        <v>705.17</v>
      </c>
      <c r="G653" s="62">
        <v>705.17</v>
      </c>
      <c r="H653" s="62">
        <v>705.17</v>
      </c>
      <c r="I653" s="62">
        <v>705.17</v>
      </c>
      <c r="J653" s="62">
        <v>705.17</v>
      </c>
      <c r="K653" s="62">
        <v>705.17</v>
      </c>
      <c r="L653" s="62">
        <v>705.17</v>
      </c>
      <c r="M653" s="62">
        <v>705.17</v>
      </c>
      <c r="N653" s="62">
        <v>705.17</v>
      </c>
      <c r="O653" s="62">
        <v>705.17</v>
      </c>
      <c r="P653" s="62">
        <v>705.17</v>
      </c>
      <c r="Q653" s="62">
        <v>705.17</v>
      </c>
      <c r="R653" s="62">
        <v>705.17</v>
      </c>
      <c r="S653" s="62">
        <v>705.17</v>
      </c>
      <c r="T653" s="62">
        <v>705.17</v>
      </c>
      <c r="U653" s="62">
        <v>705.17</v>
      </c>
      <c r="V653" s="62">
        <v>705.17</v>
      </c>
      <c r="W653" s="62">
        <v>705.17</v>
      </c>
      <c r="X653" s="62">
        <v>705.17</v>
      </c>
      <c r="Y653" s="62">
        <v>705.17</v>
      </c>
      <c r="Z653" s="62">
        <v>705.17</v>
      </c>
    </row>
    <row r="654" spans="1:26" ht="13.5" thickBot="1" x14ac:dyDescent="0.2">
      <c r="A654" s="54"/>
      <c r="B654" s="61" t="s">
        <v>212</v>
      </c>
      <c r="C654" s="62">
        <v>4.8109999999999999</v>
      </c>
      <c r="D654" s="62">
        <v>4.8109999999999999</v>
      </c>
      <c r="E654" s="62">
        <v>4.8109999999999999</v>
      </c>
      <c r="F654" s="62">
        <v>4.8109999999999999</v>
      </c>
      <c r="G654" s="62">
        <v>4.8109999999999999</v>
      </c>
      <c r="H654" s="62">
        <v>4.8109999999999999</v>
      </c>
      <c r="I654" s="62">
        <v>4.8109999999999999</v>
      </c>
      <c r="J654" s="62">
        <v>4.8109999999999999</v>
      </c>
      <c r="K654" s="62">
        <v>4.8109999999999999</v>
      </c>
      <c r="L654" s="62">
        <v>4.8109999999999999</v>
      </c>
      <c r="M654" s="62">
        <v>4.8109999999999999</v>
      </c>
      <c r="N654" s="62">
        <v>4.8109999999999999</v>
      </c>
      <c r="O654" s="62">
        <v>4.8109999999999999</v>
      </c>
      <c r="P654" s="62">
        <v>4.8109999999999999</v>
      </c>
      <c r="Q654" s="62">
        <v>4.8109999999999999</v>
      </c>
      <c r="R654" s="62">
        <v>4.8109999999999999</v>
      </c>
      <c r="S654" s="62">
        <v>4.8109999999999999</v>
      </c>
      <c r="T654" s="62">
        <v>4.8109999999999999</v>
      </c>
      <c r="U654" s="62">
        <v>4.8109999999999999</v>
      </c>
      <c r="V654" s="62">
        <v>4.8109999999999999</v>
      </c>
      <c r="W654" s="62">
        <v>4.8109999999999999</v>
      </c>
      <c r="X654" s="62">
        <v>4.8109999999999999</v>
      </c>
      <c r="Y654" s="62">
        <v>4.8109999999999999</v>
      </c>
      <c r="Z654" s="62">
        <v>4.8109999999999999</v>
      </c>
    </row>
    <row r="655" spans="1:26" s="72" customFormat="1" ht="24.75" thickBot="1" x14ac:dyDescent="0.3">
      <c r="B655" s="78" t="s">
        <v>214</v>
      </c>
      <c r="C655" s="79">
        <v>1283</v>
      </c>
      <c r="D655" s="79">
        <v>1283</v>
      </c>
      <c r="E655" s="79">
        <v>1283</v>
      </c>
      <c r="F655" s="79">
        <v>1283</v>
      </c>
      <c r="G655" s="79">
        <v>1283</v>
      </c>
      <c r="H655" s="79">
        <v>1283</v>
      </c>
      <c r="I655" s="79">
        <v>1283</v>
      </c>
      <c r="J655" s="79">
        <v>1283</v>
      </c>
      <c r="K655" s="79">
        <v>1283</v>
      </c>
      <c r="L655" s="79">
        <v>1283</v>
      </c>
      <c r="M655" s="79">
        <v>1283</v>
      </c>
      <c r="N655" s="79">
        <v>1283</v>
      </c>
      <c r="O655" s="79">
        <v>1283</v>
      </c>
      <c r="P655" s="79">
        <v>1283</v>
      </c>
      <c r="Q655" s="79">
        <v>1283</v>
      </c>
      <c r="R655" s="79">
        <v>1283</v>
      </c>
      <c r="S655" s="79">
        <v>1283</v>
      </c>
      <c r="T655" s="79">
        <v>1283</v>
      </c>
      <c r="U655" s="79">
        <v>1283</v>
      </c>
      <c r="V655" s="79">
        <v>1283</v>
      </c>
      <c r="W655" s="79">
        <v>1283</v>
      </c>
      <c r="X655" s="79">
        <v>1283</v>
      </c>
      <c r="Y655" s="79">
        <v>1283</v>
      </c>
      <c r="Z655" s="79">
        <v>1283</v>
      </c>
    </row>
    <row r="656" spans="1:26" ht="13.5" thickBot="1" x14ac:dyDescent="0.2">
      <c r="A656" s="54"/>
      <c r="B656" s="59" t="s">
        <v>166</v>
      </c>
      <c r="C656" s="60">
        <f>C657+C658+C659+C660</f>
        <v>4141.2510000000002</v>
      </c>
      <c r="D656" s="60">
        <f t="shared" ref="D656:Z656" si="128">D657+D658+D659+D660</f>
        <v>4120.4610000000002</v>
      </c>
      <c r="E656" s="60">
        <f t="shared" si="128"/>
        <v>4054.8010000000004</v>
      </c>
      <c r="F656" s="60">
        <f t="shared" si="128"/>
        <v>4042.221</v>
      </c>
      <c r="G656" s="60">
        <f t="shared" si="128"/>
        <v>4034.5709999999999</v>
      </c>
      <c r="H656" s="60">
        <f t="shared" si="128"/>
        <v>4046.2810000000004</v>
      </c>
      <c r="I656" s="60">
        <f t="shared" si="128"/>
        <v>4071.9110000000001</v>
      </c>
      <c r="J656" s="60">
        <f t="shared" si="128"/>
        <v>4095.0610000000001</v>
      </c>
      <c r="K656" s="60">
        <f t="shared" si="128"/>
        <v>4100.5910000000003</v>
      </c>
      <c r="L656" s="60">
        <f t="shared" si="128"/>
        <v>4112.2209999999995</v>
      </c>
      <c r="M656" s="60">
        <f t="shared" si="128"/>
        <v>4087.0010000000002</v>
      </c>
      <c r="N656" s="60">
        <f t="shared" si="128"/>
        <v>4058.9110000000001</v>
      </c>
      <c r="O656" s="60">
        <f t="shared" si="128"/>
        <v>4036.511</v>
      </c>
      <c r="P656" s="60">
        <f t="shared" si="128"/>
        <v>4012.3009999999999</v>
      </c>
      <c r="Q656" s="60">
        <f t="shared" si="128"/>
        <v>4029.201</v>
      </c>
      <c r="R656" s="60">
        <f t="shared" si="128"/>
        <v>4105.2810000000009</v>
      </c>
      <c r="S656" s="60">
        <f t="shared" si="128"/>
        <v>4037.9210000000003</v>
      </c>
      <c r="T656" s="60">
        <f t="shared" si="128"/>
        <v>4038.0909999999999</v>
      </c>
      <c r="U656" s="60">
        <f t="shared" si="128"/>
        <v>3997.1410000000001</v>
      </c>
      <c r="V656" s="60">
        <f t="shared" si="128"/>
        <v>4020.471</v>
      </c>
      <c r="W656" s="60">
        <f t="shared" si="128"/>
        <v>4022.471</v>
      </c>
      <c r="X656" s="60">
        <f t="shared" si="128"/>
        <v>4008.7710000000002</v>
      </c>
      <c r="Y656" s="60">
        <f t="shared" si="128"/>
        <v>3997.7110000000002</v>
      </c>
      <c r="Z656" s="60">
        <f t="shared" si="128"/>
        <v>3959.1510000000003</v>
      </c>
    </row>
    <row r="657" spans="1:26" ht="38.25" x14ac:dyDescent="0.15">
      <c r="A657" s="54"/>
      <c r="B657" s="61" t="s">
        <v>151</v>
      </c>
      <c r="C657" s="62">
        <v>2148.27</v>
      </c>
      <c r="D657" s="62">
        <v>2127.48</v>
      </c>
      <c r="E657" s="62">
        <v>2061.8200000000002</v>
      </c>
      <c r="F657" s="62">
        <v>2049.2399999999998</v>
      </c>
      <c r="G657" s="62">
        <v>2041.59</v>
      </c>
      <c r="H657" s="62">
        <v>2053.3000000000002</v>
      </c>
      <c r="I657" s="62">
        <v>2078.9299999999998</v>
      </c>
      <c r="J657" s="62">
        <v>2102.08</v>
      </c>
      <c r="K657" s="62">
        <v>2107.61</v>
      </c>
      <c r="L657" s="62">
        <v>2119.2399999999998</v>
      </c>
      <c r="M657" s="62">
        <v>2094.02</v>
      </c>
      <c r="N657" s="62">
        <v>2065.9299999999998</v>
      </c>
      <c r="O657" s="62">
        <v>2043.53</v>
      </c>
      <c r="P657" s="62">
        <v>2019.32</v>
      </c>
      <c r="Q657" s="62">
        <v>2036.22</v>
      </c>
      <c r="R657" s="62">
        <v>2112.3000000000002</v>
      </c>
      <c r="S657" s="62">
        <v>2044.94</v>
      </c>
      <c r="T657" s="62">
        <v>2045.11</v>
      </c>
      <c r="U657" s="62">
        <v>2004.16</v>
      </c>
      <c r="V657" s="62">
        <v>2027.49</v>
      </c>
      <c r="W657" s="62">
        <v>2029.49</v>
      </c>
      <c r="X657" s="62">
        <v>2015.79</v>
      </c>
      <c r="Y657" s="62">
        <v>2004.73</v>
      </c>
      <c r="Z657" s="62">
        <v>1966.17</v>
      </c>
    </row>
    <row r="658" spans="1:26" ht="12.75" x14ac:dyDescent="0.15">
      <c r="A658" s="54"/>
      <c r="B658" s="61" t="s">
        <v>205</v>
      </c>
      <c r="C658" s="62">
        <v>705.17</v>
      </c>
      <c r="D658" s="62">
        <v>705.17</v>
      </c>
      <c r="E658" s="62">
        <v>705.17</v>
      </c>
      <c r="F658" s="62">
        <v>705.17</v>
      </c>
      <c r="G658" s="62">
        <v>705.17</v>
      </c>
      <c r="H658" s="62">
        <v>705.17</v>
      </c>
      <c r="I658" s="62">
        <v>705.17</v>
      </c>
      <c r="J658" s="62">
        <v>705.17</v>
      </c>
      <c r="K658" s="62">
        <v>705.17</v>
      </c>
      <c r="L658" s="62">
        <v>705.17</v>
      </c>
      <c r="M658" s="62">
        <v>705.17</v>
      </c>
      <c r="N658" s="62">
        <v>705.17</v>
      </c>
      <c r="O658" s="62">
        <v>705.17</v>
      </c>
      <c r="P658" s="62">
        <v>705.17</v>
      </c>
      <c r="Q658" s="62">
        <v>705.17</v>
      </c>
      <c r="R658" s="62">
        <v>705.17</v>
      </c>
      <c r="S658" s="62">
        <v>705.17</v>
      </c>
      <c r="T658" s="62">
        <v>705.17</v>
      </c>
      <c r="U658" s="62">
        <v>705.17</v>
      </c>
      <c r="V658" s="62">
        <v>705.17</v>
      </c>
      <c r="W658" s="62">
        <v>705.17</v>
      </c>
      <c r="X658" s="62">
        <v>705.17</v>
      </c>
      <c r="Y658" s="62">
        <v>705.17</v>
      </c>
      <c r="Z658" s="62">
        <v>705.17</v>
      </c>
    </row>
    <row r="659" spans="1:26" ht="13.5" thickBot="1" x14ac:dyDescent="0.2">
      <c r="A659" s="54"/>
      <c r="B659" s="61" t="s">
        <v>212</v>
      </c>
      <c r="C659" s="62">
        <v>4.8109999999999999</v>
      </c>
      <c r="D659" s="62">
        <v>4.8109999999999999</v>
      </c>
      <c r="E659" s="62">
        <v>4.8109999999999999</v>
      </c>
      <c r="F659" s="62">
        <v>4.8109999999999999</v>
      </c>
      <c r="G659" s="62">
        <v>4.8109999999999999</v>
      </c>
      <c r="H659" s="62">
        <v>4.8109999999999999</v>
      </c>
      <c r="I659" s="62">
        <v>4.8109999999999999</v>
      </c>
      <c r="J659" s="62">
        <v>4.8109999999999999</v>
      </c>
      <c r="K659" s="62">
        <v>4.8109999999999999</v>
      </c>
      <c r="L659" s="62">
        <v>4.8109999999999999</v>
      </c>
      <c r="M659" s="62">
        <v>4.8109999999999999</v>
      </c>
      <c r="N659" s="62">
        <v>4.8109999999999999</v>
      </c>
      <c r="O659" s="62">
        <v>4.8109999999999999</v>
      </c>
      <c r="P659" s="62">
        <v>4.8109999999999999</v>
      </c>
      <c r="Q659" s="62">
        <v>4.8109999999999999</v>
      </c>
      <c r="R659" s="62">
        <v>4.8109999999999999</v>
      </c>
      <c r="S659" s="62">
        <v>4.8109999999999999</v>
      </c>
      <c r="T659" s="62">
        <v>4.8109999999999999</v>
      </c>
      <c r="U659" s="62">
        <v>4.8109999999999999</v>
      </c>
      <c r="V659" s="62">
        <v>4.8109999999999999</v>
      </c>
      <c r="W659" s="62">
        <v>4.8109999999999999</v>
      </c>
      <c r="X659" s="62">
        <v>4.8109999999999999</v>
      </c>
      <c r="Y659" s="62">
        <v>4.8109999999999999</v>
      </c>
      <c r="Z659" s="62">
        <v>4.8109999999999999</v>
      </c>
    </row>
    <row r="660" spans="1:26" s="72" customFormat="1" ht="24.75" thickBot="1" x14ac:dyDescent="0.3">
      <c r="B660" s="78" t="s">
        <v>214</v>
      </c>
      <c r="C660" s="79">
        <v>1283</v>
      </c>
      <c r="D660" s="79">
        <v>1283</v>
      </c>
      <c r="E660" s="79">
        <v>1283</v>
      </c>
      <c r="F660" s="79">
        <v>1283</v>
      </c>
      <c r="G660" s="79">
        <v>1283</v>
      </c>
      <c r="H660" s="79">
        <v>1283</v>
      </c>
      <c r="I660" s="79">
        <v>1283</v>
      </c>
      <c r="J660" s="79">
        <v>1283</v>
      </c>
      <c r="K660" s="79">
        <v>1283</v>
      </c>
      <c r="L660" s="79">
        <v>1283</v>
      </c>
      <c r="M660" s="79">
        <v>1283</v>
      </c>
      <c r="N660" s="79">
        <v>1283</v>
      </c>
      <c r="O660" s="79">
        <v>1283</v>
      </c>
      <c r="P660" s="79">
        <v>1283</v>
      </c>
      <c r="Q660" s="79">
        <v>1283</v>
      </c>
      <c r="R660" s="79">
        <v>1283</v>
      </c>
      <c r="S660" s="79">
        <v>1283</v>
      </c>
      <c r="T660" s="79">
        <v>1283</v>
      </c>
      <c r="U660" s="79">
        <v>1283</v>
      </c>
      <c r="V660" s="79">
        <v>1283</v>
      </c>
      <c r="W660" s="79">
        <v>1283</v>
      </c>
      <c r="X660" s="79">
        <v>1283</v>
      </c>
      <c r="Y660" s="79">
        <v>1283</v>
      </c>
      <c r="Z660" s="79">
        <v>1283</v>
      </c>
    </row>
    <row r="661" spans="1:26" ht="13.5" thickBot="1" x14ac:dyDescent="0.2">
      <c r="A661" s="54"/>
      <c r="B661" s="59" t="s">
        <v>167</v>
      </c>
      <c r="C661" s="60">
        <f>C662+C663+C664+C665</f>
        <v>4137.3610000000008</v>
      </c>
      <c r="D661" s="60">
        <f t="shared" ref="D661:Z661" si="129">D662+D663+D664+D665</f>
        <v>4117.8010000000004</v>
      </c>
      <c r="E661" s="60">
        <f t="shared" si="129"/>
        <v>4015.2910000000002</v>
      </c>
      <c r="F661" s="60">
        <f t="shared" si="129"/>
        <v>3993.1110000000003</v>
      </c>
      <c r="G661" s="60">
        <f t="shared" si="129"/>
        <v>3980.3610000000003</v>
      </c>
      <c r="H661" s="60">
        <f t="shared" si="129"/>
        <v>4008.1110000000003</v>
      </c>
      <c r="I661" s="60">
        <f t="shared" si="129"/>
        <v>4030.6510000000003</v>
      </c>
      <c r="J661" s="60">
        <f t="shared" si="129"/>
        <v>4051.8510000000001</v>
      </c>
      <c r="K661" s="60">
        <f t="shared" si="129"/>
        <v>4054.5910000000003</v>
      </c>
      <c r="L661" s="60">
        <f t="shared" si="129"/>
        <v>4071.4810000000002</v>
      </c>
      <c r="M661" s="60">
        <f t="shared" si="129"/>
        <v>4046.0410000000002</v>
      </c>
      <c r="N661" s="60">
        <f t="shared" si="129"/>
        <v>4008.0709999999999</v>
      </c>
      <c r="O661" s="60">
        <f t="shared" si="129"/>
        <v>3996.1510000000003</v>
      </c>
      <c r="P661" s="60">
        <f t="shared" si="129"/>
        <v>4005.7110000000002</v>
      </c>
      <c r="Q661" s="60">
        <f t="shared" si="129"/>
        <v>4036.2910000000002</v>
      </c>
      <c r="R661" s="60">
        <f t="shared" si="129"/>
        <v>4103.8209999999999</v>
      </c>
      <c r="S661" s="60">
        <f t="shared" si="129"/>
        <v>4093.0010000000002</v>
      </c>
      <c r="T661" s="60">
        <f t="shared" si="129"/>
        <v>4172.7910000000002</v>
      </c>
      <c r="U661" s="60">
        <f t="shared" si="129"/>
        <v>4127.4610000000002</v>
      </c>
      <c r="V661" s="60">
        <f t="shared" si="129"/>
        <v>4125.2910000000002</v>
      </c>
      <c r="W661" s="60">
        <f t="shared" si="129"/>
        <v>4158.1110000000008</v>
      </c>
      <c r="X661" s="60">
        <f t="shared" si="129"/>
        <v>4158.0410000000002</v>
      </c>
      <c r="Y661" s="60">
        <f t="shared" si="129"/>
        <v>4160.8810000000003</v>
      </c>
      <c r="Z661" s="60">
        <f t="shared" si="129"/>
        <v>4111.5709999999999</v>
      </c>
    </row>
    <row r="662" spans="1:26" ht="38.25" x14ac:dyDescent="0.15">
      <c r="A662" s="54"/>
      <c r="B662" s="61" t="s">
        <v>151</v>
      </c>
      <c r="C662" s="62">
        <v>2144.38</v>
      </c>
      <c r="D662" s="62">
        <v>2124.8200000000002</v>
      </c>
      <c r="E662" s="62">
        <v>2022.31</v>
      </c>
      <c r="F662" s="62">
        <v>2000.13</v>
      </c>
      <c r="G662" s="62">
        <v>1987.38</v>
      </c>
      <c r="H662" s="62">
        <v>2015.13</v>
      </c>
      <c r="I662" s="62">
        <v>2037.67</v>
      </c>
      <c r="J662" s="62">
        <v>2058.87</v>
      </c>
      <c r="K662" s="62">
        <v>2061.61</v>
      </c>
      <c r="L662" s="62">
        <v>2078.5</v>
      </c>
      <c r="M662" s="62">
        <v>2053.06</v>
      </c>
      <c r="N662" s="62">
        <v>2015.09</v>
      </c>
      <c r="O662" s="62">
        <v>2003.17</v>
      </c>
      <c r="P662" s="62">
        <v>2012.73</v>
      </c>
      <c r="Q662" s="62">
        <v>2043.31</v>
      </c>
      <c r="R662" s="62">
        <v>2110.84</v>
      </c>
      <c r="S662" s="62">
        <v>2100.02</v>
      </c>
      <c r="T662" s="62">
        <v>2179.81</v>
      </c>
      <c r="U662" s="62">
        <v>2134.48</v>
      </c>
      <c r="V662" s="62">
        <v>2132.31</v>
      </c>
      <c r="W662" s="62">
        <v>2165.13</v>
      </c>
      <c r="X662" s="62">
        <v>2165.06</v>
      </c>
      <c r="Y662" s="62">
        <v>2167.9</v>
      </c>
      <c r="Z662" s="62">
        <v>2118.59</v>
      </c>
    </row>
    <row r="663" spans="1:26" ht="12.75" x14ac:dyDescent="0.15">
      <c r="A663" s="54"/>
      <c r="B663" s="61" t="s">
        <v>205</v>
      </c>
      <c r="C663" s="62">
        <v>705.17</v>
      </c>
      <c r="D663" s="62">
        <v>705.17</v>
      </c>
      <c r="E663" s="62">
        <v>705.17</v>
      </c>
      <c r="F663" s="62">
        <v>705.17</v>
      </c>
      <c r="G663" s="62">
        <v>705.17</v>
      </c>
      <c r="H663" s="62">
        <v>705.17</v>
      </c>
      <c r="I663" s="62">
        <v>705.17</v>
      </c>
      <c r="J663" s="62">
        <v>705.17</v>
      </c>
      <c r="K663" s="62">
        <v>705.17</v>
      </c>
      <c r="L663" s="62">
        <v>705.17</v>
      </c>
      <c r="M663" s="62">
        <v>705.17</v>
      </c>
      <c r="N663" s="62">
        <v>705.17</v>
      </c>
      <c r="O663" s="62">
        <v>705.17</v>
      </c>
      <c r="P663" s="62">
        <v>705.17</v>
      </c>
      <c r="Q663" s="62">
        <v>705.17</v>
      </c>
      <c r="R663" s="62">
        <v>705.17</v>
      </c>
      <c r="S663" s="62">
        <v>705.17</v>
      </c>
      <c r="T663" s="62">
        <v>705.17</v>
      </c>
      <c r="U663" s="62">
        <v>705.17</v>
      </c>
      <c r="V663" s="62">
        <v>705.17</v>
      </c>
      <c r="W663" s="62">
        <v>705.17</v>
      </c>
      <c r="X663" s="62">
        <v>705.17</v>
      </c>
      <c r="Y663" s="62">
        <v>705.17</v>
      </c>
      <c r="Z663" s="62">
        <v>705.17</v>
      </c>
    </row>
    <row r="664" spans="1:26" ht="13.5" thickBot="1" x14ac:dyDescent="0.2">
      <c r="A664" s="54"/>
      <c r="B664" s="61" t="s">
        <v>212</v>
      </c>
      <c r="C664" s="62">
        <v>4.8109999999999999</v>
      </c>
      <c r="D664" s="62">
        <v>4.8109999999999999</v>
      </c>
      <c r="E664" s="62">
        <v>4.8109999999999999</v>
      </c>
      <c r="F664" s="62">
        <v>4.8109999999999999</v>
      </c>
      <c r="G664" s="62">
        <v>4.8109999999999999</v>
      </c>
      <c r="H664" s="62">
        <v>4.8109999999999999</v>
      </c>
      <c r="I664" s="62">
        <v>4.8109999999999999</v>
      </c>
      <c r="J664" s="62">
        <v>4.8109999999999999</v>
      </c>
      <c r="K664" s="62">
        <v>4.8109999999999999</v>
      </c>
      <c r="L664" s="62">
        <v>4.8109999999999999</v>
      </c>
      <c r="M664" s="62">
        <v>4.8109999999999999</v>
      </c>
      <c r="N664" s="62">
        <v>4.8109999999999999</v>
      </c>
      <c r="O664" s="62">
        <v>4.8109999999999999</v>
      </c>
      <c r="P664" s="62">
        <v>4.8109999999999999</v>
      </c>
      <c r="Q664" s="62">
        <v>4.8109999999999999</v>
      </c>
      <c r="R664" s="62">
        <v>4.8109999999999999</v>
      </c>
      <c r="S664" s="62">
        <v>4.8109999999999999</v>
      </c>
      <c r="T664" s="62">
        <v>4.8109999999999999</v>
      </c>
      <c r="U664" s="62">
        <v>4.8109999999999999</v>
      </c>
      <c r="V664" s="62">
        <v>4.8109999999999999</v>
      </c>
      <c r="W664" s="62">
        <v>4.8109999999999999</v>
      </c>
      <c r="X664" s="62">
        <v>4.8109999999999999</v>
      </c>
      <c r="Y664" s="62">
        <v>4.8109999999999999</v>
      </c>
      <c r="Z664" s="62">
        <v>4.8109999999999999</v>
      </c>
    </row>
    <row r="665" spans="1:26" s="72" customFormat="1" ht="24.75" thickBot="1" x14ac:dyDescent="0.3">
      <c r="B665" s="78" t="s">
        <v>214</v>
      </c>
      <c r="C665" s="79">
        <v>1283</v>
      </c>
      <c r="D665" s="79">
        <v>1283</v>
      </c>
      <c r="E665" s="79">
        <v>1283</v>
      </c>
      <c r="F665" s="79">
        <v>1283</v>
      </c>
      <c r="G665" s="79">
        <v>1283</v>
      </c>
      <c r="H665" s="79">
        <v>1283</v>
      </c>
      <c r="I665" s="79">
        <v>1283</v>
      </c>
      <c r="J665" s="79">
        <v>1283</v>
      </c>
      <c r="K665" s="79">
        <v>1283</v>
      </c>
      <c r="L665" s="79">
        <v>1283</v>
      </c>
      <c r="M665" s="79">
        <v>1283</v>
      </c>
      <c r="N665" s="79">
        <v>1283</v>
      </c>
      <c r="O665" s="79">
        <v>1283</v>
      </c>
      <c r="P665" s="79">
        <v>1283</v>
      </c>
      <c r="Q665" s="79">
        <v>1283</v>
      </c>
      <c r="R665" s="79">
        <v>1283</v>
      </c>
      <c r="S665" s="79">
        <v>1283</v>
      </c>
      <c r="T665" s="79">
        <v>1283</v>
      </c>
      <c r="U665" s="79">
        <v>1283</v>
      </c>
      <c r="V665" s="79">
        <v>1283</v>
      </c>
      <c r="W665" s="79">
        <v>1283</v>
      </c>
      <c r="X665" s="79">
        <v>1283</v>
      </c>
      <c r="Y665" s="79">
        <v>1283</v>
      </c>
      <c r="Z665" s="79">
        <v>1283</v>
      </c>
    </row>
    <row r="666" spans="1:26" ht="13.5" thickBot="1" x14ac:dyDescent="0.2">
      <c r="A666" s="54"/>
      <c r="B666" s="59" t="s">
        <v>168</v>
      </c>
      <c r="C666" s="60">
        <f>C667+C668+C669+C670</f>
        <v>4015.9110000000001</v>
      </c>
      <c r="D666" s="60">
        <f t="shared" ref="D666:Z666" si="130">D667+D668+D669+D670</f>
        <v>4082.2710000000002</v>
      </c>
      <c r="E666" s="60">
        <f t="shared" si="130"/>
        <v>4138.3410000000003</v>
      </c>
      <c r="F666" s="60">
        <f t="shared" si="130"/>
        <v>4137.2510000000002</v>
      </c>
      <c r="G666" s="60">
        <f t="shared" si="130"/>
        <v>4088.7510000000002</v>
      </c>
      <c r="H666" s="60">
        <f t="shared" si="130"/>
        <v>4099.0410000000002</v>
      </c>
      <c r="I666" s="60">
        <f t="shared" si="130"/>
        <v>4118.5210000000006</v>
      </c>
      <c r="J666" s="60">
        <f t="shared" si="130"/>
        <v>4136.9809999999998</v>
      </c>
      <c r="K666" s="60">
        <f t="shared" si="130"/>
        <v>4163.6110000000008</v>
      </c>
      <c r="L666" s="60">
        <f t="shared" si="130"/>
        <v>4164.5709999999999</v>
      </c>
      <c r="M666" s="60">
        <f t="shared" si="130"/>
        <v>4143.8810000000003</v>
      </c>
      <c r="N666" s="60">
        <f t="shared" si="130"/>
        <v>4111.6710000000003</v>
      </c>
      <c r="O666" s="60">
        <f t="shared" si="130"/>
        <v>4088.3510000000001</v>
      </c>
      <c r="P666" s="60">
        <f t="shared" si="130"/>
        <v>4121.6110000000008</v>
      </c>
      <c r="Q666" s="60">
        <f t="shared" si="130"/>
        <v>4212.3209999999999</v>
      </c>
      <c r="R666" s="60">
        <f t="shared" si="130"/>
        <v>4305.8909999999996</v>
      </c>
      <c r="S666" s="60">
        <f t="shared" si="130"/>
        <v>4302.5609999999997</v>
      </c>
      <c r="T666" s="60">
        <f t="shared" si="130"/>
        <v>4346.3510000000006</v>
      </c>
      <c r="U666" s="60">
        <f t="shared" si="130"/>
        <v>4223.6409999999996</v>
      </c>
      <c r="V666" s="60">
        <f t="shared" si="130"/>
        <v>4240.741</v>
      </c>
      <c r="W666" s="60">
        <f t="shared" si="130"/>
        <v>4219.201</v>
      </c>
      <c r="X666" s="60">
        <f t="shared" si="130"/>
        <v>4228.2309999999998</v>
      </c>
      <c r="Y666" s="60">
        <f t="shared" si="130"/>
        <v>4228.1509999999998</v>
      </c>
      <c r="Z666" s="60">
        <f t="shared" si="130"/>
        <v>4187.4310000000005</v>
      </c>
    </row>
    <row r="667" spans="1:26" ht="38.25" x14ac:dyDescent="0.15">
      <c r="A667" s="54"/>
      <c r="B667" s="61" t="s">
        <v>151</v>
      </c>
      <c r="C667" s="62">
        <v>2022.93</v>
      </c>
      <c r="D667" s="62">
        <v>2089.29</v>
      </c>
      <c r="E667" s="62">
        <v>2145.36</v>
      </c>
      <c r="F667" s="62">
        <v>2144.27</v>
      </c>
      <c r="G667" s="62">
        <v>2095.77</v>
      </c>
      <c r="H667" s="62">
        <v>2106.06</v>
      </c>
      <c r="I667" s="62">
        <v>2125.54</v>
      </c>
      <c r="J667" s="62">
        <v>2144</v>
      </c>
      <c r="K667" s="62">
        <v>2170.63</v>
      </c>
      <c r="L667" s="62">
        <v>2171.59</v>
      </c>
      <c r="M667" s="62">
        <v>2150.9</v>
      </c>
      <c r="N667" s="62">
        <v>2118.69</v>
      </c>
      <c r="O667" s="62">
        <v>2095.37</v>
      </c>
      <c r="P667" s="62">
        <v>2128.63</v>
      </c>
      <c r="Q667" s="62">
        <v>2219.34</v>
      </c>
      <c r="R667" s="62">
        <v>2312.91</v>
      </c>
      <c r="S667" s="62">
        <v>2309.58</v>
      </c>
      <c r="T667" s="62">
        <v>2353.37</v>
      </c>
      <c r="U667" s="62">
        <v>2230.66</v>
      </c>
      <c r="V667" s="62">
        <v>2247.7600000000002</v>
      </c>
      <c r="W667" s="62">
        <v>2226.2199999999998</v>
      </c>
      <c r="X667" s="62">
        <v>2235.25</v>
      </c>
      <c r="Y667" s="62">
        <v>2235.17</v>
      </c>
      <c r="Z667" s="62">
        <v>2194.4499999999998</v>
      </c>
    </row>
    <row r="668" spans="1:26" ht="12.75" x14ac:dyDescent="0.15">
      <c r="A668" s="54"/>
      <c r="B668" s="61" t="s">
        <v>205</v>
      </c>
      <c r="C668" s="62">
        <v>705.17</v>
      </c>
      <c r="D668" s="62">
        <v>705.17</v>
      </c>
      <c r="E668" s="62">
        <v>705.17</v>
      </c>
      <c r="F668" s="62">
        <v>705.17</v>
      </c>
      <c r="G668" s="62">
        <v>705.17</v>
      </c>
      <c r="H668" s="62">
        <v>705.17</v>
      </c>
      <c r="I668" s="62">
        <v>705.17</v>
      </c>
      <c r="J668" s="62">
        <v>705.17</v>
      </c>
      <c r="K668" s="62">
        <v>705.17</v>
      </c>
      <c r="L668" s="62">
        <v>705.17</v>
      </c>
      <c r="M668" s="62">
        <v>705.17</v>
      </c>
      <c r="N668" s="62">
        <v>705.17</v>
      </c>
      <c r="O668" s="62">
        <v>705.17</v>
      </c>
      <c r="P668" s="62">
        <v>705.17</v>
      </c>
      <c r="Q668" s="62">
        <v>705.17</v>
      </c>
      <c r="R668" s="62">
        <v>705.17</v>
      </c>
      <c r="S668" s="62">
        <v>705.17</v>
      </c>
      <c r="T668" s="62">
        <v>705.17</v>
      </c>
      <c r="U668" s="62">
        <v>705.17</v>
      </c>
      <c r="V668" s="62">
        <v>705.17</v>
      </c>
      <c r="W668" s="62">
        <v>705.17</v>
      </c>
      <c r="X668" s="62">
        <v>705.17</v>
      </c>
      <c r="Y668" s="62">
        <v>705.17</v>
      </c>
      <c r="Z668" s="62">
        <v>705.17</v>
      </c>
    </row>
    <row r="669" spans="1:26" ht="13.5" thickBot="1" x14ac:dyDescent="0.2">
      <c r="A669" s="54"/>
      <c r="B669" s="61" t="s">
        <v>212</v>
      </c>
      <c r="C669" s="62">
        <v>4.8109999999999999</v>
      </c>
      <c r="D669" s="62">
        <v>4.8109999999999999</v>
      </c>
      <c r="E669" s="62">
        <v>4.8109999999999999</v>
      </c>
      <c r="F669" s="62">
        <v>4.8109999999999999</v>
      </c>
      <c r="G669" s="62">
        <v>4.8109999999999999</v>
      </c>
      <c r="H669" s="62">
        <v>4.8109999999999999</v>
      </c>
      <c r="I669" s="62">
        <v>4.8109999999999999</v>
      </c>
      <c r="J669" s="62">
        <v>4.8109999999999999</v>
      </c>
      <c r="K669" s="62">
        <v>4.8109999999999999</v>
      </c>
      <c r="L669" s="62">
        <v>4.8109999999999999</v>
      </c>
      <c r="M669" s="62">
        <v>4.8109999999999999</v>
      </c>
      <c r="N669" s="62">
        <v>4.8109999999999999</v>
      </c>
      <c r="O669" s="62">
        <v>4.8109999999999999</v>
      </c>
      <c r="P669" s="62">
        <v>4.8109999999999999</v>
      </c>
      <c r="Q669" s="62">
        <v>4.8109999999999999</v>
      </c>
      <c r="R669" s="62">
        <v>4.8109999999999999</v>
      </c>
      <c r="S669" s="62">
        <v>4.8109999999999999</v>
      </c>
      <c r="T669" s="62">
        <v>4.8109999999999999</v>
      </c>
      <c r="U669" s="62">
        <v>4.8109999999999999</v>
      </c>
      <c r="V669" s="62">
        <v>4.8109999999999999</v>
      </c>
      <c r="W669" s="62">
        <v>4.8109999999999999</v>
      </c>
      <c r="X669" s="62">
        <v>4.8109999999999999</v>
      </c>
      <c r="Y669" s="62">
        <v>4.8109999999999999</v>
      </c>
      <c r="Z669" s="62">
        <v>4.8109999999999999</v>
      </c>
    </row>
    <row r="670" spans="1:26" s="72" customFormat="1" ht="24.75" thickBot="1" x14ac:dyDescent="0.3">
      <c r="B670" s="78" t="s">
        <v>214</v>
      </c>
      <c r="C670" s="79">
        <v>1283</v>
      </c>
      <c r="D670" s="79">
        <v>1283</v>
      </c>
      <c r="E670" s="79">
        <v>1283</v>
      </c>
      <c r="F670" s="79">
        <v>1283</v>
      </c>
      <c r="G670" s="79">
        <v>1283</v>
      </c>
      <c r="H670" s="79">
        <v>1283</v>
      </c>
      <c r="I670" s="79">
        <v>1283</v>
      </c>
      <c r="J670" s="79">
        <v>1283</v>
      </c>
      <c r="K670" s="79">
        <v>1283</v>
      </c>
      <c r="L670" s="79">
        <v>1283</v>
      </c>
      <c r="M670" s="79">
        <v>1283</v>
      </c>
      <c r="N670" s="79">
        <v>1283</v>
      </c>
      <c r="O670" s="79">
        <v>1283</v>
      </c>
      <c r="P670" s="79">
        <v>1283</v>
      </c>
      <c r="Q670" s="79">
        <v>1283</v>
      </c>
      <c r="R670" s="79">
        <v>1283</v>
      </c>
      <c r="S670" s="79">
        <v>1283</v>
      </c>
      <c r="T670" s="79">
        <v>1283</v>
      </c>
      <c r="U670" s="79">
        <v>1283</v>
      </c>
      <c r="V670" s="79">
        <v>1283</v>
      </c>
      <c r="W670" s="79">
        <v>1283</v>
      </c>
      <c r="X670" s="79">
        <v>1283</v>
      </c>
      <c r="Y670" s="79">
        <v>1283</v>
      </c>
      <c r="Z670" s="79">
        <v>1283</v>
      </c>
    </row>
    <row r="671" spans="1:26" ht="13.5" thickBot="1" x14ac:dyDescent="0.2">
      <c r="A671" s="54"/>
      <c r="B671" s="59" t="s">
        <v>169</v>
      </c>
      <c r="C671" s="60">
        <f>C672+C673+C674+C675</f>
        <v>4155.451</v>
      </c>
      <c r="D671" s="60">
        <f t="shared" ref="D671:Z671" si="131">D672+D673+D674+D675</f>
        <v>4189.0510000000004</v>
      </c>
      <c r="E671" s="60">
        <f t="shared" si="131"/>
        <v>4200.6610000000001</v>
      </c>
      <c r="F671" s="60">
        <f t="shared" si="131"/>
        <v>4210.7209999999995</v>
      </c>
      <c r="G671" s="60">
        <f t="shared" si="131"/>
        <v>4193.8710000000001</v>
      </c>
      <c r="H671" s="60">
        <f t="shared" si="131"/>
        <v>4237.0810000000001</v>
      </c>
      <c r="I671" s="60">
        <f t="shared" si="131"/>
        <v>4311.201</v>
      </c>
      <c r="J671" s="60">
        <f t="shared" si="131"/>
        <v>4289.3710000000001</v>
      </c>
      <c r="K671" s="60">
        <f t="shared" si="131"/>
        <v>4306.1010000000006</v>
      </c>
      <c r="L671" s="60">
        <f t="shared" si="131"/>
        <v>4319.6810000000005</v>
      </c>
      <c r="M671" s="60">
        <f t="shared" si="131"/>
        <v>4301.4610000000002</v>
      </c>
      <c r="N671" s="60">
        <f t="shared" si="131"/>
        <v>4277.3710000000001</v>
      </c>
      <c r="O671" s="60">
        <f t="shared" si="131"/>
        <v>4247.1210000000001</v>
      </c>
      <c r="P671" s="60">
        <f t="shared" si="131"/>
        <v>4283.0410000000002</v>
      </c>
      <c r="Q671" s="60">
        <f t="shared" si="131"/>
        <v>4281.8810000000003</v>
      </c>
      <c r="R671" s="60">
        <f t="shared" si="131"/>
        <v>4271.9410000000007</v>
      </c>
      <c r="S671" s="60">
        <f t="shared" si="131"/>
        <v>4269.7110000000002</v>
      </c>
      <c r="T671" s="60">
        <f t="shared" si="131"/>
        <v>4291.9610000000002</v>
      </c>
      <c r="U671" s="60">
        <f t="shared" si="131"/>
        <v>4282.4310000000005</v>
      </c>
      <c r="V671" s="60">
        <f t="shared" si="131"/>
        <v>4280.2510000000002</v>
      </c>
      <c r="W671" s="60">
        <f t="shared" si="131"/>
        <v>4288.6310000000003</v>
      </c>
      <c r="X671" s="60">
        <f t="shared" si="131"/>
        <v>4288.4210000000003</v>
      </c>
      <c r="Y671" s="60">
        <f t="shared" si="131"/>
        <v>4273.1509999999998</v>
      </c>
      <c r="Z671" s="60">
        <f t="shared" si="131"/>
        <v>4255.8109999999997</v>
      </c>
    </row>
    <row r="672" spans="1:26" ht="38.25" x14ac:dyDescent="0.15">
      <c r="A672" s="54"/>
      <c r="B672" s="61" t="s">
        <v>151</v>
      </c>
      <c r="C672" s="62">
        <v>2162.4699999999998</v>
      </c>
      <c r="D672" s="62">
        <v>2196.0700000000002</v>
      </c>
      <c r="E672" s="62">
        <v>2207.6799999999998</v>
      </c>
      <c r="F672" s="62">
        <v>2217.7399999999998</v>
      </c>
      <c r="G672" s="62">
        <v>2200.89</v>
      </c>
      <c r="H672" s="62">
        <v>2244.1</v>
      </c>
      <c r="I672" s="62">
        <v>2318.2199999999998</v>
      </c>
      <c r="J672" s="62">
        <v>2296.39</v>
      </c>
      <c r="K672" s="62">
        <v>2313.12</v>
      </c>
      <c r="L672" s="62">
        <v>2326.6999999999998</v>
      </c>
      <c r="M672" s="62">
        <v>2308.48</v>
      </c>
      <c r="N672" s="62">
        <v>2284.39</v>
      </c>
      <c r="O672" s="62">
        <v>2254.14</v>
      </c>
      <c r="P672" s="62">
        <v>2290.06</v>
      </c>
      <c r="Q672" s="62">
        <v>2288.9</v>
      </c>
      <c r="R672" s="62">
        <v>2278.96</v>
      </c>
      <c r="S672" s="62">
        <v>2276.73</v>
      </c>
      <c r="T672" s="62">
        <v>2298.98</v>
      </c>
      <c r="U672" s="62">
        <v>2289.4499999999998</v>
      </c>
      <c r="V672" s="62">
        <v>2287.27</v>
      </c>
      <c r="W672" s="62">
        <v>2295.65</v>
      </c>
      <c r="X672" s="62">
        <v>2295.44</v>
      </c>
      <c r="Y672" s="62">
        <v>2280.17</v>
      </c>
      <c r="Z672" s="62">
        <v>2262.83</v>
      </c>
    </row>
    <row r="673" spans="1:26" ht="12.75" x14ac:dyDescent="0.15">
      <c r="A673" s="54"/>
      <c r="B673" s="61" t="s">
        <v>205</v>
      </c>
      <c r="C673" s="62">
        <v>705.17</v>
      </c>
      <c r="D673" s="62">
        <v>705.17</v>
      </c>
      <c r="E673" s="62">
        <v>705.17</v>
      </c>
      <c r="F673" s="62">
        <v>705.17</v>
      </c>
      <c r="G673" s="62">
        <v>705.17</v>
      </c>
      <c r="H673" s="62">
        <v>705.17</v>
      </c>
      <c r="I673" s="62">
        <v>705.17</v>
      </c>
      <c r="J673" s="62">
        <v>705.17</v>
      </c>
      <c r="K673" s="62">
        <v>705.17</v>
      </c>
      <c r="L673" s="62">
        <v>705.17</v>
      </c>
      <c r="M673" s="62">
        <v>705.17</v>
      </c>
      <c r="N673" s="62">
        <v>705.17</v>
      </c>
      <c r="O673" s="62">
        <v>705.17</v>
      </c>
      <c r="P673" s="62">
        <v>705.17</v>
      </c>
      <c r="Q673" s="62">
        <v>705.17</v>
      </c>
      <c r="R673" s="62">
        <v>705.17</v>
      </c>
      <c r="S673" s="62">
        <v>705.17</v>
      </c>
      <c r="T673" s="62">
        <v>705.17</v>
      </c>
      <c r="U673" s="62">
        <v>705.17</v>
      </c>
      <c r="V673" s="62">
        <v>705.17</v>
      </c>
      <c r="W673" s="62">
        <v>705.17</v>
      </c>
      <c r="X673" s="62">
        <v>705.17</v>
      </c>
      <c r="Y673" s="62">
        <v>705.17</v>
      </c>
      <c r="Z673" s="62">
        <v>705.17</v>
      </c>
    </row>
    <row r="674" spans="1:26" ht="13.5" thickBot="1" x14ac:dyDescent="0.2">
      <c r="A674" s="54"/>
      <c r="B674" s="61" t="s">
        <v>212</v>
      </c>
      <c r="C674" s="62">
        <v>4.8109999999999999</v>
      </c>
      <c r="D674" s="62">
        <v>4.8109999999999999</v>
      </c>
      <c r="E674" s="62">
        <v>4.8109999999999999</v>
      </c>
      <c r="F674" s="62">
        <v>4.8109999999999999</v>
      </c>
      <c r="G674" s="62">
        <v>4.8109999999999999</v>
      </c>
      <c r="H674" s="62">
        <v>4.8109999999999999</v>
      </c>
      <c r="I674" s="62">
        <v>4.8109999999999999</v>
      </c>
      <c r="J674" s="62">
        <v>4.8109999999999999</v>
      </c>
      <c r="K674" s="62">
        <v>4.8109999999999999</v>
      </c>
      <c r="L674" s="62">
        <v>4.8109999999999999</v>
      </c>
      <c r="M674" s="62">
        <v>4.8109999999999999</v>
      </c>
      <c r="N674" s="62">
        <v>4.8109999999999999</v>
      </c>
      <c r="O674" s="62">
        <v>4.8109999999999999</v>
      </c>
      <c r="P674" s="62">
        <v>4.8109999999999999</v>
      </c>
      <c r="Q674" s="62">
        <v>4.8109999999999999</v>
      </c>
      <c r="R674" s="62">
        <v>4.8109999999999999</v>
      </c>
      <c r="S674" s="62">
        <v>4.8109999999999999</v>
      </c>
      <c r="T674" s="62">
        <v>4.8109999999999999</v>
      </c>
      <c r="U674" s="62">
        <v>4.8109999999999999</v>
      </c>
      <c r="V674" s="62">
        <v>4.8109999999999999</v>
      </c>
      <c r="W674" s="62">
        <v>4.8109999999999999</v>
      </c>
      <c r="X674" s="62">
        <v>4.8109999999999999</v>
      </c>
      <c r="Y674" s="62">
        <v>4.8109999999999999</v>
      </c>
      <c r="Z674" s="62">
        <v>4.8109999999999999</v>
      </c>
    </row>
    <row r="675" spans="1:26" s="72" customFormat="1" ht="24.75" thickBot="1" x14ac:dyDescent="0.3">
      <c r="B675" s="78" t="s">
        <v>214</v>
      </c>
      <c r="C675" s="79">
        <v>1283</v>
      </c>
      <c r="D675" s="79">
        <v>1283</v>
      </c>
      <c r="E675" s="79">
        <v>1283</v>
      </c>
      <c r="F675" s="79">
        <v>1283</v>
      </c>
      <c r="G675" s="79">
        <v>1283</v>
      </c>
      <c r="H675" s="79">
        <v>1283</v>
      </c>
      <c r="I675" s="79">
        <v>1283</v>
      </c>
      <c r="J675" s="79">
        <v>1283</v>
      </c>
      <c r="K675" s="79">
        <v>1283</v>
      </c>
      <c r="L675" s="79">
        <v>1283</v>
      </c>
      <c r="M675" s="79">
        <v>1283</v>
      </c>
      <c r="N675" s="79">
        <v>1283</v>
      </c>
      <c r="O675" s="79">
        <v>1283</v>
      </c>
      <c r="P675" s="79">
        <v>1283</v>
      </c>
      <c r="Q675" s="79">
        <v>1283</v>
      </c>
      <c r="R675" s="79">
        <v>1283</v>
      </c>
      <c r="S675" s="79">
        <v>1283</v>
      </c>
      <c r="T675" s="79">
        <v>1283</v>
      </c>
      <c r="U675" s="79">
        <v>1283</v>
      </c>
      <c r="V675" s="79">
        <v>1283</v>
      </c>
      <c r="W675" s="79">
        <v>1283</v>
      </c>
      <c r="X675" s="79">
        <v>1283</v>
      </c>
      <c r="Y675" s="79">
        <v>1283</v>
      </c>
      <c r="Z675" s="79">
        <v>1283</v>
      </c>
    </row>
    <row r="676" spans="1:26" ht="13.5" thickBot="1" x14ac:dyDescent="0.2">
      <c r="A676" s="54"/>
      <c r="B676" s="59" t="s">
        <v>170</v>
      </c>
      <c r="C676" s="60">
        <f>C677+C678+C679+C680</f>
        <v>4203.241</v>
      </c>
      <c r="D676" s="60">
        <f t="shared" ref="D676:Z676" si="132">D677+D678+D679+D680</f>
        <v>4212.3710000000001</v>
      </c>
      <c r="E676" s="60">
        <f t="shared" si="132"/>
        <v>4124.741</v>
      </c>
      <c r="F676" s="60">
        <f t="shared" si="132"/>
        <v>4099.7309999999998</v>
      </c>
      <c r="G676" s="60">
        <f t="shared" si="132"/>
        <v>4116.7810000000009</v>
      </c>
      <c r="H676" s="60">
        <f t="shared" si="132"/>
        <v>4076.1110000000003</v>
      </c>
      <c r="I676" s="60">
        <f t="shared" si="132"/>
        <v>4083.0110000000004</v>
      </c>
      <c r="J676" s="60">
        <f t="shared" si="132"/>
        <v>4156.8410000000003</v>
      </c>
      <c r="K676" s="60">
        <f t="shared" si="132"/>
        <v>4145.8909999999996</v>
      </c>
      <c r="L676" s="60">
        <f t="shared" si="132"/>
        <v>4160.0810000000001</v>
      </c>
      <c r="M676" s="60">
        <f t="shared" si="132"/>
        <v>4224.7209999999995</v>
      </c>
      <c r="N676" s="60">
        <f t="shared" si="132"/>
        <v>4173.1910000000007</v>
      </c>
      <c r="O676" s="60">
        <f t="shared" si="132"/>
        <v>4205.7209999999995</v>
      </c>
      <c r="P676" s="60">
        <f t="shared" si="132"/>
        <v>4195.5110000000004</v>
      </c>
      <c r="Q676" s="60">
        <f t="shared" si="132"/>
        <v>4199.3109999999997</v>
      </c>
      <c r="R676" s="60">
        <f t="shared" si="132"/>
        <v>4323.6310000000003</v>
      </c>
      <c r="S676" s="60">
        <f t="shared" si="132"/>
        <v>4329.0010000000002</v>
      </c>
      <c r="T676" s="60">
        <f t="shared" si="132"/>
        <v>4384.3410000000003</v>
      </c>
      <c r="U676" s="60">
        <f t="shared" si="132"/>
        <v>4292.4210000000003</v>
      </c>
      <c r="V676" s="60">
        <f t="shared" si="132"/>
        <v>4309.3610000000008</v>
      </c>
      <c r="W676" s="60">
        <f t="shared" si="132"/>
        <v>4323.9709999999995</v>
      </c>
      <c r="X676" s="60">
        <f t="shared" si="132"/>
        <v>4316.8109999999997</v>
      </c>
      <c r="Y676" s="60">
        <f t="shared" si="132"/>
        <v>4315.7110000000002</v>
      </c>
      <c r="Z676" s="60">
        <f t="shared" si="132"/>
        <v>4351.2209999999995</v>
      </c>
    </row>
    <row r="677" spans="1:26" ht="38.25" x14ac:dyDescent="0.15">
      <c r="A677" s="54"/>
      <c r="B677" s="61" t="s">
        <v>151</v>
      </c>
      <c r="C677" s="62">
        <v>2210.2600000000002</v>
      </c>
      <c r="D677" s="62">
        <v>2219.39</v>
      </c>
      <c r="E677" s="62">
        <v>2131.7600000000002</v>
      </c>
      <c r="F677" s="62">
        <v>2106.75</v>
      </c>
      <c r="G677" s="62">
        <v>2123.8000000000002</v>
      </c>
      <c r="H677" s="62">
        <v>2083.13</v>
      </c>
      <c r="I677" s="62">
        <v>2090.0300000000002</v>
      </c>
      <c r="J677" s="62">
        <v>2163.86</v>
      </c>
      <c r="K677" s="62">
        <v>2152.91</v>
      </c>
      <c r="L677" s="62">
        <v>2167.1</v>
      </c>
      <c r="M677" s="62">
        <v>2231.7399999999998</v>
      </c>
      <c r="N677" s="62">
        <v>2180.21</v>
      </c>
      <c r="O677" s="62">
        <v>2212.7399999999998</v>
      </c>
      <c r="P677" s="62">
        <v>2202.5300000000002</v>
      </c>
      <c r="Q677" s="62">
        <v>2206.33</v>
      </c>
      <c r="R677" s="62">
        <v>2330.65</v>
      </c>
      <c r="S677" s="62">
        <v>2336.02</v>
      </c>
      <c r="T677" s="62">
        <v>2391.36</v>
      </c>
      <c r="U677" s="62">
        <v>2299.44</v>
      </c>
      <c r="V677" s="62">
        <v>2316.38</v>
      </c>
      <c r="W677" s="62">
        <v>2330.9899999999998</v>
      </c>
      <c r="X677" s="62">
        <v>2323.83</v>
      </c>
      <c r="Y677" s="62">
        <v>2322.73</v>
      </c>
      <c r="Z677" s="62">
        <v>2358.2399999999998</v>
      </c>
    </row>
    <row r="678" spans="1:26" ht="12.75" x14ac:dyDescent="0.15">
      <c r="A678" s="54"/>
      <c r="B678" s="61" t="s">
        <v>205</v>
      </c>
      <c r="C678" s="62">
        <v>705.17</v>
      </c>
      <c r="D678" s="62">
        <v>705.17</v>
      </c>
      <c r="E678" s="62">
        <v>705.17</v>
      </c>
      <c r="F678" s="62">
        <v>705.17</v>
      </c>
      <c r="G678" s="62">
        <v>705.17</v>
      </c>
      <c r="H678" s="62">
        <v>705.17</v>
      </c>
      <c r="I678" s="62">
        <v>705.17</v>
      </c>
      <c r="J678" s="62">
        <v>705.17</v>
      </c>
      <c r="K678" s="62">
        <v>705.17</v>
      </c>
      <c r="L678" s="62">
        <v>705.17</v>
      </c>
      <c r="M678" s="62">
        <v>705.17</v>
      </c>
      <c r="N678" s="62">
        <v>705.17</v>
      </c>
      <c r="O678" s="62">
        <v>705.17</v>
      </c>
      <c r="P678" s="62">
        <v>705.17</v>
      </c>
      <c r="Q678" s="62">
        <v>705.17</v>
      </c>
      <c r="R678" s="62">
        <v>705.17</v>
      </c>
      <c r="S678" s="62">
        <v>705.17</v>
      </c>
      <c r="T678" s="62">
        <v>705.17</v>
      </c>
      <c r="U678" s="62">
        <v>705.17</v>
      </c>
      <c r="V678" s="62">
        <v>705.17</v>
      </c>
      <c r="W678" s="62">
        <v>705.17</v>
      </c>
      <c r="X678" s="62">
        <v>705.17</v>
      </c>
      <c r="Y678" s="62">
        <v>705.17</v>
      </c>
      <c r="Z678" s="62">
        <v>705.17</v>
      </c>
    </row>
    <row r="679" spans="1:26" ht="13.5" thickBot="1" x14ac:dyDescent="0.2">
      <c r="A679" s="54"/>
      <c r="B679" s="61" t="s">
        <v>212</v>
      </c>
      <c r="C679" s="62">
        <v>4.8109999999999999</v>
      </c>
      <c r="D679" s="62">
        <v>4.8109999999999999</v>
      </c>
      <c r="E679" s="62">
        <v>4.8109999999999999</v>
      </c>
      <c r="F679" s="62">
        <v>4.8109999999999999</v>
      </c>
      <c r="G679" s="62">
        <v>4.8109999999999999</v>
      </c>
      <c r="H679" s="62">
        <v>4.8109999999999999</v>
      </c>
      <c r="I679" s="62">
        <v>4.8109999999999999</v>
      </c>
      <c r="J679" s="62">
        <v>4.8109999999999999</v>
      </c>
      <c r="K679" s="62">
        <v>4.8109999999999999</v>
      </c>
      <c r="L679" s="62">
        <v>4.8109999999999999</v>
      </c>
      <c r="M679" s="62">
        <v>4.8109999999999999</v>
      </c>
      <c r="N679" s="62">
        <v>4.8109999999999999</v>
      </c>
      <c r="O679" s="62">
        <v>4.8109999999999999</v>
      </c>
      <c r="P679" s="62">
        <v>4.8109999999999999</v>
      </c>
      <c r="Q679" s="62">
        <v>4.8109999999999999</v>
      </c>
      <c r="R679" s="62">
        <v>4.8109999999999999</v>
      </c>
      <c r="S679" s="62">
        <v>4.8109999999999999</v>
      </c>
      <c r="T679" s="62">
        <v>4.8109999999999999</v>
      </c>
      <c r="U679" s="62">
        <v>4.8109999999999999</v>
      </c>
      <c r="V679" s="62">
        <v>4.8109999999999999</v>
      </c>
      <c r="W679" s="62">
        <v>4.8109999999999999</v>
      </c>
      <c r="X679" s="62">
        <v>4.8109999999999999</v>
      </c>
      <c r="Y679" s="62">
        <v>4.8109999999999999</v>
      </c>
      <c r="Z679" s="62">
        <v>4.8109999999999999</v>
      </c>
    </row>
    <row r="680" spans="1:26" s="72" customFormat="1" ht="24.75" thickBot="1" x14ac:dyDescent="0.3">
      <c r="B680" s="78" t="s">
        <v>214</v>
      </c>
      <c r="C680" s="79">
        <v>1283</v>
      </c>
      <c r="D680" s="79">
        <v>1283</v>
      </c>
      <c r="E680" s="79">
        <v>1283</v>
      </c>
      <c r="F680" s="79">
        <v>1283</v>
      </c>
      <c r="G680" s="79">
        <v>1283</v>
      </c>
      <c r="H680" s="79">
        <v>1283</v>
      </c>
      <c r="I680" s="79">
        <v>1283</v>
      </c>
      <c r="J680" s="79">
        <v>1283</v>
      </c>
      <c r="K680" s="79">
        <v>1283</v>
      </c>
      <c r="L680" s="79">
        <v>1283</v>
      </c>
      <c r="M680" s="79">
        <v>1283</v>
      </c>
      <c r="N680" s="79">
        <v>1283</v>
      </c>
      <c r="O680" s="79">
        <v>1283</v>
      </c>
      <c r="P680" s="79">
        <v>1283</v>
      </c>
      <c r="Q680" s="79">
        <v>1283</v>
      </c>
      <c r="R680" s="79">
        <v>1283</v>
      </c>
      <c r="S680" s="79">
        <v>1283</v>
      </c>
      <c r="T680" s="79">
        <v>1283</v>
      </c>
      <c r="U680" s="79">
        <v>1283</v>
      </c>
      <c r="V680" s="79">
        <v>1283</v>
      </c>
      <c r="W680" s="79">
        <v>1283</v>
      </c>
      <c r="X680" s="79">
        <v>1283</v>
      </c>
      <c r="Y680" s="79">
        <v>1283</v>
      </c>
      <c r="Z680" s="79">
        <v>1283</v>
      </c>
    </row>
    <row r="681" spans="1:26" ht="13.5" thickBot="1" x14ac:dyDescent="0.2">
      <c r="A681" s="54"/>
      <c r="B681" s="59" t="s">
        <v>171</v>
      </c>
      <c r="C681" s="60">
        <f>C682+C683+C684+C685</f>
        <v>4014.741</v>
      </c>
      <c r="D681" s="60">
        <f t="shared" ref="D681:Z681" si="133">D682+D683+D684+D685</f>
        <v>4024.4410000000003</v>
      </c>
      <c r="E681" s="60">
        <f t="shared" si="133"/>
        <v>4045.5610000000001</v>
      </c>
      <c r="F681" s="60">
        <f t="shared" si="133"/>
        <v>4070.2610000000004</v>
      </c>
      <c r="G681" s="60">
        <f t="shared" si="133"/>
        <v>4100.8909999999996</v>
      </c>
      <c r="H681" s="60">
        <f t="shared" si="133"/>
        <v>4055.2510000000002</v>
      </c>
      <c r="I681" s="60">
        <f t="shared" si="133"/>
        <v>4121.9009999999998</v>
      </c>
      <c r="J681" s="60">
        <f t="shared" si="133"/>
        <v>4184.4809999999998</v>
      </c>
      <c r="K681" s="60">
        <f t="shared" si="133"/>
        <v>4087.3610000000003</v>
      </c>
      <c r="L681" s="60">
        <f t="shared" si="133"/>
        <v>4136.7309999999998</v>
      </c>
      <c r="M681" s="60">
        <f t="shared" si="133"/>
        <v>4136.1910000000007</v>
      </c>
      <c r="N681" s="60">
        <f t="shared" si="133"/>
        <v>4231.3209999999999</v>
      </c>
      <c r="O681" s="60">
        <f t="shared" si="133"/>
        <v>4237.1310000000003</v>
      </c>
      <c r="P681" s="60">
        <f t="shared" si="133"/>
        <v>4196.7710000000006</v>
      </c>
      <c r="Q681" s="60">
        <f t="shared" si="133"/>
        <v>4288.7209999999995</v>
      </c>
      <c r="R681" s="60">
        <f t="shared" si="133"/>
        <v>4350.7610000000004</v>
      </c>
      <c r="S681" s="60">
        <f t="shared" si="133"/>
        <v>4196.5210000000006</v>
      </c>
      <c r="T681" s="60">
        <f t="shared" si="133"/>
        <v>4406.1610000000001</v>
      </c>
      <c r="U681" s="60">
        <f t="shared" si="133"/>
        <v>4131.4009999999998</v>
      </c>
      <c r="V681" s="60">
        <f t="shared" si="133"/>
        <v>4155.8310000000001</v>
      </c>
      <c r="W681" s="60">
        <f t="shared" si="133"/>
        <v>4164.3010000000004</v>
      </c>
      <c r="X681" s="60">
        <f t="shared" si="133"/>
        <v>4185.8209999999999</v>
      </c>
      <c r="Y681" s="60">
        <f t="shared" si="133"/>
        <v>4172.5810000000001</v>
      </c>
      <c r="Z681" s="60">
        <f t="shared" si="133"/>
        <v>4140.3310000000001</v>
      </c>
    </row>
    <row r="682" spans="1:26" ht="38.25" x14ac:dyDescent="0.15">
      <c r="A682" s="54"/>
      <c r="B682" s="61" t="s">
        <v>151</v>
      </c>
      <c r="C682" s="62">
        <v>2021.76</v>
      </c>
      <c r="D682" s="62">
        <v>2031.46</v>
      </c>
      <c r="E682" s="62">
        <v>2052.58</v>
      </c>
      <c r="F682" s="62">
        <v>2077.2800000000002</v>
      </c>
      <c r="G682" s="62">
        <v>2107.91</v>
      </c>
      <c r="H682" s="62">
        <v>2062.27</v>
      </c>
      <c r="I682" s="62">
        <v>2128.92</v>
      </c>
      <c r="J682" s="62">
        <v>2191.5</v>
      </c>
      <c r="K682" s="62">
        <v>2094.38</v>
      </c>
      <c r="L682" s="62">
        <v>2143.75</v>
      </c>
      <c r="M682" s="62">
        <v>2143.21</v>
      </c>
      <c r="N682" s="62">
        <v>2238.34</v>
      </c>
      <c r="O682" s="62">
        <v>2244.15</v>
      </c>
      <c r="P682" s="62">
        <v>2203.79</v>
      </c>
      <c r="Q682" s="62">
        <v>2295.7399999999998</v>
      </c>
      <c r="R682" s="62">
        <v>2357.7800000000002</v>
      </c>
      <c r="S682" s="62">
        <v>2203.54</v>
      </c>
      <c r="T682" s="62">
        <v>2413.1799999999998</v>
      </c>
      <c r="U682" s="62">
        <v>2138.42</v>
      </c>
      <c r="V682" s="62">
        <v>2162.85</v>
      </c>
      <c r="W682" s="62">
        <v>2171.3200000000002</v>
      </c>
      <c r="X682" s="62">
        <v>2192.84</v>
      </c>
      <c r="Y682" s="62">
        <v>2179.6</v>
      </c>
      <c r="Z682" s="62">
        <v>2147.35</v>
      </c>
    </row>
    <row r="683" spans="1:26" ht="12.75" x14ac:dyDescent="0.15">
      <c r="A683" s="54"/>
      <c r="B683" s="61" t="s">
        <v>205</v>
      </c>
      <c r="C683" s="62">
        <v>705.17</v>
      </c>
      <c r="D683" s="62">
        <v>705.17</v>
      </c>
      <c r="E683" s="62">
        <v>705.17</v>
      </c>
      <c r="F683" s="62">
        <v>705.17</v>
      </c>
      <c r="G683" s="62">
        <v>705.17</v>
      </c>
      <c r="H683" s="62">
        <v>705.17</v>
      </c>
      <c r="I683" s="62">
        <v>705.17</v>
      </c>
      <c r="J683" s="62">
        <v>705.17</v>
      </c>
      <c r="K683" s="62">
        <v>705.17</v>
      </c>
      <c r="L683" s="62">
        <v>705.17</v>
      </c>
      <c r="M683" s="62">
        <v>705.17</v>
      </c>
      <c r="N683" s="62">
        <v>705.17</v>
      </c>
      <c r="O683" s="62">
        <v>705.17</v>
      </c>
      <c r="P683" s="62">
        <v>705.17</v>
      </c>
      <c r="Q683" s="62">
        <v>705.17</v>
      </c>
      <c r="R683" s="62">
        <v>705.17</v>
      </c>
      <c r="S683" s="62">
        <v>705.17</v>
      </c>
      <c r="T683" s="62">
        <v>705.17</v>
      </c>
      <c r="U683" s="62">
        <v>705.17</v>
      </c>
      <c r="V683" s="62">
        <v>705.17</v>
      </c>
      <c r="W683" s="62">
        <v>705.17</v>
      </c>
      <c r="X683" s="62">
        <v>705.17</v>
      </c>
      <c r="Y683" s="62">
        <v>705.17</v>
      </c>
      <c r="Z683" s="62">
        <v>705.17</v>
      </c>
    </row>
    <row r="684" spans="1:26" ht="13.5" thickBot="1" x14ac:dyDescent="0.2">
      <c r="A684" s="54"/>
      <c r="B684" s="61" t="s">
        <v>212</v>
      </c>
      <c r="C684" s="62">
        <v>4.8109999999999999</v>
      </c>
      <c r="D684" s="62">
        <v>4.8109999999999999</v>
      </c>
      <c r="E684" s="62">
        <v>4.8109999999999999</v>
      </c>
      <c r="F684" s="62">
        <v>4.8109999999999999</v>
      </c>
      <c r="G684" s="62">
        <v>4.8109999999999999</v>
      </c>
      <c r="H684" s="62">
        <v>4.8109999999999999</v>
      </c>
      <c r="I684" s="62">
        <v>4.8109999999999999</v>
      </c>
      <c r="J684" s="62">
        <v>4.8109999999999999</v>
      </c>
      <c r="K684" s="62">
        <v>4.8109999999999999</v>
      </c>
      <c r="L684" s="62">
        <v>4.8109999999999999</v>
      </c>
      <c r="M684" s="62">
        <v>4.8109999999999999</v>
      </c>
      <c r="N684" s="62">
        <v>4.8109999999999999</v>
      </c>
      <c r="O684" s="62">
        <v>4.8109999999999999</v>
      </c>
      <c r="P684" s="62">
        <v>4.8109999999999999</v>
      </c>
      <c r="Q684" s="62">
        <v>4.8109999999999999</v>
      </c>
      <c r="R684" s="62">
        <v>4.8109999999999999</v>
      </c>
      <c r="S684" s="62">
        <v>4.8109999999999999</v>
      </c>
      <c r="T684" s="62">
        <v>4.8109999999999999</v>
      </c>
      <c r="U684" s="62">
        <v>4.8109999999999999</v>
      </c>
      <c r="V684" s="62">
        <v>4.8109999999999999</v>
      </c>
      <c r="W684" s="62">
        <v>4.8109999999999999</v>
      </c>
      <c r="X684" s="62">
        <v>4.8109999999999999</v>
      </c>
      <c r="Y684" s="62">
        <v>4.8109999999999999</v>
      </c>
      <c r="Z684" s="62">
        <v>4.8109999999999999</v>
      </c>
    </row>
    <row r="685" spans="1:26" s="72" customFormat="1" ht="24.75" thickBot="1" x14ac:dyDescent="0.3">
      <c r="B685" s="78" t="s">
        <v>214</v>
      </c>
      <c r="C685" s="79">
        <v>1283</v>
      </c>
      <c r="D685" s="79">
        <v>1283</v>
      </c>
      <c r="E685" s="79">
        <v>1283</v>
      </c>
      <c r="F685" s="79">
        <v>1283</v>
      </c>
      <c r="G685" s="79">
        <v>1283</v>
      </c>
      <c r="H685" s="79">
        <v>1283</v>
      </c>
      <c r="I685" s="79">
        <v>1283</v>
      </c>
      <c r="J685" s="79">
        <v>1283</v>
      </c>
      <c r="K685" s="79">
        <v>1283</v>
      </c>
      <c r="L685" s="79">
        <v>1283</v>
      </c>
      <c r="M685" s="79">
        <v>1283</v>
      </c>
      <c r="N685" s="79">
        <v>1283</v>
      </c>
      <c r="O685" s="79">
        <v>1283</v>
      </c>
      <c r="P685" s="79">
        <v>1283</v>
      </c>
      <c r="Q685" s="79">
        <v>1283</v>
      </c>
      <c r="R685" s="79">
        <v>1283</v>
      </c>
      <c r="S685" s="79">
        <v>1283</v>
      </c>
      <c r="T685" s="79">
        <v>1283</v>
      </c>
      <c r="U685" s="79">
        <v>1283</v>
      </c>
      <c r="V685" s="79">
        <v>1283</v>
      </c>
      <c r="W685" s="79">
        <v>1283</v>
      </c>
      <c r="X685" s="79">
        <v>1283</v>
      </c>
      <c r="Y685" s="79">
        <v>1283</v>
      </c>
      <c r="Z685" s="79">
        <v>1283</v>
      </c>
    </row>
    <row r="686" spans="1:26" ht="13.5" thickBot="1" x14ac:dyDescent="0.2">
      <c r="A686" s="54"/>
      <c r="B686" s="59" t="s">
        <v>172</v>
      </c>
      <c r="C686" s="60">
        <f>C687+C688+C689+C690</f>
        <v>4167.2610000000004</v>
      </c>
      <c r="D686" s="60">
        <f t="shared" ref="D686:Z686" si="134">D687+D688+D689+D690</f>
        <v>4169.1010000000006</v>
      </c>
      <c r="E686" s="60">
        <f t="shared" si="134"/>
        <v>4129.5310000000009</v>
      </c>
      <c r="F686" s="60">
        <f t="shared" si="134"/>
        <v>4075.5610000000001</v>
      </c>
      <c r="G686" s="60">
        <f t="shared" si="134"/>
        <v>4083.0210000000002</v>
      </c>
      <c r="H686" s="60">
        <f t="shared" si="134"/>
        <v>4051.6910000000003</v>
      </c>
      <c r="I686" s="60">
        <f t="shared" si="134"/>
        <v>4065.4410000000003</v>
      </c>
      <c r="J686" s="60">
        <f t="shared" si="134"/>
        <v>4092.8110000000001</v>
      </c>
      <c r="K686" s="60">
        <f t="shared" si="134"/>
        <v>4105.0110000000004</v>
      </c>
      <c r="L686" s="60">
        <f t="shared" si="134"/>
        <v>4106.5910000000003</v>
      </c>
      <c r="M686" s="60">
        <f t="shared" si="134"/>
        <v>4079.1110000000003</v>
      </c>
      <c r="N686" s="60">
        <f t="shared" si="134"/>
        <v>4027.7809999999999</v>
      </c>
      <c r="O686" s="60">
        <f t="shared" si="134"/>
        <v>4009.951</v>
      </c>
      <c r="P686" s="60">
        <f t="shared" si="134"/>
        <v>3993.1610000000001</v>
      </c>
      <c r="Q686" s="60">
        <f t="shared" si="134"/>
        <v>4039.721</v>
      </c>
      <c r="R686" s="60">
        <f t="shared" si="134"/>
        <v>4143.9809999999998</v>
      </c>
      <c r="S686" s="60">
        <f t="shared" si="134"/>
        <v>4215.8310000000001</v>
      </c>
      <c r="T686" s="60">
        <f t="shared" si="134"/>
        <v>4341.1210000000001</v>
      </c>
      <c r="U686" s="60">
        <f t="shared" si="134"/>
        <v>4186.1110000000008</v>
      </c>
      <c r="V686" s="60">
        <f t="shared" si="134"/>
        <v>4209.6509999999998</v>
      </c>
      <c r="W686" s="60">
        <f t="shared" si="134"/>
        <v>4214.7309999999998</v>
      </c>
      <c r="X686" s="60">
        <f t="shared" si="134"/>
        <v>4221.8109999999997</v>
      </c>
      <c r="Y686" s="60">
        <f t="shared" si="134"/>
        <v>4208.6810000000005</v>
      </c>
      <c r="Z686" s="60">
        <f t="shared" si="134"/>
        <v>4178.4610000000002</v>
      </c>
    </row>
    <row r="687" spans="1:26" ht="38.25" x14ac:dyDescent="0.15">
      <c r="A687" s="54"/>
      <c r="B687" s="61" t="s">
        <v>151</v>
      </c>
      <c r="C687" s="62">
        <v>2174.2800000000002</v>
      </c>
      <c r="D687" s="62">
        <v>2176.12</v>
      </c>
      <c r="E687" s="62">
        <v>2136.5500000000002</v>
      </c>
      <c r="F687" s="62">
        <v>2082.58</v>
      </c>
      <c r="G687" s="62">
        <v>2090.04</v>
      </c>
      <c r="H687" s="62">
        <v>2058.71</v>
      </c>
      <c r="I687" s="62">
        <v>2072.46</v>
      </c>
      <c r="J687" s="62">
        <v>2099.83</v>
      </c>
      <c r="K687" s="62">
        <v>2112.0300000000002</v>
      </c>
      <c r="L687" s="62">
        <v>2113.61</v>
      </c>
      <c r="M687" s="62">
        <v>2086.13</v>
      </c>
      <c r="N687" s="62">
        <v>2034.8</v>
      </c>
      <c r="O687" s="62">
        <v>2016.97</v>
      </c>
      <c r="P687" s="62">
        <v>2000.18</v>
      </c>
      <c r="Q687" s="62">
        <v>2046.74</v>
      </c>
      <c r="R687" s="62">
        <v>2151</v>
      </c>
      <c r="S687" s="62">
        <v>2222.85</v>
      </c>
      <c r="T687" s="62">
        <v>2348.14</v>
      </c>
      <c r="U687" s="62">
        <v>2193.13</v>
      </c>
      <c r="V687" s="62">
        <v>2216.67</v>
      </c>
      <c r="W687" s="62">
        <v>2221.75</v>
      </c>
      <c r="X687" s="62">
        <v>2228.83</v>
      </c>
      <c r="Y687" s="62">
        <v>2215.6999999999998</v>
      </c>
      <c r="Z687" s="62">
        <v>2185.48</v>
      </c>
    </row>
    <row r="688" spans="1:26" ht="12.75" x14ac:dyDescent="0.15">
      <c r="A688" s="54"/>
      <c r="B688" s="61" t="s">
        <v>205</v>
      </c>
      <c r="C688" s="62">
        <v>705.17</v>
      </c>
      <c r="D688" s="62">
        <v>705.17</v>
      </c>
      <c r="E688" s="62">
        <v>705.17</v>
      </c>
      <c r="F688" s="62">
        <v>705.17</v>
      </c>
      <c r="G688" s="62">
        <v>705.17</v>
      </c>
      <c r="H688" s="62">
        <v>705.17</v>
      </c>
      <c r="I688" s="62">
        <v>705.17</v>
      </c>
      <c r="J688" s="62">
        <v>705.17</v>
      </c>
      <c r="K688" s="62">
        <v>705.17</v>
      </c>
      <c r="L688" s="62">
        <v>705.17</v>
      </c>
      <c r="M688" s="62">
        <v>705.17</v>
      </c>
      <c r="N688" s="62">
        <v>705.17</v>
      </c>
      <c r="O688" s="62">
        <v>705.17</v>
      </c>
      <c r="P688" s="62">
        <v>705.17</v>
      </c>
      <c r="Q688" s="62">
        <v>705.17</v>
      </c>
      <c r="R688" s="62">
        <v>705.17</v>
      </c>
      <c r="S688" s="62">
        <v>705.17</v>
      </c>
      <c r="T688" s="62">
        <v>705.17</v>
      </c>
      <c r="U688" s="62">
        <v>705.17</v>
      </c>
      <c r="V688" s="62">
        <v>705.17</v>
      </c>
      <c r="W688" s="62">
        <v>705.17</v>
      </c>
      <c r="X688" s="62">
        <v>705.17</v>
      </c>
      <c r="Y688" s="62">
        <v>705.17</v>
      </c>
      <c r="Z688" s="62">
        <v>705.17</v>
      </c>
    </row>
    <row r="689" spans="1:26" ht="13.5" thickBot="1" x14ac:dyDescent="0.2">
      <c r="A689" s="54"/>
      <c r="B689" s="61" t="s">
        <v>212</v>
      </c>
      <c r="C689" s="62">
        <v>4.8109999999999999</v>
      </c>
      <c r="D689" s="62">
        <v>4.8109999999999999</v>
      </c>
      <c r="E689" s="62">
        <v>4.8109999999999999</v>
      </c>
      <c r="F689" s="62">
        <v>4.8109999999999999</v>
      </c>
      <c r="G689" s="62">
        <v>4.8109999999999999</v>
      </c>
      <c r="H689" s="62">
        <v>4.8109999999999999</v>
      </c>
      <c r="I689" s="62">
        <v>4.8109999999999999</v>
      </c>
      <c r="J689" s="62">
        <v>4.8109999999999999</v>
      </c>
      <c r="K689" s="62">
        <v>4.8109999999999999</v>
      </c>
      <c r="L689" s="62">
        <v>4.8109999999999999</v>
      </c>
      <c r="M689" s="62">
        <v>4.8109999999999999</v>
      </c>
      <c r="N689" s="62">
        <v>4.8109999999999999</v>
      </c>
      <c r="O689" s="62">
        <v>4.8109999999999999</v>
      </c>
      <c r="P689" s="62">
        <v>4.8109999999999999</v>
      </c>
      <c r="Q689" s="62">
        <v>4.8109999999999999</v>
      </c>
      <c r="R689" s="62">
        <v>4.8109999999999999</v>
      </c>
      <c r="S689" s="62">
        <v>4.8109999999999999</v>
      </c>
      <c r="T689" s="62">
        <v>4.8109999999999999</v>
      </c>
      <c r="U689" s="62">
        <v>4.8109999999999999</v>
      </c>
      <c r="V689" s="62">
        <v>4.8109999999999999</v>
      </c>
      <c r="W689" s="62">
        <v>4.8109999999999999</v>
      </c>
      <c r="X689" s="62">
        <v>4.8109999999999999</v>
      </c>
      <c r="Y689" s="62">
        <v>4.8109999999999999</v>
      </c>
      <c r="Z689" s="62">
        <v>4.8109999999999999</v>
      </c>
    </row>
    <row r="690" spans="1:26" s="72" customFormat="1" ht="24.75" thickBot="1" x14ac:dyDescent="0.3">
      <c r="B690" s="78" t="s">
        <v>214</v>
      </c>
      <c r="C690" s="79">
        <v>1283</v>
      </c>
      <c r="D690" s="79">
        <v>1283</v>
      </c>
      <c r="E690" s="79">
        <v>1283</v>
      </c>
      <c r="F690" s="79">
        <v>1283</v>
      </c>
      <c r="G690" s="79">
        <v>1283</v>
      </c>
      <c r="H690" s="79">
        <v>1283</v>
      </c>
      <c r="I690" s="79">
        <v>1283</v>
      </c>
      <c r="J690" s="79">
        <v>1283</v>
      </c>
      <c r="K690" s="79">
        <v>1283</v>
      </c>
      <c r="L690" s="79">
        <v>1283</v>
      </c>
      <c r="M690" s="79">
        <v>1283</v>
      </c>
      <c r="N690" s="79">
        <v>1283</v>
      </c>
      <c r="O690" s="79">
        <v>1283</v>
      </c>
      <c r="P690" s="79">
        <v>1283</v>
      </c>
      <c r="Q690" s="79">
        <v>1283</v>
      </c>
      <c r="R690" s="79">
        <v>1283</v>
      </c>
      <c r="S690" s="79">
        <v>1283</v>
      </c>
      <c r="T690" s="79">
        <v>1283</v>
      </c>
      <c r="U690" s="79">
        <v>1283</v>
      </c>
      <c r="V690" s="79">
        <v>1283</v>
      </c>
      <c r="W690" s="79">
        <v>1283</v>
      </c>
      <c r="X690" s="79">
        <v>1283</v>
      </c>
      <c r="Y690" s="79">
        <v>1283</v>
      </c>
      <c r="Z690" s="79">
        <v>1283</v>
      </c>
    </row>
    <row r="691" spans="1:26" ht="13.5" thickBot="1" x14ac:dyDescent="0.2">
      <c r="A691" s="54"/>
      <c r="B691" s="59" t="s">
        <v>173</v>
      </c>
      <c r="C691" s="60">
        <f>C692+C693+C694+C695</f>
        <v>4216.5510000000004</v>
      </c>
      <c r="D691" s="60">
        <f t="shared" ref="D691:Z691" si="135">D692+D693+D694+D695</f>
        <v>4197.951</v>
      </c>
      <c r="E691" s="60">
        <f t="shared" si="135"/>
        <v>4199.5410000000002</v>
      </c>
      <c r="F691" s="60">
        <f t="shared" si="135"/>
        <v>4148.201</v>
      </c>
      <c r="G691" s="60">
        <f t="shared" si="135"/>
        <v>4134.4410000000007</v>
      </c>
      <c r="H691" s="60">
        <f t="shared" si="135"/>
        <v>4177.5609999999997</v>
      </c>
      <c r="I691" s="60">
        <f t="shared" si="135"/>
        <v>4196.8310000000001</v>
      </c>
      <c r="J691" s="60">
        <f t="shared" si="135"/>
        <v>4202.0010000000002</v>
      </c>
      <c r="K691" s="60">
        <f t="shared" si="135"/>
        <v>4225.1710000000003</v>
      </c>
      <c r="L691" s="60">
        <f t="shared" si="135"/>
        <v>4233.5810000000001</v>
      </c>
      <c r="M691" s="60">
        <f t="shared" si="135"/>
        <v>4208.2610000000004</v>
      </c>
      <c r="N691" s="60">
        <f t="shared" si="135"/>
        <v>4134.6409999999996</v>
      </c>
      <c r="O691" s="60">
        <f t="shared" si="135"/>
        <v>4111.4610000000002</v>
      </c>
      <c r="P691" s="60">
        <f t="shared" si="135"/>
        <v>4084.5710000000004</v>
      </c>
      <c r="Q691" s="60">
        <f t="shared" si="135"/>
        <v>4128.8909999999996</v>
      </c>
      <c r="R691" s="60">
        <f t="shared" si="135"/>
        <v>4249.1710000000003</v>
      </c>
      <c r="S691" s="60">
        <f t="shared" si="135"/>
        <v>4315.241</v>
      </c>
      <c r="T691" s="60">
        <f t="shared" si="135"/>
        <v>4405.5609999999997</v>
      </c>
      <c r="U691" s="60">
        <f t="shared" si="135"/>
        <v>4255.1610000000001</v>
      </c>
      <c r="V691" s="60">
        <f t="shared" si="135"/>
        <v>4277.1710000000003</v>
      </c>
      <c r="W691" s="60">
        <f t="shared" si="135"/>
        <v>4288.6010000000006</v>
      </c>
      <c r="X691" s="60">
        <f t="shared" si="135"/>
        <v>4277.6310000000003</v>
      </c>
      <c r="Y691" s="60">
        <f t="shared" si="135"/>
        <v>4277.3810000000003</v>
      </c>
      <c r="Z691" s="60">
        <f t="shared" si="135"/>
        <v>4259.6409999999996</v>
      </c>
    </row>
    <row r="692" spans="1:26" ht="38.25" x14ac:dyDescent="0.15">
      <c r="A692" s="54"/>
      <c r="B692" s="61" t="s">
        <v>151</v>
      </c>
      <c r="C692" s="62">
        <v>2223.5700000000002</v>
      </c>
      <c r="D692" s="62">
        <v>2204.9699999999998</v>
      </c>
      <c r="E692" s="62">
        <v>2206.56</v>
      </c>
      <c r="F692" s="62">
        <v>2155.2199999999998</v>
      </c>
      <c r="G692" s="62">
        <v>2141.46</v>
      </c>
      <c r="H692" s="62">
        <v>2184.58</v>
      </c>
      <c r="I692" s="62">
        <v>2203.85</v>
      </c>
      <c r="J692" s="62">
        <v>2209.02</v>
      </c>
      <c r="K692" s="62">
        <v>2232.19</v>
      </c>
      <c r="L692" s="62">
        <v>2240.6</v>
      </c>
      <c r="M692" s="62">
        <v>2215.2800000000002</v>
      </c>
      <c r="N692" s="62">
        <v>2141.66</v>
      </c>
      <c r="O692" s="62">
        <v>2118.48</v>
      </c>
      <c r="P692" s="62">
        <v>2091.59</v>
      </c>
      <c r="Q692" s="62">
        <v>2135.91</v>
      </c>
      <c r="R692" s="62">
        <v>2256.19</v>
      </c>
      <c r="S692" s="62">
        <v>2322.2600000000002</v>
      </c>
      <c r="T692" s="62">
        <v>2412.58</v>
      </c>
      <c r="U692" s="62">
        <v>2262.1799999999998</v>
      </c>
      <c r="V692" s="62">
        <v>2284.19</v>
      </c>
      <c r="W692" s="62">
        <v>2295.62</v>
      </c>
      <c r="X692" s="62">
        <v>2284.65</v>
      </c>
      <c r="Y692" s="62">
        <v>2284.4</v>
      </c>
      <c r="Z692" s="62">
        <v>2266.66</v>
      </c>
    </row>
    <row r="693" spans="1:26" ht="12.75" x14ac:dyDescent="0.15">
      <c r="A693" s="54"/>
      <c r="B693" s="61" t="s">
        <v>205</v>
      </c>
      <c r="C693" s="62">
        <v>705.17</v>
      </c>
      <c r="D693" s="62">
        <v>705.17</v>
      </c>
      <c r="E693" s="62">
        <v>705.17</v>
      </c>
      <c r="F693" s="62">
        <v>705.17</v>
      </c>
      <c r="G693" s="62">
        <v>705.17</v>
      </c>
      <c r="H693" s="62">
        <v>705.17</v>
      </c>
      <c r="I693" s="62">
        <v>705.17</v>
      </c>
      <c r="J693" s="62">
        <v>705.17</v>
      </c>
      <c r="K693" s="62">
        <v>705.17</v>
      </c>
      <c r="L693" s="62">
        <v>705.17</v>
      </c>
      <c r="M693" s="62">
        <v>705.17</v>
      </c>
      <c r="N693" s="62">
        <v>705.17</v>
      </c>
      <c r="O693" s="62">
        <v>705.17</v>
      </c>
      <c r="P693" s="62">
        <v>705.17</v>
      </c>
      <c r="Q693" s="62">
        <v>705.17</v>
      </c>
      <c r="R693" s="62">
        <v>705.17</v>
      </c>
      <c r="S693" s="62">
        <v>705.17</v>
      </c>
      <c r="T693" s="62">
        <v>705.17</v>
      </c>
      <c r="U693" s="62">
        <v>705.17</v>
      </c>
      <c r="V693" s="62">
        <v>705.17</v>
      </c>
      <c r="W693" s="62">
        <v>705.17</v>
      </c>
      <c r="X693" s="62">
        <v>705.17</v>
      </c>
      <c r="Y693" s="62">
        <v>705.17</v>
      </c>
      <c r="Z693" s="62">
        <v>705.17</v>
      </c>
    </row>
    <row r="694" spans="1:26" ht="13.5" thickBot="1" x14ac:dyDescent="0.2">
      <c r="A694" s="54"/>
      <c r="B694" s="61" t="s">
        <v>212</v>
      </c>
      <c r="C694" s="62">
        <v>4.8109999999999999</v>
      </c>
      <c r="D694" s="62">
        <v>4.8109999999999999</v>
      </c>
      <c r="E694" s="62">
        <v>4.8109999999999999</v>
      </c>
      <c r="F694" s="62">
        <v>4.8109999999999999</v>
      </c>
      <c r="G694" s="62">
        <v>4.8109999999999999</v>
      </c>
      <c r="H694" s="62">
        <v>4.8109999999999999</v>
      </c>
      <c r="I694" s="62">
        <v>4.8109999999999999</v>
      </c>
      <c r="J694" s="62">
        <v>4.8109999999999999</v>
      </c>
      <c r="K694" s="62">
        <v>4.8109999999999999</v>
      </c>
      <c r="L694" s="62">
        <v>4.8109999999999999</v>
      </c>
      <c r="M694" s="62">
        <v>4.8109999999999999</v>
      </c>
      <c r="N694" s="62">
        <v>4.8109999999999999</v>
      </c>
      <c r="O694" s="62">
        <v>4.8109999999999999</v>
      </c>
      <c r="P694" s="62">
        <v>4.8109999999999999</v>
      </c>
      <c r="Q694" s="62">
        <v>4.8109999999999999</v>
      </c>
      <c r="R694" s="62">
        <v>4.8109999999999999</v>
      </c>
      <c r="S694" s="62">
        <v>4.8109999999999999</v>
      </c>
      <c r="T694" s="62">
        <v>4.8109999999999999</v>
      </c>
      <c r="U694" s="62">
        <v>4.8109999999999999</v>
      </c>
      <c r="V694" s="62">
        <v>4.8109999999999999</v>
      </c>
      <c r="W694" s="62">
        <v>4.8109999999999999</v>
      </c>
      <c r="X694" s="62">
        <v>4.8109999999999999</v>
      </c>
      <c r="Y694" s="62">
        <v>4.8109999999999999</v>
      </c>
      <c r="Z694" s="62">
        <v>4.8109999999999999</v>
      </c>
    </row>
    <row r="695" spans="1:26" s="72" customFormat="1" ht="24.75" thickBot="1" x14ac:dyDescent="0.3">
      <c r="B695" s="78" t="s">
        <v>214</v>
      </c>
      <c r="C695" s="79">
        <v>1283</v>
      </c>
      <c r="D695" s="79">
        <v>1283</v>
      </c>
      <c r="E695" s="79">
        <v>1283</v>
      </c>
      <c r="F695" s="79">
        <v>1283</v>
      </c>
      <c r="G695" s="79">
        <v>1283</v>
      </c>
      <c r="H695" s="79">
        <v>1283</v>
      </c>
      <c r="I695" s="79">
        <v>1283</v>
      </c>
      <c r="J695" s="79">
        <v>1283</v>
      </c>
      <c r="K695" s="79">
        <v>1283</v>
      </c>
      <c r="L695" s="79">
        <v>1283</v>
      </c>
      <c r="M695" s="79">
        <v>1283</v>
      </c>
      <c r="N695" s="79">
        <v>1283</v>
      </c>
      <c r="O695" s="79">
        <v>1283</v>
      </c>
      <c r="P695" s="79">
        <v>1283</v>
      </c>
      <c r="Q695" s="79">
        <v>1283</v>
      </c>
      <c r="R695" s="79">
        <v>1283</v>
      </c>
      <c r="S695" s="79">
        <v>1283</v>
      </c>
      <c r="T695" s="79">
        <v>1283</v>
      </c>
      <c r="U695" s="79">
        <v>1283</v>
      </c>
      <c r="V695" s="79">
        <v>1283</v>
      </c>
      <c r="W695" s="79">
        <v>1283</v>
      </c>
      <c r="X695" s="79">
        <v>1283</v>
      </c>
      <c r="Y695" s="79">
        <v>1283</v>
      </c>
      <c r="Z695" s="79">
        <v>1283</v>
      </c>
    </row>
    <row r="696" spans="1:26" ht="13.5" thickBot="1" x14ac:dyDescent="0.2">
      <c r="A696" s="54"/>
      <c r="B696" s="59" t="s">
        <v>174</v>
      </c>
      <c r="C696" s="60">
        <f>C697+C698+C699+C700</f>
        <v>4143.4809999999998</v>
      </c>
      <c r="D696" s="60">
        <f t="shared" ref="D696:Z696" si="136">D697+D698+D699+D700</f>
        <v>4160.8109999999997</v>
      </c>
      <c r="E696" s="60">
        <f t="shared" si="136"/>
        <v>4171.6710000000003</v>
      </c>
      <c r="F696" s="60">
        <f t="shared" si="136"/>
        <v>4177.0410000000002</v>
      </c>
      <c r="G696" s="60">
        <f t="shared" si="136"/>
        <v>4131.4310000000005</v>
      </c>
      <c r="H696" s="60">
        <f t="shared" si="136"/>
        <v>4147.7710000000006</v>
      </c>
      <c r="I696" s="60">
        <f t="shared" si="136"/>
        <v>4152.7309999999998</v>
      </c>
      <c r="J696" s="60">
        <f t="shared" si="136"/>
        <v>4165.3710000000001</v>
      </c>
      <c r="K696" s="60">
        <f t="shared" si="136"/>
        <v>4178.5709999999999</v>
      </c>
      <c r="L696" s="60">
        <f t="shared" si="136"/>
        <v>4187.1610000000001</v>
      </c>
      <c r="M696" s="60">
        <f t="shared" si="136"/>
        <v>4171.4709999999995</v>
      </c>
      <c r="N696" s="60">
        <f t="shared" si="136"/>
        <v>4132.9009999999998</v>
      </c>
      <c r="O696" s="60">
        <f t="shared" si="136"/>
        <v>4113.451</v>
      </c>
      <c r="P696" s="60">
        <f t="shared" si="136"/>
        <v>4143.8010000000004</v>
      </c>
      <c r="Q696" s="60">
        <f t="shared" si="136"/>
        <v>4251.9310000000005</v>
      </c>
      <c r="R696" s="60">
        <f t="shared" si="136"/>
        <v>4337.0709999999999</v>
      </c>
      <c r="S696" s="60">
        <f t="shared" si="136"/>
        <v>4346.4110000000001</v>
      </c>
      <c r="T696" s="60">
        <f t="shared" si="136"/>
        <v>4464.5110000000004</v>
      </c>
      <c r="U696" s="60">
        <f t="shared" si="136"/>
        <v>4209.1110000000008</v>
      </c>
      <c r="V696" s="60">
        <f t="shared" si="136"/>
        <v>4227.7309999999998</v>
      </c>
      <c r="W696" s="60">
        <f t="shared" si="136"/>
        <v>4234.7209999999995</v>
      </c>
      <c r="X696" s="60">
        <f t="shared" si="136"/>
        <v>4235.2309999999998</v>
      </c>
      <c r="Y696" s="60">
        <f t="shared" si="136"/>
        <v>4217.1310000000003</v>
      </c>
      <c r="Z696" s="60">
        <f t="shared" si="136"/>
        <v>4173.3010000000004</v>
      </c>
    </row>
    <row r="697" spans="1:26" ht="38.25" x14ac:dyDescent="0.15">
      <c r="A697" s="54"/>
      <c r="B697" s="61" t="s">
        <v>151</v>
      </c>
      <c r="C697" s="62">
        <v>2150.5</v>
      </c>
      <c r="D697" s="62">
        <v>2167.83</v>
      </c>
      <c r="E697" s="62">
        <v>2178.69</v>
      </c>
      <c r="F697" s="62">
        <v>2184.06</v>
      </c>
      <c r="G697" s="62">
        <v>2138.4499999999998</v>
      </c>
      <c r="H697" s="62">
        <v>2154.79</v>
      </c>
      <c r="I697" s="62">
        <v>2159.75</v>
      </c>
      <c r="J697" s="62">
        <v>2172.39</v>
      </c>
      <c r="K697" s="62">
        <v>2185.59</v>
      </c>
      <c r="L697" s="62">
        <v>2194.1799999999998</v>
      </c>
      <c r="M697" s="62">
        <v>2178.4899999999998</v>
      </c>
      <c r="N697" s="62">
        <v>2139.92</v>
      </c>
      <c r="O697" s="62">
        <v>2120.4699999999998</v>
      </c>
      <c r="P697" s="62">
        <v>2150.8200000000002</v>
      </c>
      <c r="Q697" s="62">
        <v>2258.9499999999998</v>
      </c>
      <c r="R697" s="62">
        <v>2344.09</v>
      </c>
      <c r="S697" s="62">
        <v>2353.4299999999998</v>
      </c>
      <c r="T697" s="62">
        <v>2471.5300000000002</v>
      </c>
      <c r="U697" s="62">
        <v>2216.13</v>
      </c>
      <c r="V697" s="62">
        <v>2234.75</v>
      </c>
      <c r="W697" s="62">
        <v>2241.7399999999998</v>
      </c>
      <c r="X697" s="62">
        <v>2242.25</v>
      </c>
      <c r="Y697" s="62">
        <v>2224.15</v>
      </c>
      <c r="Z697" s="62">
        <v>2180.3200000000002</v>
      </c>
    </row>
    <row r="698" spans="1:26" ht="12.75" x14ac:dyDescent="0.15">
      <c r="A698" s="54"/>
      <c r="B698" s="61" t="s">
        <v>205</v>
      </c>
      <c r="C698" s="62">
        <v>705.17</v>
      </c>
      <c r="D698" s="62">
        <v>705.17</v>
      </c>
      <c r="E698" s="62">
        <v>705.17</v>
      </c>
      <c r="F698" s="62">
        <v>705.17</v>
      </c>
      <c r="G698" s="62">
        <v>705.17</v>
      </c>
      <c r="H698" s="62">
        <v>705.17</v>
      </c>
      <c r="I698" s="62">
        <v>705.17</v>
      </c>
      <c r="J698" s="62">
        <v>705.17</v>
      </c>
      <c r="K698" s="62">
        <v>705.17</v>
      </c>
      <c r="L698" s="62">
        <v>705.17</v>
      </c>
      <c r="M698" s="62">
        <v>705.17</v>
      </c>
      <c r="N698" s="62">
        <v>705.17</v>
      </c>
      <c r="O698" s="62">
        <v>705.17</v>
      </c>
      <c r="P698" s="62">
        <v>705.17</v>
      </c>
      <c r="Q698" s="62">
        <v>705.17</v>
      </c>
      <c r="R698" s="62">
        <v>705.17</v>
      </c>
      <c r="S698" s="62">
        <v>705.17</v>
      </c>
      <c r="T698" s="62">
        <v>705.17</v>
      </c>
      <c r="U698" s="62">
        <v>705.17</v>
      </c>
      <c r="V698" s="62">
        <v>705.17</v>
      </c>
      <c r="W698" s="62">
        <v>705.17</v>
      </c>
      <c r="X698" s="62">
        <v>705.17</v>
      </c>
      <c r="Y698" s="62">
        <v>705.17</v>
      </c>
      <c r="Z698" s="62">
        <v>705.17</v>
      </c>
    </row>
    <row r="699" spans="1:26" ht="13.5" thickBot="1" x14ac:dyDescent="0.2">
      <c r="A699" s="54"/>
      <c r="B699" s="61" t="s">
        <v>212</v>
      </c>
      <c r="C699" s="62">
        <v>4.8109999999999999</v>
      </c>
      <c r="D699" s="62">
        <v>4.8109999999999999</v>
      </c>
      <c r="E699" s="62">
        <v>4.8109999999999999</v>
      </c>
      <c r="F699" s="62">
        <v>4.8109999999999999</v>
      </c>
      <c r="G699" s="62">
        <v>4.8109999999999999</v>
      </c>
      <c r="H699" s="62">
        <v>4.8109999999999999</v>
      </c>
      <c r="I699" s="62">
        <v>4.8109999999999999</v>
      </c>
      <c r="J699" s="62">
        <v>4.8109999999999999</v>
      </c>
      <c r="K699" s="62">
        <v>4.8109999999999999</v>
      </c>
      <c r="L699" s="62">
        <v>4.8109999999999999</v>
      </c>
      <c r="M699" s="62">
        <v>4.8109999999999999</v>
      </c>
      <c r="N699" s="62">
        <v>4.8109999999999999</v>
      </c>
      <c r="O699" s="62">
        <v>4.8109999999999999</v>
      </c>
      <c r="P699" s="62">
        <v>4.8109999999999999</v>
      </c>
      <c r="Q699" s="62">
        <v>4.8109999999999999</v>
      </c>
      <c r="R699" s="62">
        <v>4.8109999999999999</v>
      </c>
      <c r="S699" s="62">
        <v>4.8109999999999999</v>
      </c>
      <c r="T699" s="62">
        <v>4.8109999999999999</v>
      </c>
      <c r="U699" s="62">
        <v>4.8109999999999999</v>
      </c>
      <c r="V699" s="62">
        <v>4.8109999999999999</v>
      </c>
      <c r="W699" s="62">
        <v>4.8109999999999999</v>
      </c>
      <c r="X699" s="62">
        <v>4.8109999999999999</v>
      </c>
      <c r="Y699" s="62">
        <v>4.8109999999999999</v>
      </c>
      <c r="Z699" s="62">
        <v>4.8109999999999999</v>
      </c>
    </row>
    <row r="700" spans="1:26" s="72" customFormat="1" ht="24.75" thickBot="1" x14ac:dyDescent="0.3">
      <c r="B700" s="78" t="s">
        <v>214</v>
      </c>
      <c r="C700" s="79">
        <v>1283</v>
      </c>
      <c r="D700" s="79">
        <v>1283</v>
      </c>
      <c r="E700" s="79">
        <v>1283</v>
      </c>
      <c r="F700" s="79">
        <v>1283</v>
      </c>
      <c r="G700" s="79">
        <v>1283</v>
      </c>
      <c r="H700" s="79">
        <v>1283</v>
      </c>
      <c r="I700" s="79">
        <v>1283</v>
      </c>
      <c r="J700" s="79">
        <v>1283</v>
      </c>
      <c r="K700" s="79">
        <v>1283</v>
      </c>
      <c r="L700" s="79">
        <v>1283</v>
      </c>
      <c r="M700" s="79">
        <v>1283</v>
      </c>
      <c r="N700" s="79">
        <v>1283</v>
      </c>
      <c r="O700" s="79">
        <v>1283</v>
      </c>
      <c r="P700" s="79">
        <v>1283</v>
      </c>
      <c r="Q700" s="79">
        <v>1283</v>
      </c>
      <c r="R700" s="79">
        <v>1283</v>
      </c>
      <c r="S700" s="79">
        <v>1283</v>
      </c>
      <c r="T700" s="79">
        <v>1283</v>
      </c>
      <c r="U700" s="79">
        <v>1283</v>
      </c>
      <c r="V700" s="79">
        <v>1283</v>
      </c>
      <c r="W700" s="79">
        <v>1283</v>
      </c>
      <c r="X700" s="79">
        <v>1283</v>
      </c>
      <c r="Y700" s="79">
        <v>1283</v>
      </c>
      <c r="Z700" s="79">
        <v>1283</v>
      </c>
    </row>
    <row r="701" spans="1:26" ht="13.5" thickBot="1" x14ac:dyDescent="0.2">
      <c r="A701" s="54"/>
      <c r="B701" s="59" t="s">
        <v>175</v>
      </c>
      <c r="C701" s="60">
        <f>C702+C703+C704+C705</f>
        <v>4199.9009999999998</v>
      </c>
      <c r="D701" s="60">
        <f t="shared" ref="D701:Z701" si="137">D702+D703+D704+D705</f>
        <v>4222.2209999999995</v>
      </c>
      <c r="E701" s="60">
        <f t="shared" si="137"/>
        <v>4274.2810000000009</v>
      </c>
      <c r="F701" s="60">
        <f t="shared" si="137"/>
        <v>4269.6409999999996</v>
      </c>
      <c r="G701" s="60">
        <f t="shared" si="137"/>
        <v>4225.2309999999998</v>
      </c>
      <c r="H701" s="60">
        <f t="shared" si="137"/>
        <v>4236.9110000000001</v>
      </c>
      <c r="I701" s="60">
        <f t="shared" si="137"/>
        <v>4271.5410000000002</v>
      </c>
      <c r="J701" s="60">
        <f t="shared" si="137"/>
        <v>4252.1409999999996</v>
      </c>
      <c r="K701" s="60">
        <f t="shared" si="137"/>
        <v>4275.5510000000004</v>
      </c>
      <c r="L701" s="60">
        <f t="shared" si="137"/>
        <v>4270.1910000000007</v>
      </c>
      <c r="M701" s="60">
        <f t="shared" si="137"/>
        <v>4254.701</v>
      </c>
      <c r="N701" s="60">
        <f t="shared" si="137"/>
        <v>4245.8310000000001</v>
      </c>
      <c r="O701" s="60">
        <f t="shared" si="137"/>
        <v>4233.3510000000006</v>
      </c>
      <c r="P701" s="60">
        <f t="shared" si="137"/>
        <v>4263.3109999999997</v>
      </c>
      <c r="Q701" s="60">
        <f t="shared" si="137"/>
        <v>4596.701</v>
      </c>
      <c r="R701" s="60">
        <f t="shared" si="137"/>
        <v>4872.6010000000006</v>
      </c>
      <c r="S701" s="60">
        <f t="shared" si="137"/>
        <v>4599.3410000000003</v>
      </c>
      <c r="T701" s="60">
        <f t="shared" si="137"/>
        <v>4587.0410000000002</v>
      </c>
      <c r="U701" s="60">
        <f t="shared" si="137"/>
        <v>4300.3610000000008</v>
      </c>
      <c r="V701" s="60">
        <f t="shared" si="137"/>
        <v>4325.1310000000003</v>
      </c>
      <c r="W701" s="60">
        <f t="shared" si="137"/>
        <v>4339.2710000000006</v>
      </c>
      <c r="X701" s="60">
        <f t="shared" si="137"/>
        <v>4334.3909999999996</v>
      </c>
      <c r="Y701" s="60">
        <f t="shared" si="137"/>
        <v>4315.7910000000002</v>
      </c>
      <c r="Z701" s="60">
        <f t="shared" si="137"/>
        <v>4276.701</v>
      </c>
    </row>
    <row r="702" spans="1:26" ht="38.25" x14ac:dyDescent="0.15">
      <c r="A702" s="54"/>
      <c r="B702" s="61" t="s">
        <v>151</v>
      </c>
      <c r="C702" s="62">
        <v>2206.92</v>
      </c>
      <c r="D702" s="62">
        <v>2229.2399999999998</v>
      </c>
      <c r="E702" s="62">
        <v>2281.3000000000002</v>
      </c>
      <c r="F702" s="62">
        <v>2276.66</v>
      </c>
      <c r="G702" s="62">
        <v>2232.25</v>
      </c>
      <c r="H702" s="62">
        <v>2243.9299999999998</v>
      </c>
      <c r="I702" s="62">
        <v>2278.56</v>
      </c>
      <c r="J702" s="62">
        <v>2259.16</v>
      </c>
      <c r="K702" s="62">
        <v>2282.5700000000002</v>
      </c>
      <c r="L702" s="62">
        <v>2277.21</v>
      </c>
      <c r="M702" s="62">
        <v>2261.7199999999998</v>
      </c>
      <c r="N702" s="62">
        <v>2252.85</v>
      </c>
      <c r="O702" s="62">
        <v>2240.37</v>
      </c>
      <c r="P702" s="62">
        <v>2270.33</v>
      </c>
      <c r="Q702" s="62">
        <v>2603.7199999999998</v>
      </c>
      <c r="R702" s="62">
        <v>2879.62</v>
      </c>
      <c r="S702" s="62">
        <v>2606.36</v>
      </c>
      <c r="T702" s="62">
        <v>2594.06</v>
      </c>
      <c r="U702" s="62">
        <v>2307.38</v>
      </c>
      <c r="V702" s="62">
        <v>2332.15</v>
      </c>
      <c r="W702" s="62">
        <v>2346.29</v>
      </c>
      <c r="X702" s="62">
        <v>2341.41</v>
      </c>
      <c r="Y702" s="62">
        <v>2322.81</v>
      </c>
      <c r="Z702" s="62">
        <v>2283.7199999999998</v>
      </c>
    </row>
    <row r="703" spans="1:26" ht="12.75" x14ac:dyDescent="0.15">
      <c r="A703" s="54"/>
      <c r="B703" s="61" t="s">
        <v>205</v>
      </c>
      <c r="C703" s="62">
        <v>705.17</v>
      </c>
      <c r="D703" s="62">
        <v>705.17</v>
      </c>
      <c r="E703" s="62">
        <v>705.17</v>
      </c>
      <c r="F703" s="62">
        <v>705.17</v>
      </c>
      <c r="G703" s="62">
        <v>705.17</v>
      </c>
      <c r="H703" s="62">
        <v>705.17</v>
      </c>
      <c r="I703" s="62">
        <v>705.17</v>
      </c>
      <c r="J703" s="62">
        <v>705.17</v>
      </c>
      <c r="K703" s="62">
        <v>705.17</v>
      </c>
      <c r="L703" s="62">
        <v>705.17</v>
      </c>
      <c r="M703" s="62">
        <v>705.17</v>
      </c>
      <c r="N703" s="62">
        <v>705.17</v>
      </c>
      <c r="O703" s="62">
        <v>705.17</v>
      </c>
      <c r="P703" s="62">
        <v>705.17</v>
      </c>
      <c r="Q703" s="62">
        <v>705.17</v>
      </c>
      <c r="R703" s="62">
        <v>705.17</v>
      </c>
      <c r="S703" s="62">
        <v>705.17</v>
      </c>
      <c r="T703" s="62">
        <v>705.17</v>
      </c>
      <c r="U703" s="62">
        <v>705.17</v>
      </c>
      <c r="V703" s="62">
        <v>705.17</v>
      </c>
      <c r="W703" s="62">
        <v>705.17</v>
      </c>
      <c r="X703" s="62">
        <v>705.17</v>
      </c>
      <c r="Y703" s="62">
        <v>705.17</v>
      </c>
      <c r="Z703" s="62">
        <v>705.17</v>
      </c>
    </row>
    <row r="704" spans="1:26" ht="13.5" thickBot="1" x14ac:dyDescent="0.2">
      <c r="A704" s="54"/>
      <c r="B704" s="61" t="s">
        <v>212</v>
      </c>
      <c r="C704" s="62">
        <v>4.8109999999999999</v>
      </c>
      <c r="D704" s="62">
        <v>4.8109999999999999</v>
      </c>
      <c r="E704" s="62">
        <v>4.8109999999999999</v>
      </c>
      <c r="F704" s="62">
        <v>4.8109999999999999</v>
      </c>
      <c r="G704" s="62">
        <v>4.8109999999999999</v>
      </c>
      <c r="H704" s="62">
        <v>4.8109999999999999</v>
      </c>
      <c r="I704" s="62">
        <v>4.8109999999999999</v>
      </c>
      <c r="J704" s="62">
        <v>4.8109999999999999</v>
      </c>
      <c r="K704" s="62">
        <v>4.8109999999999999</v>
      </c>
      <c r="L704" s="62">
        <v>4.8109999999999999</v>
      </c>
      <c r="M704" s="62">
        <v>4.8109999999999999</v>
      </c>
      <c r="N704" s="62">
        <v>4.8109999999999999</v>
      </c>
      <c r="O704" s="62">
        <v>4.8109999999999999</v>
      </c>
      <c r="P704" s="62">
        <v>4.8109999999999999</v>
      </c>
      <c r="Q704" s="62">
        <v>4.8109999999999999</v>
      </c>
      <c r="R704" s="62">
        <v>4.8109999999999999</v>
      </c>
      <c r="S704" s="62">
        <v>4.8109999999999999</v>
      </c>
      <c r="T704" s="62">
        <v>4.8109999999999999</v>
      </c>
      <c r="U704" s="62">
        <v>4.8109999999999999</v>
      </c>
      <c r="V704" s="62">
        <v>4.8109999999999999</v>
      </c>
      <c r="W704" s="62">
        <v>4.8109999999999999</v>
      </c>
      <c r="X704" s="62">
        <v>4.8109999999999999</v>
      </c>
      <c r="Y704" s="62">
        <v>4.8109999999999999</v>
      </c>
      <c r="Z704" s="62">
        <v>4.8109999999999999</v>
      </c>
    </row>
    <row r="705" spans="1:26" s="72" customFormat="1" ht="24.75" thickBot="1" x14ac:dyDescent="0.3">
      <c r="B705" s="78" t="s">
        <v>214</v>
      </c>
      <c r="C705" s="79">
        <v>1283</v>
      </c>
      <c r="D705" s="79">
        <v>1283</v>
      </c>
      <c r="E705" s="79">
        <v>1283</v>
      </c>
      <c r="F705" s="79">
        <v>1283</v>
      </c>
      <c r="G705" s="79">
        <v>1283</v>
      </c>
      <c r="H705" s="79">
        <v>1283</v>
      </c>
      <c r="I705" s="79">
        <v>1283</v>
      </c>
      <c r="J705" s="79">
        <v>1283</v>
      </c>
      <c r="K705" s="79">
        <v>1283</v>
      </c>
      <c r="L705" s="79">
        <v>1283</v>
      </c>
      <c r="M705" s="79">
        <v>1283</v>
      </c>
      <c r="N705" s="79">
        <v>1283</v>
      </c>
      <c r="O705" s="79">
        <v>1283</v>
      </c>
      <c r="P705" s="79">
        <v>1283</v>
      </c>
      <c r="Q705" s="79">
        <v>1283</v>
      </c>
      <c r="R705" s="79">
        <v>1283</v>
      </c>
      <c r="S705" s="79">
        <v>1283</v>
      </c>
      <c r="T705" s="79">
        <v>1283</v>
      </c>
      <c r="U705" s="79">
        <v>1283</v>
      </c>
      <c r="V705" s="79">
        <v>1283</v>
      </c>
      <c r="W705" s="79">
        <v>1283</v>
      </c>
      <c r="X705" s="79">
        <v>1283</v>
      </c>
      <c r="Y705" s="79">
        <v>1283</v>
      </c>
      <c r="Z705" s="79">
        <v>1283</v>
      </c>
    </row>
    <row r="706" spans="1:26" ht="13.5" thickBot="1" x14ac:dyDescent="0.2">
      <c r="A706" s="54"/>
      <c r="B706" s="59" t="s">
        <v>176</v>
      </c>
      <c r="C706" s="60">
        <f>C707+C708+C709+C710</f>
        <v>4317.9709999999995</v>
      </c>
      <c r="D706" s="60">
        <f t="shared" ref="D706:Z706" si="138">D707+D708+D709+D710</f>
        <v>4330.2910000000002</v>
      </c>
      <c r="E706" s="60">
        <f t="shared" si="138"/>
        <v>4393.4210000000003</v>
      </c>
      <c r="F706" s="60">
        <f t="shared" si="138"/>
        <v>4360.7610000000004</v>
      </c>
      <c r="G706" s="60">
        <f t="shared" si="138"/>
        <v>4370.7110000000002</v>
      </c>
      <c r="H706" s="60">
        <f t="shared" si="138"/>
        <v>4397.5010000000002</v>
      </c>
      <c r="I706" s="60">
        <f t="shared" si="138"/>
        <v>4425.1610000000001</v>
      </c>
      <c r="J706" s="60">
        <f t="shared" si="138"/>
        <v>4414.5310000000009</v>
      </c>
      <c r="K706" s="60">
        <f t="shared" si="138"/>
        <v>4425.9610000000002</v>
      </c>
      <c r="L706" s="60">
        <f t="shared" si="138"/>
        <v>4438.6710000000003</v>
      </c>
      <c r="M706" s="60">
        <f t="shared" si="138"/>
        <v>4402.8209999999999</v>
      </c>
      <c r="N706" s="60">
        <f t="shared" si="138"/>
        <v>4372.991</v>
      </c>
      <c r="O706" s="60">
        <f t="shared" si="138"/>
        <v>4347.1210000000001</v>
      </c>
      <c r="P706" s="60">
        <f t="shared" si="138"/>
        <v>4334.7209999999995</v>
      </c>
      <c r="Q706" s="60">
        <f t="shared" si="138"/>
        <v>4494.4210000000003</v>
      </c>
      <c r="R706" s="60">
        <f t="shared" si="138"/>
        <v>4575.241</v>
      </c>
      <c r="S706" s="60">
        <f t="shared" si="138"/>
        <v>4632.8310000000001</v>
      </c>
      <c r="T706" s="60">
        <f t="shared" si="138"/>
        <v>4747.1010000000006</v>
      </c>
      <c r="U706" s="60">
        <f t="shared" si="138"/>
        <v>4501.4709999999995</v>
      </c>
      <c r="V706" s="60">
        <f t="shared" si="138"/>
        <v>4563.3010000000004</v>
      </c>
      <c r="W706" s="60">
        <f t="shared" si="138"/>
        <v>4554.951</v>
      </c>
      <c r="X706" s="60">
        <f t="shared" si="138"/>
        <v>4549.3909999999996</v>
      </c>
      <c r="Y706" s="60">
        <f t="shared" si="138"/>
        <v>4570.0910000000003</v>
      </c>
      <c r="Z706" s="60">
        <f t="shared" si="138"/>
        <v>4526.1010000000006</v>
      </c>
    </row>
    <row r="707" spans="1:26" ht="38.25" x14ac:dyDescent="0.15">
      <c r="A707" s="54"/>
      <c r="B707" s="61" t="s">
        <v>151</v>
      </c>
      <c r="C707" s="62">
        <v>2324.9899999999998</v>
      </c>
      <c r="D707" s="62">
        <v>2337.31</v>
      </c>
      <c r="E707" s="62">
        <v>2400.44</v>
      </c>
      <c r="F707" s="62">
        <v>2367.7800000000002</v>
      </c>
      <c r="G707" s="62">
        <v>2377.73</v>
      </c>
      <c r="H707" s="62">
        <v>2404.52</v>
      </c>
      <c r="I707" s="62">
        <v>2432.1799999999998</v>
      </c>
      <c r="J707" s="62">
        <v>2421.5500000000002</v>
      </c>
      <c r="K707" s="62">
        <v>2432.98</v>
      </c>
      <c r="L707" s="62">
        <v>2445.69</v>
      </c>
      <c r="M707" s="62">
        <v>2409.84</v>
      </c>
      <c r="N707" s="62">
        <v>2380.0100000000002</v>
      </c>
      <c r="O707" s="62">
        <v>2354.14</v>
      </c>
      <c r="P707" s="62">
        <v>2341.7399999999998</v>
      </c>
      <c r="Q707" s="62">
        <v>2501.44</v>
      </c>
      <c r="R707" s="62">
        <v>2582.2600000000002</v>
      </c>
      <c r="S707" s="62">
        <v>2639.85</v>
      </c>
      <c r="T707" s="62">
        <v>2754.12</v>
      </c>
      <c r="U707" s="62">
        <v>2508.4899999999998</v>
      </c>
      <c r="V707" s="62">
        <v>2570.3200000000002</v>
      </c>
      <c r="W707" s="62">
        <v>2561.9699999999998</v>
      </c>
      <c r="X707" s="62">
        <v>2556.41</v>
      </c>
      <c r="Y707" s="62">
        <v>2577.11</v>
      </c>
      <c r="Z707" s="62">
        <v>2533.12</v>
      </c>
    </row>
    <row r="708" spans="1:26" ht="12.75" x14ac:dyDescent="0.15">
      <c r="A708" s="54"/>
      <c r="B708" s="61" t="s">
        <v>205</v>
      </c>
      <c r="C708" s="62">
        <v>705.17</v>
      </c>
      <c r="D708" s="62">
        <v>705.17</v>
      </c>
      <c r="E708" s="62">
        <v>705.17</v>
      </c>
      <c r="F708" s="62">
        <v>705.17</v>
      </c>
      <c r="G708" s="62">
        <v>705.17</v>
      </c>
      <c r="H708" s="62">
        <v>705.17</v>
      </c>
      <c r="I708" s="62">
        <v>705.17</v>
      </c>
      <c r="J708" s="62">
        <v>705.17</v>
      </c>
      <c r="K708" s="62">
        <v>705.17</v>
      </c>
      <c r="L708" s="62">
        <v>705.17</v>
      </c>
      <c r="M708" s="62">
        <v>705.17</v>
      </c>
      <c r="N708" s="62">
        <v>705.17</v>
      </c>
      <c r="O708" s="62">
        <v>705.17</v>
      </c>
      <c r="P708" s="62">
        <v>705.17</v>
      </c>
      <c r="Q708" s="62">
        <v>705.17</v>
      </c>
      <c r="R708" s="62">
        <v>705.17</v>
      </c>
      <c r="S708" s="62">
        <v>705.17</v>
      </c>
      <c r="T708" s="62">
        <v>705.17</v>
      </c>
      <c r="U708" s="62">
        <v>705.17</v>
      </c>
      <c r="V708" s="62">
        <v>705.17</v>
      </c>
      <c r="W708" s="62">
        <v>705.17</v>
      </c>
      <c r="X708" s="62">
        <v>705.17</v>
      </c>
      <c r="Y708" s="62">
        <v>705.17</v>
      </c>
      <c r="Z708" s="62">
        <v>705.17</v>
      </c>
    </row>
    <row r="709" spans="1:26" ht="13.5" thickBot="1" x14ac:dyDescent="0.2">
      <c r="A709" s="54"/>
      <c r="B709" s="61" t="s">
        <v>212</v>
      </c>
      <c r="C709" s="62">
        <v>4.8109999999999999</v>
      </c>
      <c r="D709" s="62">
        <v>4.8109999999999999</v>
      </c>
      <c r="E709" s="62">
        <v>4.8109999999999999</v>
      </c>
      <c r="F709" s="62">
        <v>4.8109999999999999</v>
      </c>
      <c r="G709" s="62">
        <v>4.8109999999999999</v>
      </c>
      <c r="H709" s="62">
        <v>4.8109999999999999</v>
      </c>
      <c r="I709" s="62">
        <v>4.8109999999999999</v>
      </c>
      <c r="J709" s="62">
        <v>4.8109999999999999</v>
      </c>
      <c r="K709" s="62">
        <v>4.8109999999999999</v>
      </c>
      <c r="L709" s="62">
        <v>4.8109999999999999</v>
      </c>
      <c r="M709" s="62">
        <v>4.8109999999999999</v>
      </c>
      <c r="N709" s="62">
        <v>4.8109999999999999</v>
      </c>
      <c r="O709" s="62">
        <v>4.8109999999999999</v>
      </c>
      <c r="P709" s="62">
        <v>4.8109999999999999</v>
      </c>
      <c r="Q709" s="62">
        <v>4.8109999999999999</v>
      </c>
      <c r="R709" s="62">
        <v>4.8109999999999999</v>
      </c>
      <c r="S709" s="62">
        <v>4.8109999999999999</v>
      </c>
      <c r="T709" s="62">
        <v>4.8109999999999999</v>
      </c>
      <c r="U709" s="62">
        <v>4.8109999999999999</v>
      </c>
      <c r="V709" s="62">
        <v>4.8109999999999999</v>
      </c>
      <c r="W709" s="62">
        <v>4.8109999999999999</v>
      </c>
      <c r="X709" s="62">
        <v>4.8109999999999999</v>
      </c>
      <c r="Y709" s="62">
        <v>4.8109999999999999</v>
      </c>
      <c r="Z709" s="62">
        <v>4.8109999999999999</v>
      </c>
    </row>
    <row r="710" spans="1:26" s="72" customFormat="1" ht="24.75" thickBot="1" x14ac:dyDescent="0.3">
      <c r="B710" s="78" t="s">
        <v>214</v>
      </c>
      <c r="C710" s="79">
        <v>1283</v>
      </c>
      <c r="D710" s="79">
        <v>1283</v>
      </c>
      <c r="E710" s="79">
        <v>1283</v>
      </c>
      <c r="F710" s="79">
        <v>1283</v>
      </c>
      <c r="G710" s="79">
        <v>1283</v>
      </c>
      <c r="H710" s="79">
        <v>1283</v>
      </c>
      <c r="I710" s="79">
        <v>1283</v>
      </c>
      <c r="J710" s="79">
        <v>1283</v>
      </c>
      <c r="K710" s="79">
        <v>1283</v>
      </c>
      <c r="L710" s="79">
        <v>1283</v>
      </c>
      <c r="M710" s="79">
        <v>1283</v>
      </c>
      <c r="N710" s="79">
        <v>1283</v>
      </c>
      <c r="O710" s="79">
        <v>1283</v>
      </c>
      <c r="P710" s="79">
        <v>1283</v>
      </c>
      <c r="Q710" s="79">
        <v>1283</v>
      </c>
      <c r="R710" s="79">
        <v>1283</v>
      </c>
      <c r="S710" s="79">
        <v>1283</v>
      </c>
      <c r="T710" s="79">
        <v>1283</v>
      </c>
      <c r="U710" s="79">
        <v>1283</v>
      </c>
      <c r="V710" s="79">
        <v>1283</v>
      </c>
      <c r="W710" s="79">
        <v>1283</v>
      </c>
      <c r="X710" s="79">
        <v>1283</v>
      </c>
      <c r="Y710" s="79">
        <v>1283</v>
      </c>
      <c r="Z710" s="79">
        <v>1283</v>
      </c>
    </row>
    <row r="711" spans="1:26" ht="13.5" thickBot="1" x14ac:dyDescent="0.2">
      <c r="A711" s="54"/>
      <c r="B711" s="59" t="s">
        <v>177</v>
      </c>
      <c r="C711" s="60">
        <f>C712+C713+C714+C715</f>
        <v>4566.9709999999995</v>
      </c>
      <c r="D711" s="60">
        <f t="shared" ref="D711:Z711" si="139">D712+D713+D714+D715</f>
        <v>4578.9009999999998</v>
      </c>
      <c r="E711" s="60">
        <f t="shared" si="139"/>
        <v>4626.6110000000008</v>
      </c>
      <c r="F711" s="60">
        <f t="shared" si="139"/>
        <v>4660.3209999999999</v>
      </c>
      <c r="G711" s="60">
        <f t="shared" si="139"/>
        <v>4640.0010000000002</v>
      </c>
      <c r="H711" s="60">
        <f t="shared" si="139"/>
        <v>4642.3109999999997</v>
      </c>
      <c r="I711" s="60">
        <f t="shared" si="139"/>
        <v>4663.2309999999998</v>
      </c>
      <c r="J711" s="60">
        <f t="shared" si="139"/>
        <v>4689.3510000000006</v>
      </c>
      <c r="K711" s="60">
        <f t="shared" si="139"/>
        <v>4692.5709999999999</v>
      </c>
      <c r="L711" s="60">
        <f t="shared" si="139"/>
        <v>4704.9610000000002</v>
      </c>
      <c r="M711" s="60">
        <f t="shared" si="139"/>
        <v>4673.5810000000001</v>
      </c>
      <c r="N711" s="60">
        <f t="shared" si="139"/>
        <v>4619.8909999999996</v>
      </c>
      <c r="O711" s="60">
        <f t="shared" si="139"/>
        <v>4575.5410000000002</v>
      </c>
      <c r="P711" s="60">
        <f t="shared" si="139"/>
        <v>4569.0510000000004</v>
      </c>
      <c r="Q711" s="60">
        <f t="shared" si="139"/>
        <v>4767.2209999999995</v>
      </c>
      <c r="R711" s="60">
        <f t="shared" si="139"/>
        <v>4774.9110000000001</v>
      </c>
      <c r="S711" s="60">
        <f t="shared" si="139"/>
        <v>4789.1810000000005</v>
      </c>
      <c r="T711" s="60">
        <f t="shared" si="139"/>
        <v>4837.6010000000006</v>
      </c>
      <c r="U711" s="60">
        <f t="shared" si="139"/>
        <v>4525.6409999999996</v>
      </c>
      <c r="V711" s="60">
        <f t="shared" si="139"/>
        <v>4549.4610000000002</v>
      </c>
      <c r="W711" s="60">
        <f t="shared" si="139"/>
        <v>4567.2710000000006</v>
      </c>
      <c r="X711" s="60">
        <f t="shared" si="139"/>
        <v>4571.1110000000008</v>
      </c>
      <c r="Y711" s="60">
        <f t="shared" si="139"/>
        <v>4564.1409999999996</v>
      </c>
      <c r="Z711" s="60">
        <f t="shared" si="139"/>
        <v>4512.0310000000009</v>
      </c>
    </row>
    <row r="712" spans="1:26" ht="38.25" x14ac:dyDescent="0.15">
      <c r="A712" s="54"/>
      <c r="B712" s="61" t="s">
        <v>151</v>
      </c>
      <c r="C712" s="62">
        <v>2573.9899999999998</v>
      </c>
      <c r="D712" s="62">
        <v>2585.92</v>
      </c>
      <c r="E712" s="62">
        <v>2633.63</v>
      </c>
      <c r="F712" s="62">
        <v>2667.34</v>
      </c>
      <c r="G712" s="62">
        <v>2647.02</v>
      </c>
      <c r="H712" s="62">
        <v>2649.33</v>
      </c>
      <c r="I712" s="62">
        <v>2670.25</v>
      </c>
      <c r="J712" s="62">
        <v>2696.37</v>
      </c>
      <c r="K712" s="62">
        <v>2699.59</v>
      </c>
      <c r="L712" s="62">
        <v>2711.98</v>
      </c>
      <c r="M712" s="62">
        <v>2680.6</v>
      </c>
      <c r="N712" s="62">
        <v>2626.91</v>
      </c>
      <c r="O712" s="62">
        <v>2582.56</v>
      </c>
      <c r="P712" s="62">
        <v>2576.0700000000002</v>
      </c>
      <c r="Q712" s="62">
        <v>2774.24</v>
      </c>
      <c r="R712" s="62">
        <v>2781.93</v>
      </c>
      <c r="S712" s="62">
        <v>2796.2</v>
      </c>
      <c r="T712" s="62">
        <v>2844.62</v>
      </c>
      <c r="U712" s="62">
        <v>2532.66</v>
      </c>
      <c r="V712" s="62">
        <v>2556.48</v>
      </c>
      <c r="W712" s="62">
        <v>2574.29</v>
      </c>
      <c r="X712" s="62">
        <v>2578.13</v>
      </c>
      <c r="Y712" s="62">
        <v>2571.16</v>
      </c>
      <c r="Z712" s="62">
        <v>2519.0500000000002</v>
      </c>
    </row>
    <row r="713" spans="1:26" ht="12.75" x14ac:dyDescent="0.15">
      <c r="A713" s="54"/>
      <c r="B713" s="61" t="s">
        <v>205</v>
      </c>
      <c r="C713" s="62">
        <v>705.17</v>
      </c>
      <c r="D713" s="62">
        <v>705.17</v>
      </c>
      <c r="E713" s="62">
        <v>705.17</v>
      </c>
      <c r="F713" s="62">
        <v>705.17</v>
      </c>
      <c r="G713" s="62">
        <v>705.17</v>
      </c>
      <c r="H713" s="62">
        <v>705.17</v>
      </c>
      <c r="I713" s="62">
        <v>705.17</v>
      </c>
      <c r="J713" s="62">
        <v>705.17</v>
      </c>
      <c r="K713" s="62">
        <v>705.17</v>
      </c>
      <c r="L713" s="62">
        <v>705.17</v>
      </c>
      <c r="M713" s="62">
        <v>705.17</v>
      </c>
      <c r="N713" s="62">
        <v>705.17</v>
      </c>
      <c r="O713" s="62">
        <v>705.17</v>
      </c>
      <c r="P713" s="62">
        <v>705.17</v>
      </c>
      <c r="Q713" s="62">
        <v>705.17</v>
      </c>
      <c r="R713" s="62">
        <v>705.17</v>
      </c>
      <c r="S713" s="62">
        <v>705.17</v>
      </c>
      <c r="T713" s="62">
        <v>705.17</v>
      </c>
      <c r="U713" s="62">
        <v>705.17</v>
      </c>
      <c r="V713" s="62">
        <v>705.17</v>
      </c>
      <c r="W713" s="62">
        <v>705.17</v>
      </c>
      <c r="X713" s="62">
        <v>705.17</v>
      </c>
      <c r="Y713" s="62">
        <v>705.17</v>
      </c>
      <c r="Z713" s="62">
        <v>705.17</v>
      </c>
    </row>
    <row r="714" spans="1:26" ht="13.5" thickBot="1" x14ac:dyDescent="0.2">
      <c r="A714" s="54"/>
      <c r="B714" s="61" t="s">
        <v>212</v>
      </c>
      <c r="C714" s="62">
        <v>4.8109999999999999</v>
      </c>
      <c r="D714" s="62">
        <v>4.8109999999999999</v>
      </c>
      <c r="E714" s="62">
        <v>4.8109999999999999</v>
      </c>
      <c r="F714" s="62">
        <v>4.8109999999999999</v>
      </c>
      <c r="G714" s="62">
        <v>4.8109999999999999</v>
      </c>
      <c r="H714" s="62">
        <v>4.8109999999999999</v>
      </c>
      <c r="I714" s="62">
        <v>4.8109999999999999</v>
      </c>
      <c r="J714" s="62">
        <v>4.8109999999999999</v>
      </c>
      <c r="K714" s="62">
        <v>4.8109999999999999</v>
      </c>
      <c r="L714" s="62">
        <v>4.8109999999999999</v>
      </c>
      <c r="M714" s="62">
        <v>4.8109999999999999</v>
      </c>
      <c r="N714" s="62">
        <v>4.8109999999999999</v>
      </c>
      <c r="O714" s="62">
        <v>4.8109999999999999</v>
      </c>
      <c r="P714" s="62">
        <v>4.8109999999999999</v>
      </c>
      <c r="Q714" s="62">
        <v>4.8109999999999999</v>
      </c>
      <c r="R714" s="62">
        <v>4.8109999999999999</v>
      </c>
      <c r="S714" s="62">
        <v>4.8109999999999999</v>
      </c>
      <c r="T714" s="62">
        <v>4.8109999999999999</v>
      </c>
      <c r="U714" s="62">
        <v>4.8109999999999999</v>
      </c>
      <c r="V714" s="62">
        <v>4.8109999999999999</v>
      </c>
      <c r="W714" s="62">
        <v>4.8109999999999999</v>
      </c>
      <c r="X714" s="62">
        <v>4.8109999999999999</v>
      </c>
      <c r="Y714" s="62">
        <v>4.8109999999999999</v>
      </c>
      <c r="Z714" s="62">
        <v>4.8109999999999999</v>
      </c>
    </row>
    <row r="715" spans="1:26" s="72" customFormat="1" ht="24.75" thickBot="1" x14ac:dyDescent="0.3">
      <c r="B715" s="78" t="s">
        <v>214</v>
      </c>
      <c r="C715" s="79">
        <v>1283</v>
      </c>
      <c r="D715" s="79">
        <v>1283</v>
      </c>
      <c r="E715" s="79">
        <v>1283</v>
      </c>
      <c r="F715" s="79">
        <v>1283</v>
      </c>
      <c r="G715" s="79">
        <v>1283</v>
      </c>
      <c r="H715" s="79">
        <v>1283</v>
      </c>
      <c r="I715" s="79">
        <v>1283</v>
      </c>
      <c r="J715" s="79">
        <v>1283</v>
      </c>
      <c r="K715" s="79">
        <v>1283</v>
      </c>
      <c r="L715" s="79">
        <v>1283</v>
      </c>
      <c r="M715" s="79">
        <v>1283</v>
      </c>
      <c r="N715" s="79">
        <v>1283</v>
      </c>
      <c r="O715" s="79">
        <v>1283</v>
      </c>
      <c r="P715" s="79">
        <v>1283</v>
      </c>
      <c r="Q715" s="79">
        <v>1283</v>
      </c>
      <c r="R715" s="79">
        <v>1283</v>
      </c>
      <c r="S715" s="79">
        <v>1283</v>
      </c>
      <c r="T715" s="79">
        <v>1283</v>
      </c>
      <c r="U715" s="79">
        <v>1283</v>
      </c>
      <c r="V715" s="79">
        <v>1283</v>
      </c>
      <c r="W715" s="79">
        <v>1283</v>
      </c>
      <c r="X715" s="79">
        <v>1283</v>
      </c>
      <c r="Y715" s="79">
        <v>1283</v>
      </c>
      <c r="Z715" s="79">
        <v>1283</v>
      </c>
    </row>
    <row r="716" spans="1:26" ht="13.5" thickBot="1" x14ac:dyDescent="0.2">
      <c r="A716" s="54"/>
      <c r="B716" s="59" t="s">
        <v>178</v>
      </c>
      <c r="C716" s="60">
        <f>C717+C718+C719+C720</f>
        <v>4405.201</v>
      </c>
      <c r="D716" s="60">
        <f t="shared" ref="D716:Z716" si="140">D717+D718+D719+D720</f>
        <v>4406.9709999999995</v>
      </c>
      <c r="E716" s="60">
        <f t="shared" si="140"/>
        <v>4470.1610000000001</v>
      </c>
      <c r="F716" s="60">
        <f t="shared" si="140"/>
        <v>4448.701</v>
      </c>
      <c r="G716" s="60">
        <f t="shared" si="140"/>
        <v>4394.0110000000004</v>
      </c>
      <c r="H716" s="60">
        <f t="shared" si="140"/>
        <v>4388.6710000000003</v>
      </c>
      <c r="I716" s="60">
        <f t="shared" si="140"/>
        <v>4402.4210000000003</v>
      </c>
      <c r="J716" s="60">
        <f t="shared" si="140"/>
        <v>4408.9809999999998</v>
      </c>
      <c r="K716" s="60">
        <f t="shared" si="140"/>
        <v>4410.7910000000002</v>
      </c>
      <c r="L716" s="60">
        <f t="shared" si="140"/>
        <v>4420.9610000000002</v>
      </c>
      <c r="M716" s="60">
        <f t="shared" si="140"/>
        <v>4393.1610000000001</v>
      </c>
      <c r="N716" s="60">
        <f t="shared" si="140"/>
        <v>4345.5010000000002</v>
      </c>
      <c r="O716" s="60">
        <f t="shared" si="140"/>
        <v>4337.1910000000007</v>
      </c>
      <c r="P716" s="60">
        <f t="shared" si="140"/>
        <v>4317.741</v>
      </c>
      <c r="Q716" s="60">
        <f t="shared" si="140"/>
        <v>4461.7610000000004</v>
      </c>
      <c r="R716" s="60">
        <f t="shared" si="140"/>
        <v>4478.8010000000004</v>
      </c>
      <c r="S716" s="60">
        <f t="shared" si="140"/>
        <v>4503.8610000000008</v>
      </c>
      <c r="T716" s="60">
        <f t="shared" si="140"/>
        <v>4458.491</v>
      </c>
      <c r="U716" s="60">
        <f t="shared" si="140"/>
        <v>4126.9310000000005</v>
      </c>
      <c r="V716" s="60">
        <f t="shared" si="140"/>
        <v>4155.3810000000003</v>
      </c>
      <c r="W716" s="60">
        <f t="shared" si="140"/>
        <v>4172.1210000000001</v>
      </c>
      <c r="X716" s="60">
        <f t="shared" si="140"/>
        <v>4182.6910000000007</v>
      </c>
      <c r="Y716" s="60">
        <f t="shared" si="140"/>
        <v>4175.4410000000007</v>
      </c>
      <c r="Z716" s="60">
        <f t="shared" si="140"/>
        <v>4122.1210000000001</v>
      </c>
    </row>
    <row r="717" spans="1:26" ht="38.25" x14ac:dyDescent="0.15">
      <c r="A717" s="54"/>
      <c r="B717" s="61" t="s">
        <v>151</v>
      </c>
      <c r="C717" s="62">
        <v>2412.2199999999998</v>
      </c>
      <c r="D717" s="62">
        <v>2413.9899999999998</v>
      </c>
      <c r="E717" s="62">
        <v>2477.1799999999998</v>
      </c>
      <c r="F717" s="62">
        <v>2455.7199999999998</v>
      </c>
      <c r="G717" s="62">
        <v>2401.0300000000002</v>
      </c>
      <c r="H717" s="62">
        <v>2395.69</v>
      </c>
      <c r="I717" s="62">
        <v>2409.44</v>
      </c>
      <c r="J717" s="62">
        <v>2416</v>
      </c>
      <c r="K717" s="62">
        <v>2417.81</v>
      </c>
      <c r="L717" s="62">
        <v>2427.98</v>
      </c>
      <c r="M717" s="62">
        <v>2400.1799999999998</v>
      </c>
      <c r="N717" s="62">
        <v>2352.52</v>
      </c>
      <c r="O717" s="62">
        <v>2344.21</v>
      </c>
      <c r="P717" s="62">
        <v>2324.7600000000002</v>
      </c>
      <c r="Q717" s="62">
        <v>2468.7800000000002</v>
      </c>
      <c r="R717" s="62">
        <v>2485.8200000000002</v>
      </c>
      <c r="S717" s="62">
        <v>2510.88</v>
      </c>
      <c r="T717" s="62">
        <v>2465.5100000000002</v>
      </c>
      <c r="U717" s="62">
        <v>2133.9499999999998</v>
      </c>
      <c r="V717" s="62">
        <v>2162.4</v>
      </c>
      <c r="W717" s="62">
        <v>2179.14</v>
      </c>
      <c r="X717" s="62">
        <v>2189.71</v>
      </c>
      <c r="Y717" s="62">
        <v>2182.46</v>
      </c>
      <c r="Z717" s="62">
        <v>2129.14</v>
      </c>
    </row>
    <row r="718" spans="1:26" ht="12.75" x14ac:dyDescent="0.15">
      <c r="A718" s="54"/>
      <c r="B718" s="61" t="s">
        <v>205</v>
      </c>
      <c r="C718" s="62">
        <v>705.17</v>
      </c>
      <c r="D718" s="62">
        <v>705.17</v>
      </c>
      <c r="E718" s="62">
        <v>705.17</v>
      </c>
      <c r="F718" s="62">
        <v>705.17</v>
      </c>
      <c r="G718" s="62">
        <v>705.17</v>
      </c>
      <c r="H718" s="62">
        <v>705.17</v>
      </c>
      <c r="I718" s="62">
        <v>705.17</v>
      </c>
      <c r="J718" s="62">
        <v>705.17</v>
      </c>
      <c r="K718" s="62">
        <v>705.17</v>
      </c>
      <c r="L718" s="62">
        <v>705.17</v>
      </c>
      <c r="M718" s="62">
        <v>705.17</v>
      </c>
      <c r="N718" s="62">
        <v>705.17</v>
      </c>
      <c r="O718" s="62">
        <v>705.17</v>
      </c>
      <c r="P718" s="62">
        <v>705.17</v>
      </c>
      <c r="Q718" s="62">
        <v>705.17</v>
      </c>
      <c r="R718" s="62">
        <v>705.17</v>
      </c>
      <c r="S718" s="62">
        <v>705.17</v>
      </c>
      <c r="T718" s="62">
        <v>705.17</v>
      </c>
      <c r="U718" s="62">
        <v>705.17</v>
      </c>
      <c r="V718" s="62">
        <v>705.17</v>
      </c>
      <c r="W718" s="62">
        <v>705.17</v>
      </c>
      <c r="X718" s="62">
        <v>705.17</v>
      </c>
      <c r="Y718" s="62">
        <v>705.17</v>
      </c>
      <c r="Z718" s="62">
        <v>705.17</v>
      </c>
    </row>
    <row r="719" spans="1:26" ht="13.5" thickBot="1" x14ac:dyDescent="0.2">
      <c r="A719" s="54"/>
      <c r="B719" s="61" t="s">
        <v>212</v>
      </c>
      <c r="C719" s="62">
        <v>4.8109999999999999</v>
      </c>
      <c r="D719" s="62">
        <v>4.8109999999999999</v>
      </c>
      <c r="E719" s="62">
        <v>4.8109999999999999</v>
      </c>
      <c r="F719" s="62">
        <v>4.8109999999999999</v>
      </c>
      <c r="G719" s="62">
        <v>4.8109999999999999</v>
      </c>
      <c r="H719" s="62">
        <v>4.8109999999999999</v>
      </c>
      <c r="I719" s="62">
        <v>4.8109999999999999</v>
      </c>
      <c r="J719" s="62">
        <v>4.8109999999999999</v>
      </c>
      <c r="K719" s="62">
        <v>4.8109999999999999</v>
      </c>
      <c r="L719" s="62">
        <v>4.8109999999999999</v>
      </c>
      <c r="M719" s="62">
        <v>4.8109999999999999</v>
      </c>
      <c r="N719" s="62">
        <v>4.8109999999999999</v>
      </c>
      <c r="O719" s="62">
        <v>4.8109999999999999</v>
      </c>
      <c r="P719" s="62">
        <v>4.8109999999999999</v>
      </c>
      <c r="Q719" s="62">
        <v>4.8109999999999999</v>
      </c>
      <c r="R719" s="62">
        <v>4.8109999999999999</v>
      </c>
      <c r="S719" s="62">
        <v>4.8109999999999999</v>
      </c>
      <c r="T719" s="62">
        <v>4.8109999999999999</v>
      </c>
      <c r="U719" s="62">
        <v>4.8109999999999999</v>
      </c>
      <c r="V719" s="62">
        <v>4.8109999999999999</v>
      </c>
      <c r="W719" s="62">
        <v>4.8109999999999999</v>
      </c>
      <c r="X719" s="62">
        <v>4.8109999999999999</v>
      </c>
      <c r="Y719" s="62">
        <v>4.8109999999999999</v>
      </c>
      <c r="Z719" s="62">
        <v>4.8109999999999999</v>
      </c>
    </row>
    <row r="720" spans="1:26" s="72" customFormat="1" ht="24.75" thickBot="1" x14ac:dyDescent="0.3">
      <c r="B720" s="78" t="s">
        <v>214</v>
      </c>
      <c r="C720" s="79">
        <v>1283</v>
      </c>
      <c r="D720" s="79">
        <v>1283</v>
      </c>
      <c r="E720" s="79">
        <v>1283</v>
      </c>
      <c r="F720" s="79">
        <v>1283</v>
      </c>
      <c r="G720" s="79">
        <v>1283</v>
      </c>
      <c r="H720" s="79">
        <v>1283</v>
      </c>
      <c r="I720" s="79">
        <v>1283</v>
      </c>
      <c r="J720" s="79">
        <v>1283</v>
      </c>
      <c r="K720" s="79">
        <v>1283</v>
      </c>
      <c r="L720" s="79">
        <v>1283</v>
      </c>
      <c r="M720" s="79">
        <v>1283</v>
      </c>
      <c r="N720" s="79">
        <v>1283</v>
      </c>
      <c r="O720" s="79">
        <v>1283</v>
      </c>
      <c r="P720" s="79">
        <v>1283</v>
      </c>
      <c r="Q720" s="79">
        <v>1283</v>
      </c>
      <c r="R720" s="79">
        <v>1283</v>
      </c>
      <c r="S720" s="79">
        <v>1283</v>
      </c>
      <c r="T720" s="79">
        <v>1283</v>
      </c>
      <c r="U720" s="79">
        <v>1283</v>
      </c>
      <c r="V720" s="79">
        <v>1283</v>
      </c>
      <c r="W720" s="79">
        <v>1283</v>
      </c>
      <c r="X720" s="79">
        <v>1283</v>
      </c>
      <c r="Y720" s="79">
        <v>1283</v>
      </c>
      <c r="Z720" s="79">
        <v>1283</v>
      </c>
    </row>
    <row r="721" spans="1:26" ht="13.5" thickBot="1" x14ac:dyDescent="0.2">
      <c r="A721" s="54"/>
      <c r="B721" s="59" t="s">
        <v>179</v>
      </c>
      <c r="C721" s="60">
        <f>C722+C723+C724+C725</f>
        <v>4076.5010000000002</v>
      </c>
      <c r="D721" s="60">
        <f t="shared" ref="D721:Z721" si="141">D722+D723+D724+D725</f>
        <v>4022.991</v>
      </c>
      <c r="E721" s="60">
        <f t="shared" si="141"/>
        <v>3991.9110000000001</v>
      </c>
      <c r="F721" s="60">
        <f t="shared" si="141"/>
        <v>4024.721</v>
      </c>
      <c r="G721" s="60">
        <f t="shared" si="141"/>
        <v>4015.8209999999999</v>
      </c>
      <c r="H721" s="60">
        <f t="shared" si="141"/>
        <v>3960.3009999999999</v>
      </c>
      <c r="I721" s="60">
        <f t="shared" si="141"/>
        <v>3949.6910000000003</v>
      </c>
      <c r="J721" s="60">
        <f t="shared" si="141"/>
        <v>3944.011</v>
      </c>
      <c r="K721" s="60">
        <f t="shared" si="141"/>
        <v>3952.7710000000002</v>
      </c>
      <c r="L721" s="60">
        <f t="shared" si="141"/>
        <v>3960.931</v>
      </c>
      <c r="M721" s="60">
        <f t="shared" si="141"/>
        <v>3952.8810000000003</v>
      </c>
      <c r="N721" s="60">
        <f t="shared" si="141"/>
        <v>3995.6310000000003</v>
      </c>
      <c r="O721" s="60">
        <f t="shared" si="141"/>
        <v>3961.6910000000003</v>
      </c>
      <c r="P721" s="60">
        <f t="shared" si="141"/>
        <v>3975.5709999999999</v>
      </c>
      <c r="Q721" s="60">
        <f t="shared" si="141"/>
        <v>4126.6509999999998</v>
      </c>
      <c r="R721" s="60">
        <f t="shared" si="141"/>
        <v>4184.6810000000005</v>
      </c>
      <c r="S721" s="60">
        <f t="shared" si="141"/>
        <v>4266.7209999999995</v>
      </c>
      <c r="T721" s="60">
        <f t="shared" si="141"/>
        <v>4767.9210000000003</v>
      </c>
      <c r="U721" s="60">
        <f t="shared" si="141"/>
        <v>3957.7809999999999</v>
      </c>
      <c r="V721" s="60">
        <f t="shared" si="141"/>
        <v>3987.9810000000002</v>
      </c>
      <c r="W721" s="60">
        <f t="shared" si="141"/>
        <v>4013.8510000000001</v>
      </c>
      <c r="X721" s="60">
        <f t="shared" si="141"/>
        <v>4028.1010000000001</v>
      </c>
      <c r="Y721" s="60">
        <f t="shared" si="141"/>
        <v>4021.7910000000002</v>
      </c>
      <c r="Z721" s="60">
        <f t="shared" si="141"/>
        <v>4010.9610000000002</v>
      </c>
    </row>
    <row r="722" spans="1:26" ht="38.25" x14ac:dyDescent="0.15">
      <c r="A722" s="54"/>
      <c r="B722" s="61" t="s">
        <v>151</v>
      </c>
      <c r="C722" s="62">
        <v>2083.52</v>
      </c>
      <c r="D722" s="62">
        <v>2030.01</v>
      </c>
      <c r="E722" s="62">
        <v>1998.93</v>
      </c>
      <c r="F722" s="62">
        <v>2031.74</v>
      </c>
      <c r="G722" s="62">
        <v>2022.84</v>
      </c>
      <c r="H722" s="62">
        <v>1967.32</v>
      </c>
      <c r="I722" s="62">
        <v>1956.71</v>
      </c>
      <c r="J722" s="62">
        <v>1951.03</v>
      </c>
      <c r="K722" s="62">
        <v>1959.79</v>
      </c>
      <c r="L722" s="62">
        <v>1967.95</v>
      </c>
      <c r="M722" s="62">
        <v>1959.9</v>
      </c>
      <c r="N722" s="62">
        <v>2002.65</v>
      </c>
      <c r="O722" s="62">
        <v>1968.71</v>
      </c>
      <c r="P722" s="62">
        <v>1982.59</v>
      </c>
      <c r="Q722" s="62">
        <v>2133.67</v>
      </c>
      <c r="R722" s="62">
        <v>2191.6999999999998</v>
      </c>
      <c r="S722" s="62">
        <v>2273.7399999999998</v>
      </c>
      <c r="T722" s="62">
        <v>2774.94</v>
      </c>
      <c r="U722" s="62">
        <v>1964.8</v>
      </c>
      <c r="V722" s="62">
        <v>1995</v>
      </c>
      <c r="W722" s="62">
        <v>2020.87</v>
      </c>
      <c r="X722" s="62">
        <v>2035.12</v>
      </c>
      <c r="Y722" s="62">
        <v>2028.81</v>
      </c>
      <c r="Z722" s="62">
        <v>2017.98</v>
      </c>
    </row>
    <row r="723" spans="1:26" ht="12.75" x14ac:dyDescent="0.15">
      <c r="A723" s="54"/>
      <c r="B723" s="61" t="s">
        <v>205</v>
      </c>
      <c r="C723" s="62">
        <v>705.17</v>
      </c>
      <c r="D723" s="62">
        <v>705.17</v>
      </c>
      <c r="E723" s="62">
        <v>705.17</v>
      </c>
      <c r="F723" s="62">
        <v>705.17</v>
      </c>
      <c r="G723" s="62">
        <v>705.17</v>
      </c>
      <c r="H723" s="62">
        <v>705.17</v>
      </c>
      <c r="I723" s="62">
        <v>705.17</v>
      </c>
      <c r="J723" s="62">
        <v>705.17</v>
      </c>
      <c r="K723" s="62">
        <v>705.17</v>
      </c>
      <c r="L723" s="62">
        <v>705.17</v>
      </c>
      <c r="M723" s="62">
        <v>705.17</v>
      </c>
      <c r="N723" s="62">
        <v>705.17</v>
      </c>
      <c r="O723" s="62">
        <v>705.17</v>
      </c>
      <c r="P723" s="62">
        <v>705.17</v>
      </c>
      <c r="Q723" s="62">
        <v>705.17</v>
      </c>
      <c r="R723" s="62">
        <v>705.17</v>
      </c>
      <c r="S723" s="62">
        <v>705.17</v>
      </c>
      <c r="T723" s="62">
        <v>705.17</v>
      </c>
      <c r="U723" s="62">
        <v>705.17</v>
      </c>
      <c r="V723" s="62">
        <v>705.17</v>
      </c>
      <c r="W723" s="62">
        <v>705.17</v>
      </c>
      <c r="X723" s="62">
        <v>705.17</v>
      </c>
      <c r="Y723" s="62">
        <v>705.17</v>
      </c>
      <c r="Z723" s="62">
        <v>705.17</v>
      </c>
    </row>
    <row r="724" spans="1:26" ht="13.5" thickBot="1" x14ac:dyDescent="0.2">
      <c r="A724" s="54"/>
      <c r="B724" s="61" t="s">
        <v>212</v>
      </c>
      <c r="C724" s="62">
        <v>4.8109999999999999</v>
      </c>
      <c r="D724" s="62">
        <v>4.8109999999999999</v>
      </c>
      <c r="E724" s="62">
        <v>4.8109999999999999</v>
      </c>
      <c r="F724" s="62">
        <v>4.8109999999999999</v>
      </c>
      <c r="G724" s="62">
        <v>4.8109999999999999</v>
      </c>
      <c r="H724" s="62">
        <v>4.8109999999999999</v>
      </c>
      <c r="I724" s="62">
        <v>4.8109999999999999</v>
      </c>
      <c r="J724" s="62">
        <v>4.8109999999999999</v>
      </c>
      <c r="K724" s="62">
        <v>4.8109999999999999</v>
      </c>
      <c r="L724" s="62">
        <v>4.8109999999999999</v>
      </c>
      <c r="M724" s="62">
        <v>4.8109999999999999</v>
      </c>
      <c r="N724" s="62">
        <v>4.8109999999999999</v>
      </c>
      <c r="O724" s="62">
        <v>4.8109999999999999</v>
      </c>
      <c r="P724" s="62">
        <v>4.8109999999999999</v>
      </c>
      <c r="Q724" s="62">
        <v>4.8109999999999999</v>
      </c>
      <c r="R724" s="62">
        <v>4.8109999999999999</v>
      </c>
      <c r="S724" s="62">
        <v>4.8109999999999999</v>
      </c>
      <c r="T724" s="62">
        <v>4.8109999999999999</v>
      </c>
      <c r="U724" s="62">
        <v>4.8109999999999999</v>
      </c>
      <c r="V724" s="62">
        <v>4.8109999999999999</v>
      </c>
      <c r="W724" s="62">
        <v>4.8109999999999999</v>
      </c>
      <c r="X724" s="62">
        <v>4.8109999999999999</v>
      </c>
      <c r="Y724" s="62">
        <v>4.8109999999999999</v>
      </c>
      <c r="Z724" s="62">
        <v>4.8109999999999999</v>
      </c>
    </row>
    <row r="725" spans="1:26" s="72" customFormat="1" ht="24.75" thickBot="1" x14ac:dyDescent="0.3">
      <c r="B725" s="78" t="s">
        <v>214</v>
      </c>
      <c r="C725" s="79">
        <v>1283</v>
      </c>
      <c r="D725" s="79">
        <v>1283</v>
      </c>
      <c r="E725" s="79">
        <v>1283</v>
      </c>
      <c r="F725" s="79">
        <v>1283</v>
      </c>
      <c r="G725" s="79">
        <v>1283</v>
      </c>
      <c r="H725" s="79">
        <v>1283</v>
      </c>
      <c r="I725" s="79">
        <v>1283</v>
      </c>
      <c r="J725" s="79">
        <v>1283</v>
      </c>
      <c r="K725" s="79">
        <v>1283</v>
      </c>
      <c r="L725" s="79">
        <v>1283</v>
      </c>
      <c r="M725" s="79">
        <v>1283</v>
      </c>
      <c r="N725" s="79">
        <v>1283</v>
      </c>
      <c r="O725" s="79">
        <v>1283</v>
      </c>
      <c r="P725" s="79">
        <v>1283</v>
      </c>
      <c r="Q725" s="79">
        <v>1283</v>
      </c>
      <c r="R725" s="79">
        <v>1283</v>
      </c>
      <c r="S725" s="79">
        <v>1283</v>
      </c>
      <c r="T725" s="79">
        <v>1283</v>
      </c>
      <c r="U725" s="79">
        <v>1283</v>
      </c>
      <c r="V725" s="79">
        <v>1283</v>
      </c>
      <c r="W725" s="79">
        <v>1283</v>
      </c>
      <c r="X725" s="79">
        <v>1283</v>
      </c>
      <c r="Y725" s="79">
        <v>1283</v>
      </c>
      <c r="Z725" s="79">
        <v>1283</v>
      </c>
    </row>
    <row r="726" spans="1:26" ht="13.5" thickBot="1" x14ac:dyDescent="0.2">
      <c r="A726" s="54"/>
      <c r="B726" s="59" t="s">
        <v>180</v>
      </c>
      <c r="C726" s="60">
        <f>C727+C728+C729+C730</f>
        <v>4104.2510000000002</v>
      </c>
      <c r="D726" s="60">
        <f t="shared" ref="D726:Z726" si="142">D727+D728+D729+D730</f>
        <v>4092.931</v>
      </c>
      <c r="E726" s="60">
        <f t="shared" si="142"/>
        <v>4023.5010000000002</v>
      </c>
      <c r="F726" s="60">
        <f t="shared" si="142"/>
        <v>4003.451</v>
      </c>
      <c r="G726" s="60">
        <f t="shared" si="142"/>
        <v>3990.931</v>
      </c>
      <c r="H726" s="60">
        <f t="shared" si="142"/>
        <v>4004.681</v>
      </c>
      <c r="I726" s="60">
        <f t="shared" si="142"/>
        <v>3985.7510000000002</v>
      </c>
      <c r="J726" s="60">
        <f t="shared" si="142"/>
        <v>3977.1110000000003</v>
      </c>
      <c r="K726" s="60">
        <f t="shared" si="142"/>
        <v>3992.181</v>
      </c>
      <c r="L726" s="60">
        <f t="shared" si="142"/>
        <v>3989.6410000000001</v>
      </c>
      <c r="M726" s="60">
        <f t="shared" si="142"/>
        <v>3979.8409999999999</v>
      </c>
      <c r="N726" s="60">
        <f t="shared" si="142"/>
        <v>3938.5410000000002</v>
      </c>
      <c r="O726" s="60">
        <f t="shared" si="142"/>
        <v>3933.6610000000001</v>
      </c>
      <c r="P726" s="60">
        <f t="shared" si="142"/>
        <v>3907.9210000000003</v>
      </c>
      <c r="Q726" s="60">
        <f t="shared" si="142"/>
        <v>3894.2310000000002</v>
      </c>
      <c r="R726" s="60">
        <f t="shared" si="142"/>
        <v>4036.4210000000003</v>
      </c>
      <c r="S726" s="60">
        <f t="shared" si="142"/>
        <v>4090.3810000000003</v>
      </c>
      <c r="T726" s="60">
        <f t="shared" si="142"/>
        <v>4250.2309999999998</v>
      </c>
      <c r="U726" s="60">
        <f t="shared" si="142"/>
        <v>4008.681</v>
      </c>
      <c r="V726" s="60">
        <f t="shared" si="142"/>
        <v>4027.7110000000002</v>
      </c>
      <c r="W726" s="60">
        <f t="shared" si="142"/>
        <v>4041.2510000000002</v>
      </c>
      <c r="X726" s="60">
        <f t="shared" si="142"/>
        <v>4030.3910000000001</v>
      </c>
      <c r="Y726" s="60">
        <f t="shared" si="142"/>
        <v>4024.8009999999999</v>
      </c>
      <c r="Z726" s="60">
        <f t="shared" si="142"/>
        <v>4011.9010000000003</v>
      </c>
    </row>
    <row r="727" spans="1:26" ht="38.25" x14ac:dyDescent="0.15">
      <c r="A727" s="54"/>
      <c r="B727" s="61" t="s">
        <v>151</v>
      </c>
      <c r="C727" s="62">
        <v>2111.27</v>
      </c>
      <c r="D727" s="62">
        <v>2099.9499999999998</v>
      </c>
      <c r="E727" s="62">
        <v>2030.52</v>
      </c>
      <c r="F727" s="62">
        <v>2010.47</v>
      </c>
      <c r="G727" s="62">
        <v>1997.95</v>
      </c>
      <c r="H727" s="62">
        <v>2011.7</v>
      </c>
      <c r="I727" s="62">
        <v>1992.77</v>
      </c>
      <c r="J727" s="62">
        <v>1984.13</v>
      </c>
      <c r="K727" s="62">
        <v>1999.2</v>
      </c>
      <c r="L727" s="62">
        <v>1996.66</v>
      </c>
      <c r="M727" s="62">
        <v>1986.86</v>
      </c>
      <c r="N727" s="62">
        <v>1945.56</v>
      </c>
      <c r="O727" s="62">
        <v>1940.68</v>
      </c>
      <c r="P727" s="62">
        <v>1914.94</v>
      </c>
      <c r="Q727" s="62">
        <v>1901.25</v>
      </c>
      <c r="R727" s="62">
        <v>2043.44</v>
      </c>
      <c r="S727" s="62">
        <v>2097.4</v>
      </c>
      <c r="T727" s="62">
        <v>2257.25</v>
      </c>
      <c r="U727" s="62">
        <v>2015.7</v>
      </c>
      <c r="V727" s="62">
        <v>2034.73</v>
      </c>
      <c r="W727" s="62">
        <v>2048.27</v>
      </c>
      <c r="X727" s="62">
        <v>2037.41</v>
      </c>
      <c r="Y727" s="62">
        <v>2031.82</v>
      </c>
      <c r="Z727" s="62">
        <v>2018.92</v>
      </c>
    </row>
    <row r="728" spans="1:26" ht="12.75" x14ac:dyDescent="0.15">
      <c r="A728" s="54"/>
      <c r="B728" s="61" t="s">
        <v>205</v>
      </c>
      <c r="C728" s="62">
        <v>705.17</v>
      </c>
      <c r="D728" s="62">
        <v>705.17</v>
      </c>
      <c r="E728" s="62">
        <v>705.17</v>
      </c>
      <c r="F728" s="62">
        <v>705.17</v>
      </c>
      <c r="G728" s="62">
        <v>705.17</v>
      </c>
      <c r="H728" s="62">
        <v>705.17</v>
      </c>
      <c r="I728" s="62">
        <v>705.17</v>
      </c>
      <c r="J728" s="62">
        <v>705.17</v>
      </c>
      <c r="K728" s="62">
        <v>705.17</v>
      </c>
      <c r="L728" s="62">
        <v>705.17</v>
      </c>
      <c r="M728" s="62">
        <v>705.17</v>
      </c>
      <c r="N728" s="62">
        <v>705.17</v>
      </c>
      <c r="O728" s="62">
        <v>705.17</v>
      </c>
      <c r="P728" s="62">
        <v>705.17</v>
      </c>
      <c r="Q728" s="62">
        <v>705.17</v>
      </c>
      <c r="R728" s="62">
        <v>705.17</v>
      </c>
      <c r="S728" s="62">
        <v>705.17</v>
      </c>
      <c r="T728" s="62">
        <v>705.17</v>
      </c>
      <c r="U728" s="62">
        <v>705.17</v>
      </c>
      <c r="V728" s="62">
        <v>705.17</v>
      </c>
      <c r="W728" s="62">
        <v>705.17</v>
      </c>
      <c r="X728" s="62">
        <v>705.17</v>
      </c>
      <c r="Y728" s="62">
        <v>705.17</v>
      </c>
      <c r="Z728" s="62">
        <v>705.17</v>
      </c>
    </row>
    <row r="729" spans="1:26" ht="13.5" thickBot="1" x14ac:dyDescent="0.2">
      <c r="A729" s="54"/>
      <c r="B729" s="61" t="s">
        <v>212</v>
      </c>
      <c r="C729" s="62">
        <v>4.8109999999999999</v>
      </c>
      <c r="D729" s="62">
        <v>4.8109999999999999</v>
      </c>
      <c r="E729" s="62">
        <v>4.8109999999999999</v>
      </c>
      <c r="F729" s="62">
        <v>4.8109999999999999</v>
      </c>
      <c r="G729" s="62">
        <v>4.8109999999999999</v>
      </c>
      <c r="H729" s="62">
        <v>4.8109999999999999</v>
      </c>
      <c r="I729" s="62">
        <v>4.8109999999999999</v>
      </c>
      <c r="J729" s="62">
        <v>4.8109999999999999</v>
      </c>
      <c r="K729" s="62">
        <v>4.8109999999999999</v>
      </c>
      <c r="L729" s="62">
        <v>4.8109999999999999</v>
      </c>
      <c r="M729" s="62">
        <v>4.8109999999999999</v>
      </c>
      <c r="N729" s="62">
        <v>4.8109999999999999</v>
      </c>
      <c r="O729" s="62">
        <v>4.8109999999999999</v>
      </c>
      <c r="P729" s="62">
        <v>4.8109999999999999</v>
      </c>
      <c r="Q729" s="62">
        <v>4.8109999999999999</v>
      </c>
      <c r="R729" s="62">
        <v>4.8109999999999999</v>
      </c>
      <c r="S729" s="62">
        <v>4.8109999999999999</v>
      </c>
      <c r="T729" s="62">
        <v>4.8109999999999999</v>
      </c>
      <c r="U729" s="62">
        <v>4.8109999999999999</v>
      </c>
      <c r="V729" s="62">
        <v>4.8109999999999999</v>
      </c>
      <c r="W729" s="62">
        <v>4.8109999999999999</v>
      </c>
      <c r="X729" s="62">
        <v>4.8109999999999999</v>
      </c>
      <c r="Y729" s="62">
        <v>4.8109999999999999</v>
      </c>
      <c r="Z729" s="62">
        <v>4.8109999999999999</v>
      </c>
    </row>
    <row r="730" spans="1:26" s="72" customFormat="1" ht="24.75" thickBot="1" x14ac:dyDescent="0.3">
      <c r="B730" s="78" t="s">
        <v>214</v>
      </c>
      <c r="C730" s="79">
        <v>1283</v>
      </c>
      <c r="D730" s="79">
        <v>1283</v>
      </c>
      <c r="E730" s="79">
        <v>1283</v>
      </c>
      <c r="F730" s="79">
        <v>1283</v>
      </c>
      <c r="G730" s="79">
        <v>1283</v>
      </c>
      <c r="H730" s="79">
        <v>1283</v>
      </c>
      <c r="I730" s="79">
        <v>1283</v>
      </c>
      <c r="J730" s="79">
        <v>1283</v>
      </c>
      <c r="K730" s="79">
        <v>1283</v>
      </c>
      <c r="L730" s="79">
        <v>1283</v>
      </c>
      <c r="M730" s="79">
        <v>1283</v>
      </c>
      <c r="N730" s="79">
        <v>1283</v>
      </c>
      <c r="O730" s="79">
        <v>1283</v>
      </c>
      <c r="P730" s="79">
        <v>1283</v>
      </c>
      <c r="Q730" s="79">
        <v>1283</v>
      </c>
      <c r="R730" s="79">
        <v>1283</v>
      </c>
      <c r="S730" s="79">
        <v>1283</v>
      </c>
      <c r="T730" s="79">
        <v>1283</v>
      </c>
      <c r="U730" s="79">
        <v>1283</v>
      </c>
      <c r="V730" s="79">
        <v>1283</v>
      </c>
      <c r="W730" s="79">
        <v>1283</v>
      </c>
      <c r="X730" s="79">
        <v>1283</v>
      </c>
      <c r="Y730" s="79">
        <v>1283</v>
      </c>
      <c r="Z730" s="79">
        <v>1283</v>
      </c>
    </row>
    <row r="731" spans="1:26" ht="13.5" thickBot="1" x14ac:dyDescent="0.2">
      <c r="A731" s="54"/>
      <c r="B731" s="59" t="s">
        <v>181</v>
      </c>
      <c r="C731" s="60">
        <f>C732+C733+C734+C735</f>
        <v>4126.9709999999995</v>
      </c>
      <c r="D731" s="60">
        <f t="shared" ref="D731:Z731" si="143">D732+D733+D734+D735</f>
        <v>4198.1310000000003</v>
      </c>
      <c r="E731" s="60">
        <f t="shared" si="143"/>
        <v>4089.2510000000002</v>
      </c>
      <c r="F731" s="60">
        <f t="shared" si="143"/>
        <v>4101.491</v>
      </c>
      <c r="G731" s="60">
        <f t="shared" si="143"/>
        <v>4066.0610000000001</v>
      </c>
      <c r="H731" s="60">
        <f t="shared" si="143"/>
        <v>4079.971</v>
      </c>
      <c r="I731" s="60">
        <f t="shared" si="143"/>
        <v>4087.5310000000004</v>
      </c>
      <c r="J731" s="60">
        <f t="shared" si="143"/>
        <v>4107.5310000000009</v>
      </c>
      <c r="K731" s="60">
        <f t="shared" si="143"/>
        <v>4107.5510000000004</v>
      </c>
      <c r="L731" s="60">
        <f t="shared" si="143"/>
        <v>4125.0210000000006</v>
      </c>
      <c r="M731" s="60">
        <f t="shared" si="143"/>
        <v>4104.6210000000001</v>
      </c>
      <c r="N731" s="60">
        <f t="shared" si="143"/>
        <v>4064.0910000000003</v>
      </c>
      <c r="O731" s="60">
        <f t="shared" si="143"/>
        <v>4095.7610000000004</v>
      </c>
      <c r="P731" s="60">
        <f t="shared" si="143"/>
        <v>4114.4009999999998</v>
      </c>
      <c r="Q731" s="60">
        <f t="shared" si="143"/>
        <v>4215.7910000000002</v>
      </c>
      <c r="R731" s="60">
        <f t="shared" si="143"/>
        <v>4224.6110000000008</v>
      </c>
      <c r="S731" s="60">
        <f t="shared" si="143"/>
        <v>4255.3410000000003</v>
      </c>
      <c r="T731" s="60">
        <f t="shared" si="143"/>
        <v>4398.0709999999999</v>
      </c>
      <c r="U731" s="60">
        <f t="shared" si="143"/>
        <v>4250.0910000000003</v>
      </c>
      <c r="V731" s="60">
        <f t="shared" si="143"/>
        <v>4309.4210000000003</v>
      </c>
      <c r="W731" s="60">
        <f t="shared" si="143"/>
        <v>4320.1010000000006</v>
      </c>
      <c r="X731" s="60">
        <f t="shared" si="143"/>
        <v>4317.201</v>
      </c>
      <c r="Y731" s="60">
        <f t="shared" si="143"/>
        <v>4300.2810000000009</v>
      </c>
      <c r="Z731" s="60">
        <f t="shared" si="143"/>
        <v>4257.3710000000001</v>
      </c>
    </row>
    <row r="732" spans="1:26" ht="38.25" x14ac:dyDescent="0.15">
      <c r="A732" s="54"/>
      <c r="B732" s="61" t="s">
        <v>151</v>
      </c>
      <c r="C732" s="62">
        <v>2133.9899999999998</v>
      </c>
      <c r="D732" s="62">
        <v>2205.15</v>
      </c>
      <c r="E732" s="62">
        <v>2096.27</v>
      </c>
      <c r="F732" s="62">
        <v>2108.5100000000002</v>
      </c>
      <c r="G732" s="62">
        <v>2073.08</v>
      </c>
      <c r="H732" s="62">
        <v>2086.9899999999998</v>
      </c>
      <c r="I732" s="62">
        <v>2094.5500000000002</v>
      </c>
      <c r="J732" s="62">
        <v>2114.5500000000002</v>
      </c>
      <c r="K732" s="62">
        <v>2114.5700000000002</v>
      </c>
      <c r="L732" s="62">
        <v>2132.04</v>
      </c>
      <c r="M732" s="62">
        <v>2111.64</v>
      </c>
      <c r="N732" s="62">
        <v>2071.11</v>
      </c>
      <c r="O732" s="62">
        <v>2102.7800000000002</v>
      </c>
      <c r="P732" s="62">
        <v>2121.42</v>
      </c>
      <c r="Q732" s="62">
        <v>2222.81</v>
      </c>
      <c r="R732" s="62">
        <v>2231.63</v>
      </c>
      <c r="S732" s="62">
        <v>2262.36</v>
      </c>
      <c r="T732" s="62">
        <v>2405.09</v>
      </c>
      <c r="U732" s="62">
        <v>2257.11</v>
      </c>
      <c r="V732" s="62">
        <v>2316.44</v>
      </c>
      <c r="W732" s="62">
        <v>2327.12</v>
      </c>
      <c r="X732" s="62">
        <v>2324.2199999999998</v>
      </c>
      <c r="Y732" s="62">
        <v>2307.3000000000002</v>
      </c>
      <c r="Z732" s="62">
        <v>2264.39</v>
      </c>
    </row>
    <row r="733" spans="1:26" ht="12.75" x14ac:dyDescent="0.15">
      <c r="A733" s="54"/>
      <c r="B733" s="61" t="s">
        <v>205</v>
      </c>
      <c r="C733" s="62">
        <v>705.17</v>
      </c>
      <c r="D733" s="62">
        <v>705.17</v>
      </c>
      <c r="E733" s="62">
        <v>705.17</v>
      </c>
      <c r="F733" s="62">
        <v>705.17</v>
      </c>
      <c r="G733" s="62">
        <v>705.17</v>
      </c>
      <c r="H733" s="62">
        <v>705.17</v>
      </c>
      <c r="I733" s="62">
        <v>705.17</v>
      </c>
      <c r="J733" s="62">
        <v>705.17</v>
      </c>
      <c r="K733" s="62">
        <v>705.17</v>
      </c>
      <c r="L733" s="62">
        <v>705.17</v>
      </c>
      <c r="M733" s="62">
        <v>705.17</v>
      </c>
      <c r="N733" s="62">
        <v>705.17</v>
      </c>
      <c r="O733" s="62">
        <v>705.17</v>
      </c>
      <c r="P733" s="62">
        <v>705.17</v>
      </c>
      <c r="Q733" s="62">
        <v>705.17</v>
      </c>
      <c r="R733" s="62">
        <v>705.17</v>
      </c>
      <c r="S733" s="62">
        <v>705.17</v>
      </c>
      <c r="T733" s="62">
        <v>705.17</v>
      </c>
      <c r="U733" s="62">
        <v>705.17</v>
      </c>
      <c r="V733" s="62">
        <v>705.17</v>
      </c>
      <c r="W733" s="62">
        <v>705.17</v>
      </c>
      <c r="X733" s="62">
        <v>705.17</v>
      </c>
      <c r="Y733" s="62">
        <v>705.17</v>
      </c>
      <c r="Z733" s="62">
        <v>705.17</v>
      </c>
    </row>
    <row r="734" spans="1:26" ht="13.5" thickBot="1" x14ac:dyDescent="0.2">
      <c r="A734" s="54"/>
      <c r="B734" s="61" t="s">
        <v>212</v>
      </c>
      <c r="C734" s="62">
        <v>4.8109999999999999</v>
      </c>
      <c r="D734" s="62">
        <v>4.8109999999999999</v>
      </c>
      <c r="E734" s="62">
        <v>4.8109999999999999</v>
      </c>
      <c r="F734" s="62">
        <v>4.8109999999999999</v>
      </c>
      <c r="G734" s="62">
        <v>4.8109999999999999</v>
      </c>
      <c r="H734" s="62">
        <v>4.8109999999999999</v>
      </c>
      <c r="I734" s="62">
        <v>4.8109999999999999</v>
      </c>
      <c r="J734" s="62">
        <v>4.8109999999999999</v>
      </c>
      <c r="K734" s="62">
        <v>4.8109999999999999</v>
      </c>
      <c r="L734" s="62">
        <v>4.8109999999999999</v>
      </c>
      <c r="M734" s="62">
        <v>4.8109999999999999</v>
      </c>
      <c r="N734" s="62">
        <v>4.8109999999999999</v>
      </c>
      <c r="O734" s="62">
        <v>4.8109999999999999</v>
      </c>
      <c r="P734" s="62">
        <v>4.8109999999999999</v>
      </c>
      <c r="Q734" s="62">
        <v>4.8109999999999999</v>
      </c>
      <c r="R734" s="62">
        <v>4.8109999999999999</v>
      </c>
      <c r="S734" s="62">
        <v>4.8109999999999999</v>
      </c>
      <c r="T734" s="62">
        <v>4.8109999999999999</v>
      </c>
      <c r="U734" s="62">
        <v>4.8109999999999999</v>
      </c>
      <c r="V734" s="62">
        <v>4.8109999999999999</v>
      </c>
      <c r="W734" s="62">
        <v>4.8109999999999999</v>
      </c>
      <c r="X734" s="62">
        <v>4.8109999999999999</v>
      </c>
      <c r="Y734" s="62">
        <v>4.8109999999999999</v>
      </c>
      <c r="Z734" s="62">
        <v>4.8109999999999999</v>
      </c>
    </row>
    <row r="735" spans="1:26" s="72" customFormat="1" ht="24.75" thickBot="1" x14ac:dyDescent="0.3">
      <c r="B735" s="78" t="s">
        <v>214</v>
      </c>
      <c r="C735" s="79">
        <v>1283</v>
      </c>
      <c r="D735" s="79">
        <v>1283</v>
      </c>
      <c r="E735" s="79">
        <v>1283</v>
      </c>
      <c r="F735" s="79">
        <v>1283</v>
      </c>
      <c r="G735" s="79">
        <v>1283</v>
      </c>
      <c r="H735" s="79">
        <v>1283</v>
      </c>
      <c r="I735" s="79">
        <v>1283</v>
      </c>
      <c r="J735" s="79">
        <v>1283</v>
      </c>
      <c r="K735" s="79">
        <v>1283</v>
      </c>
      <c r="L735" s="79">
        <v>1283</v>
      </c>
      <c r="M735" s="79">
        <v>1283</v>
      </c>
      <c r="N735" s="79">
        <v>1283</v>
      </c>
      <c r="O735" s="79">
        <v>1283</v>
      </c>
      <c r="P735" s="79">
        <v>1283</v>
      </c>
      <c r="Q735" s="79">
        <v>1283</v>
      </c>
      <c r="R735" s="79">
        <v>1283</v>
      </c>
      <c r="S735" s="79">
        <v>1283</v>
      </c>
      <c r="T735" s="79">
        <v>1283</v>
      </c>
      <c r="U735" s="79">
        <v>1283</v>
      </c>
      <c r="V735" s="79">
        <v>1283</v>
      </c>
      <c r="W735" s="79">
        <v>1283</v>
      </c>
      <c r="X735" s="79">
        <v>1283</v>
      </c>
      <c r="Y735" s="79">
        <v>1283</v>
      </c>
      <c r="Z735" s="79">
        <v>1283</v>
      </c>
    </row>
    <row r="736" spans="1:26" ht="14.1" customHeight="1" x14ac:dyDescent="0.15"/>
    <row r="737" spans="1:26" ht="17.100000000000001" customHeight="1" thickBot="1" x14ac:dyDescent="0.2">
      <c r="A737" s="54"/>
      <c r="B737" s="155"/>
      <c r="C737" s="155"/>
      <c r="D737" s="155"/>
      <c r="E737" s="155"/>
      <c r="F737" s="155"/>
      <c r="G737" s="155"/>
      <c r="H737" s="155"/>
      <c r="I737" s="155"/>
      <c r="J737" s="155"/>
      <c r="K737" s="155"/>
      <c r="L737" s="155"/>
      <c r="M737" s="155"/>
      <c r="N737" s="156"/>
      <c r="O737" s="156"/>
      <c r="P737" s="156"/>
      <c r="Q737" s="156"/>
      <c r="R737" s="64"/>
      <c r="S737" s="64"/>
      <c r="T737" s="64"/>
      <c r="U737" s="64"/>
      <c r="V737" s="64"/>
      <c r="W737" s="64"/>
      <c r="X737" s="64"/>
      <c r="Y737" s="64"/>
      <c r="Z737" s="64"/>
    </row>
    <row r="738" spans="1:26" ht="17.100000000000001" customHeight="1" x14ac:dyDescent="0.15">
      <c r="A738" s="54"/>
      <c r="B738" s="157"/>
      <c r="C738" s="157"/>
      <c r="D738" s="157"/>
      <c r="E738" s="157"/>
      <c r="F738" s="157"/>
      <c r="G738" s="157"/>
      <c r="H738" s="157"/>
      <c r="I738" s="157"/>
      <c r="J738" s="157"/>
      <c r="K738" s="157"/>
      <c r="L738" s="157"/>
      <c r="M738" s="157"/>
      <c r="N738" s="158" t="s">
        <v>206</v>
      </c>
      <c r="O738" s="158"/>
      <c r="P738" s="158"/>
      <c r="Q738" s="158"/>
      <c r="R738" s="64"/>
      <c r="S738" s="64"/>
      <c r="T738" s="64"/>
      <c r="U738" s="64"/>
      <c r="V738" s="64"/>
      <c r="W738" s="64"/>
      <c r="X738" s="64"/>
      <c r="Y738" s="64"/>
      <c r="Z738" s="64"/>
    </row>
    <row r="739" spans="1:26" ht="17.100000000000001" customHeight="1" x14ac:dyDescent="0.15">
      <c r="A739" s="54"/>
      <c r="B739" s="159" t="s">
        <v>207</v>
      </c>
      <c r="C739" s="159"/>
      <c r="D739" s="159"/>
      <c r="E739" s="159"/>
      <c r="F739" s="159"/>
      <c r="G739" s="159"/>
      <c r="H739" s="159"/>
      <c r="I739" s="159"/>
      <c r="J739" s="159"/>
      <c r="K739" s="159"/>
      <c r="L739" s="159"/>
      <c r="M739" s="159"/>
      <c r="N739" s="160">
        <v>132.79</v>
      </c>
      <c r="O739" s="160"/>
      <c r="P739" s="160"/>
      <c r="Q739" s="160"/>
      <c r="R739" s="64"/>
      <c r="S739" s="64"/>
      <c r="T739" s="64"/>
      <c r="U739" s="64"/>
      <c r="V739" s="64"/>
      <c r="W739" s="64"/>
      <c r="X739" s="64"/>
      <c r="Y739" s="64"/>
      <c r="Z739" s="64"/>
    </row>
    <row r="740" spans="1:26" ht="17.100000000000001" customHeight="1" x14ac:dyDescent="0.15">
      <c r="A740" s="54"/>
      <c r="B740" s="159" t="s">
        <v>208</v>
      </c>
      <c r="C740" s="159"/>
      <c r="D740" s="159"/>
      <c r="E740" s="159"/>
      <c r="F740" s="159"/>
      <c r="G740" s="159"/>
      <c r="H740" s="159"/>
      <c r="I740" s="159"/>
      <c r="J740" s="159"/>
      <c r="K740" s="159"/>
      <c r="L740" s="159"/>
      <c r="M740" s="159"/>
      <c r="N740" s="160">
        <v>392.79</v>
      </c>
      <c r="O740" s="160"/>
      <c r="P740" s="160"/>
      <c r="Q740" s="160"/>
      <c r="R740" s="64"/>
      <c r="S740" s="64"/>
      <c r="T740" s="64"/>
      <c r="U740" s="64"/>
      <c r="V740" s="64"/>
      <c r="W740" s="64"/>
      <c r="X740" s="64"/>
      <c r="Y740" s="64"/>
      <c r="Z740" s="64"/>
    </row>
    <row r="741" spans="1:26" ht="20.25" customHeight="1" x14ac:dyDescent="0.15"/>
    <row r="742" spans="1:26" ht="17.100000000000001" customHeight="1" x14ac:dyDescent="0.15">
      <c r="A742" s="54"/>
      <c r="B742" s="161" t="s">
        <v>185</v>
      </c>
      <c r="C742" s="161"/>
      <c r="D742" s="161"/>
      <c r="E742" s="161"/>
      <c r="F742" s="161"/>
      <c r="G742" s="161"/>
      <c r="H742" s="161"/>
      <c r="I742" s="161"/>
      <c r="J742" s="161"/>
      <c r="K742" s="161"/>
      <c r="L742" s="161"/>
      <c r="M742" s="161"/>
      <c r="N742" s="156"/>
      <c r="O742" s="156"/>
      <c r="P742" s="64"/>
      <c r="Q742" s="64"/>
      <c r="R742" s="64"/>
      <c r="S742" s="64"/>
      <c r="T742" s="64"/>
      <c r="U742" s="64"/>
      <c r="V742" s="64"/>
      <c r="W742" s="64"/>
      <c r="X742" s="64"/>
      <c r="Y742" s="64"/>
      <c r="Z742" s="64"/>
    </row>
    <row r="743" spans="1:26" ht="12" customHeight="1" x14ac:dyDescent="0.15">
      <c r="A743" s="54"/>
      <c r="B743" s="155"/>
      <c r="C743" s="155"/>
      <c r="D743" s="155"/>
      <c r="E743" s="155"/>
      <c r="F743" s="155"/>
      <c r="G743" s="155"/>
      <c r="H743" s="155"/>
      <c r="I743" s="155"/>
      <c r="J743" s="155"/>
      <c r="K743" s="155"/>
      <c r="L743" s="155"/>
      <c r="M743" s="155"/>
      <c r="N743" s="156"/>
      <c r="O743" s="156"/>
      <c r="P743" s="64"/>
      <c r="Q743" s="64"/>
      <c r="R743" s="64"/>
      <c r="S743" s="64"/>
      <c r="T743" s="64"/>
      <c r="U743" s="64"/>
      <c r="V743" s="64"/>
      <c r="W743" s="64"/>
      <c r="X743" s="64"/>
      <c r="Y743" s="64"/>
      <c r="Z743" s="64"/>
    </row>
    <row r="744" spans="1:26" ht="17.100000000000001" customHeight="1" x14ac:dyDescent="0.15">
      <c r="A744" s="54"/>
      <c r="B744" s="157"/>
      <c r="C744" s="157"/>
      <c r="D744" s="157"/>
      <c r="E744" s="157"/>
      <c r="F744" s="157"/>
      <c r="G744" s="157"/>
      <c r="H744" s="157"/>
      <c r="I744" s="157"/>
      <c r="J744" s="157"/>
      <c r="K744" s="157"/>
      <c r="L744" s="157"/>
      <c r="M744" s="157"/>
      <c r="N744" s="158" t="s">
        <v>186</v>
      </c>
      <c r="O744" s="158"/>
      <c r="P744" s="64"/>
      <c r="Q744" s="64"/>
      <c r="R744" s="64"/>
      <c r="S744" s="64"/>
      <c r="T744" s="64"/>
      <c r="U744" s="64"/>
      <c r="V744" s="64"/>
      <c r="W744" s="64"/>
      <c r="X744" s="64"/>
      <c r="Y744" s="64"/>
      <c r="Z744" s="64"/>
    </row>
    <row r="745" spans="1:26" ht="17.100000000000001" customHeight="1" x14ac:dyDescent="0.15">
      <c r="A745" s="54"/>
      <c r="B745" s="162" t="s">
        <v>187</v>
      </c>
      <c r="C745" s="162"/>
      <c r="D745" s="162"/>
      <c r="E745" s="162"/>
      <c r="F745" s="162"/>
      <c r="G745" s="162"/>
      <c r="H745" s="162"/>
      <c r="I745" s="162"/>
      <c r="J745" s="162"/>
      <c r="K745" s="162"/>
      <c r="L745" s="162"/>
      <c r="M745" s="162"/>
      <c r="N745" s="160">
        <v>702112.75</v>
      </c>
      <c r="O745" s="160"/>
      <c r="P745" s="63"/>
      <c r="Q745" s="63"/>
      <c r="R745" s="63"/>
      <c r="S745" s="63"/>
      <c r="T745" s="63"/>
      <c r="U745" s="63"/>
      <c r="V745" s="63"/>
      <c r="W745" s="63"/>
      <c r="X745" s="63"/>
      <c r="Y745" s="63"/>
      <c r="Z745" s="63"/>
    </row>
    <row r="746" spans="1:26" ht="17.100000000000001" customHeight="1" x14ac:dyDescent="0.15">
      <c r="A746" s="54"/>
      <c r="B746" s="163" t="s">
        <v>188</v>
      </c>
      <c r="C746" s="163"/>
      <c r="D746" s="163"/>
      <c r="E746" s="163"/>
      <c r="F746" s="163"/>
      <c r="G746" s="163"/>
      <c r="H746" s="163"/>
      <c r="I746" s="163"/>
      <c r="J746" s="163"/>
      <c r="K746" s="163"/>
      <c r="L746" s="163"/>
      <c r="M746" s="163"/>
      <c r="N746" s="164">
        <v>702112.75</v>
      </c>
      <c r="O746" s="164"/>
      <c r="P746" s="63"/>
      <c r="Q746" s="63"/>
      <c r="R746" s="63"/>
      <c r="S746" s="63"/>
      <c r="T746" s="63"/>
      <c r="U746" s="63"/>
      <c r="V746" s="63"/>
      <c r="W746" s="63"/>
      <c r="X746" s="63"/>
      <c r="Y746" s="63"/>
      <c r="Z746" s="63"/>
    </row>
    <row r="747" spans="1:26" ht="17.100000000000001" customHeight="1" x14ac:dyDescent="0.15">
      <c r="A747" s="54"/>
      <c r="B747" s="163" t="s">
        <v>209</v>
      </c>
      <c r="C747" s="163"/>
      <c r="D747" s="163"/>
      <c r="E747" s="163"/>
      <c r="F747" s="163"/>
      <c r="G747" s="163"/>
      <c r="H747" s="163"/>
      <c r="I747" s="163"/>
      <c r="J747" s="163"/>
      <c r="K747" s="163"/>
      <c r="L747" s="163"/>
      <c r="M747" s="163"/>
      <c r="N747" s="165">
        <v>0</v>
      </c>
      <c r="O747" s="165"/>
      <c r="P747" s="63"/>
      <c r="Q747" s="63"/>
      <c r="R747" s="63"/>
      <c r="S747" s="63"/>
      <c r="T747" s="63"/>
      <c r="U747" s="63"/>
      <c r="V747" s="63"/>
      <c r="W747" s="63"/>
      <c r="X747" s="63"/>
      <c r="Y747" s="63"/>
      <c r="Z747" s="63"/>
    </row>
    <row r="748" spans="1:26" ht="21" customHeight="1" x14ac:dyDescent="0.15"/>
    <row r="749" spans="1:26" ht="17.100000000000001" customHeight="1" x14ac:dyDescent="0.15">
      <c r="A749" s="55"/>
      <c r="B749" s="161" t="s">
        <v>193</v>
      </c>
      <c r="C749" s="161"/>
      <c r="D749" s="161"/>
      <c r="E749" s="161"/>
      <c r="F749" s="161"/>
      <c r="G749" s="161"/>
      <c r="H749" s="161"/>
      <c r="I749" s="161"/>
      <c r="J749" s="161"/>
      <c r="K749" s="161"/>
      <c r="L749" s="161"/>
      <c r="M749" s="161"/>
      <c r="N749" s="161"/>
      <c r="O749" s="161"/>
      <c r="P749" s="161"/>
      <c r="Q749" s="161"/>
      <c r="R749" s="161"/>
      <c r="S749" s="161"/>
      <c r="T749" s="161"/>
      <c r="U749" s="161"/>
      <c r="V749" s="161"/>
      <c r="W749" s="161"/>
      <c r="X749" s="161"/>
      <c r="Y749" s="161"/>
      <c r="Z749" s="161"/>
    </row>
    <row r="750" spans="1:26" ht="17.100000000000001" customHeight="1" x14ac:dyDescent="0.15"/>
    <row r="751" spans="1:26" ht="17.100000000000001" customHeight="1" x14ac:dyDescent="0.15">
      <c r="A751" s="55"/>
      <c r="B751" s="167" t="s">
        <v>194</v>
      </c>
      <c r="C751" s="167"/>
      <c r="D751" s="167"/>
      <c r="E751" s="167"/>
      <c r="F751" s="166" t="s">
        <v>195</v>
      </c>
      <c r="G751" s="166"/>
      <c r="H751" s="166"/>
      <c r="I751" s="166"/>
    </row>
    <row r="752" spans="1:26" ht="11.25" customHeight="1" x14ac:dyDescent="0.15">
      <c r="B752" s="168"/>
      <c r="C752" s="168"/>
      <c r="D752" s="168"/>
      <c r="E752" s="168"/>
      <c r="F752" s="65" t="s">
        <v>196</v>
      </c>
      <c r="G752" s="65" t="s">
        <v>197</v>
      </c>
      <c r="H752" s="65" t="s">
        <v>198</v>
      </c>
      <c r="I752" s="65" t="s">
        <v>199</v>
      </c>
    </row>
    <row r="753" spans="2:9" ht="85.15" customHeight="1" thickBot="1" x14ac:dyDescent="0.2">
      <c r="B753" s="166" t="s">
        <v>200</v>
      </c>
      <c r="C753" s="166"/>
      <c r="D753" s="166"/>
      <c r="E753" s="166"/>
      <c r="F753" s="66">
        <v>1062734.95</v>
      </c>
      <c r="G753" s="66">
        <v>1647798.65</v>
      </c>
      <c r="H753" s="66">
        <v>1330115.57</v>
      </c>
      <c r="I753" s="66">
        <v>1227053.3600000001</v>
      </c>
    </row>
    <row r="754" spans="2:9" ht="85.15" customHeight="1" thickBot="1" x14ac:dyDescent="0.2">
      <c r="B754" s="166" t="s">
        <v>201</v>
      </c>
      <c r="C754" s="166"/>
      <c r="D754" s="166"/>
      <c r="E754" s="166"/>
      <c r="F754" s="66">
        <v>282975.71999999997</v>
      </c>
      <c r="G754" s="66">
        <v>0</v>
      </c>
      <c r="H754" s="66">
        <v>0</v>
      </c>
      <c r="I754" s="66">
        <v>0</v>
      </c>
    </row>
  </sheetData>
  <mergeCells count="43">
    <mergeCell ref="B747:M747"/>
    <mergeCell ref="N747:O747"/>
    <mergeCell ref="B749:Z749"/>
    <mergeCell ref="B754:E754"/>
    <mergeCell ref="B751:E751"/>
    <mergeCell ref="F751:I751"/>
    <mergeCell ref="B752:E752"/>
    <mergeCell ref="B753:E753"/>
    <mergeCell ref="B744:M744"/>
    <mergeCell ref="N744:O744"/>
    <mergeCell ref="B745:M745"/>
    <mergeCell ref="N745:O745"/>
    <mergeCell ref="B746:M746"/>
    <mergeCell ref="N746:O746"/>
    <mergeCell ref="B740:M740"/>
    <mergeCell ref="N740:Q740"/>
    <mergeCell ref="B742:M742"/>
    <mergeCell ref="N742:O742"/>
    <mergeCell ref="B743:M743"/>
    <mergeCell ref="N743:O743"/>
    <mergeCell ref="B737:M737"/>
    <mergeCell ref="N737:Q737"/>
    <mergeCell ref="B738:M738"/>
    <mergeCell ref="N738:Q738"/>
    <mergeCell ref="B739:M739"/>
    <mergeCell ref="N739:Q739"/>
    <mergeCell ref="C197:Z197"/>
    <mergeCell ref="B386:Z386"/>
    <mergeCell ref="C388:Z388"/>
    <mergeCell ref="B577:Z577"/>
    <mergeCell ref="C579:Z579"/>
    <mergeCell ref="B4:H4"/>
    <mergeCell ref="I4:R4"/>
    <mergeCell ref="S4:Z4"/>
    <mergeCell ref="B6:Z6"/>
    <mergeCell ref="C8:Z8"/>
    <mergeCell ref="B1:Z1"/>
    <mergeCell ref="B2:H2"/>
    <mergeCell ref="I2:R2"/>
    <mergeCell ref="S2:Z2"/>
    <mergeCell ref="B3:H3"/>
    <mergeCell ref="I3:R3"/>
    <mergeCell ref="S3:Z3"/>
  </mergeCells>
  <pageMargins left="0.79" right="0.79" top="0.79" bottom="0.79" header="0" footer="0"/>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6</vt:i4>
      </vt:variant>
    </vt:vector>
  </HeadingPairs>
  <TitlesOfParts>
    <vt:vector size="6" baseType="lpstr">
      <vt:lpstr>1 цк</vt:lpstr>
      <vt:lpstr>2 цк</vt:lpstr>
      <vt:lpstr>3 цк</vt:lpstr>
      <vt:lpstr>4 цк</vt:lpstr>
      <vt:lpstr>5 цк</vt:lpstr>
      <vt:lpstr>6 цк</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[О156] ПУРЦ менее 670 кВт 1-6 ЦК</dc:title>
  <dc:creator>m-yakovlev</dc:creator>
  <cp:lastModifiedBy>Екатерина Алексеевна Сидорова</cp:lastModifiedBy>
  <dcterms:created xsi:type="dcterms:W3CDTF">2025-04-12T23:20:06Z</dcterms:created>
  <dcterms:modified xsi:type="dcterms:W3CDTF">2025-04-21T02:26:45Z</dcterms:modified>
</cp:coreProperties>
</file>