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8610" windowHeight="6225" activeTab="5"/>
  </bookViews>
  <sheets>
    <sheet name="1 цк" sheetId="1" r:id="rId1"/>
    <sheet name="2 цк" sheetId="2" r:id="rId2"/>
    <sheet name="3 цк" sheetId="3" r:id="rId3"/>
    <sheet name="4 цк" sheetId="4" r:id="rId4"/>
    <sheet name="5 цк" sheetId="5" r:id="rId5"/>
    <sheet name="6 цк" sheetId="6" r:id="rId6"/>
  </sheets>
  <calcPr calcId="145621"/>
</workbook>
</file>

<file path=xl/calcChain.xml><?xml version="1.0" encoding="utf-8"?>
<calcChain xmlns="http://schemas.openxmlformats.org/spreadsheetml/2006/main">
  <c r="D663" i="6" l="1"/>
  <c r="E663" i="6"/>
  <c r="F663" i="6"/>
  <c r="G663" i="6"/>
  <c r="H663" i="6"/>
  <c r="I663" i="6"/>
  <c r="J663" i="6"/>
  <c r="K663" i="6"/>
  <c r="L663" i="6"/>
  <c r="M663" i="6"/>
  <c r="N663" i="6"/>
  <c r="O663" i="6"/>
  <c r="P663" i="6"/>
  <c r="Q663" i="6"/>
  <c r="R663" i="6"/>
  <c r="S663" i="6"/>
  <c r="T663" i="6"/>
  <c r="U663" i="6"/>
  <c r="V663" i="6"/>
  <c r="W663" i="6"/>
  <c r="X663" i="6"/>
  <c r="Y663" i="6"/>
  <c r="Z663" i="6"/>
  <c r="C663" i="6"/>
  <c r="D658" i="6"/>
  <c r="E658" i="6"/>
  <c r="F658" i="6"/>
  <c r="G658" i="6"/>
  <c r="H658" i="6"/>
  <c r="I658" i="6"/>
  <c r="J658" i="6"/>
  <c r="K658" i="6"/>
  <c r="L658" i="6"/>
  <c r="M658" i="6"/>
  <c r="N658" i="6"/>
  <c r="O658" i="6"/>
  <c r="P658" i="6"/>
  <c r="Q658" i="6"/>
  <c r="R658" i="6"/>
  <c r="S658" i="6"/>
  <c r="T658" i="6"/>
  <c r="U658" i="6"/>
  <c r="V658" i="6"/>
  <c r="W658" i="6"/>
  <c r="X658" i="6"/>
  <c r="Y658" i="6"/>
  <c r="Z658" i="6"/>
  <c r="C658" i="6"/>
  <c r="D653" i="6"/>
  <c r="E653" i="6"/>
  <c r="F653" i="6"/>
  <c r="G653" i="6"/>
  <c r="H653" i="6"/>
  <c r="I653" i="6"/>
  <c r="J653" i="6"/>
  <c r="K653" i="6"/>
  <c r="L653" i="6"/>
  <c r="M653" i="6"/>
  <c r="N653" i="6"/>
  <c r="O653" i="6"/>
  <c r="P653" i="6"/>
  <c r="Q653" i="6"/>
  <c r="R653" i="6"/>
  <c r="S653" i="6"/>
  <c r="T653" i="6"/>
  <c r="U653" i="6"/>
  <c r="V653" i="6"/>
  <c r="W653" i="6"/>
  <c r="X653" i="6"/>
  <c r="Y653" i="6"/>
  <c r="Z653" i="6"/>
  <c r="C653" i="6"/>
  <c r="D648" i="6"/>
  <c r="E648" i="6"/>
  <c r="F648" i="6"/>
  <c r="G648" i="6"/>
  <c r="H648" i="6"/>
  <c r="I648" i="6"/>
  <c r="J648" i="6"/>
  <c r="K648" i="6"/>
  <c r="L648" i="6"/>
  <c r="M648" i="6"/>
  <c r="N648" i="6"/>
  <c r="O648" i="6"/>
  <c r="P648" i="6"/>
  <c r="Q648" i="6"/>
  <c r="R648" i="6"/>
  <c r="S648" i="6"/>
  <c r="T648" i="6"/>
  <c r="U648" i="6"/>
  <c r="V648" i="6"/>
  <c r="W648" i="6"/>
  <c r="X648" i="6"/>
  <c r="Y648" i="6"/>
  <c r="Z648" i="6"/>
  <c r="C648" i="6"/>
  <c r="D643" i="6"/>
  <c r="E643" i="6"/>
  <c r="F643" i="6"/>
  <c r="G643" i="6"/>
  <c r="H643" i="6"/>
  <c r="I643" i="6"/>
  <c r="J643" i="6"/>
  <c r="K643" i="6"/>
  <c r="L643" i="6"/>
  <c r="M643" i="6"/>
  <c r="N643" i="6"/>
  <c r="O643" i="6"/>
  <c r="P643" i="6"/>
  <c r="Q643" i="6"/>
  <c r="R643" i="6"/>
  <c r="S643" i="6"/>
  <c r="T643" i="6"/>
  <c r="U643" i="6"/>
  <c r="V643" i="6"/>
  <c r="W643" i="6"/>
  <c r="X643" i="6"/>
  <c r="Y643" i="6"/>
  <c r="Z643" i="6"/>
  <c r="C643" i="6"/>
  <c r="D638" i="6"/>
  <c r="E638" i="6"/>
  <c r="F638" i="6"/>
  <c r="G638" i="6"/>
  <c r="H638" i="6"/>
  <c r="I638" i="6"/>
  <c r="J638" i="6"/>
  <c r="K638" i="6"/>
  <c r="L638" i="6"/>
  <c r="M638" i="6"/>
  <c r="N638" i="6"/>
  <c r="O638" i="6"/>
  <c r="P638" i="6"/>
  <c r="Q638" i="6"/>
  <c r="R638" i="6"/>
  <c r="S638" i="6"/>
  <c r="T638" i="6"/>
  <c r="U638" i="6"/>
  <c r="V638" i="6"/>
  <c r="W638" i="6"/>
  <c r="X638" i="6"/>
  <c r="Y638" i="6"/>
  <c r="Z638" i="6"/>
  <c r="C638" i="6"/>
  <c r="D633" i="6"/>
  <c r="E633" i="6"/>
  <c r="F633" i="6"/>
  <c r="G633" i="6"/>
  <c r="H633" i="6"/>
  <c r="I633" i="6"/>
  <c r="J633" i="6"/>
  <c r="K633" i="6"/>
  <c r="L633" i="6"/>
  <c r="M633" i="6"/>
  <c r="N633" i="6"/>
  <c r="O633" i="6"/>
  <c r="P633" i="6"/>
  <c r="Q633" i="6"/>
  <c r="R633" i="6"/>
  <c r="S633" i="6"/>
  <c r="T633" i="6"/>
  <c r="U633" i="6"/>
  <c r="V633" i="6"/>
  <c r="W633" i="6"/>
  <c r="X633" i="6"/>
  <c r="Y633" i="6"/>
  <c r="Z633" i="6"/>
  <c r="C633" i="6"/>
  <c r="D628" i="6"/>
  <c r="E628" i="6"/>
  <c r="F628" i="6"/>
  <c r="G628" i="6"/>
  <c r="H628" i="6"/>
  <c r="I628" i="6"/>
  <c r="J628" i="6"/>
  <c r="K628" i="6"/>
  <c r="L628" i="6"/>
  <c r="M628" i="6"/>
  <c r="N628" i="6"/>
  <c r="O628" i="6"/>
  <c r="P628" i="6"/>
  <c r="Q628" i="6"/>
  <c r="R628" i="6"/>
  <c r="S628" i="6"/>
  <c r="T628" i="6"/>
  <c r="U628" i="6"/>
  <c r="V628" i="6"/>
  <c r="W628" i="6"/>
  <c r="X628" i="6"/>
  <c r="Y628" i="6"/>
  <c r="Z628" i="6"/>
  <c r="C628" i="6"/>
  <c r="D623" i="6"/>
  <c r="E623" i="6"/>
  <c r="F623" i="6"/>
  <c r="G623" i="6"/>
  <c r="H623" i="6"/>
  <c r="I623" i="6"/>
  <c r="J623" i="6"/>
  <c r="K623" i="6"/>
  <c r="L623" i="6"/>
  <c r="M623" i="6"/>
  <c r="N623" i="6"/>
  <c r="O623" i="6"/>
  <c r="P623" i="6"/>
  <c r="Q623" i="6"/>
  <c r="R623" i="6"/>
  <c r="S623" i="6"/>
  <c r="T623" i="6"/>
  <c r="U623" i="6"/>
  <c r="V623" i="6"/>
  <c r="W623" i="6"/>
  <c r="X623" i="6"/>
  <c r="Y623" i="6"/>
  <c r="Z623" i="6"/>
  <c r="C623" i="6"/>
  <c r="D618" i="6"/>
  <c r="E618" i="6"/>
  <c r="F618" i="6"/>
  <c r="G618" i="6"/>
  <c r="H618" i="6"/>
  <c r="I618" i="6"/>
  <c r="J618" i="6"/>
  <c r="K618" i="6"/>
  <c r="L618" i="6"/>
  <c r="M618" i="6"/>
  <c r="N618" i="6"/>
  <c r="O618" i="6"/>
  <c r="P618" i="6"/>
  <c r="Q618" i="6"/>
  <c r="R618" i="6"/>
  <c r="S618" i="6"/>
  <c r="T618" i="6"/>
  <c r="U618" i="6"/>
  <c r="V618" i="6"/>
  <c r="W618" i="6"/>
  <c r="X618" i="6"/>
  <c r="Y618" i="6"/>
  <c r="Z618" i="6"/>
  <c r="C618" i="6"/>
  <c r="D613" i="6"/>
  <c r="E613" i="6"/>
  <c r="F613" i="6"/>
  <c r="G613" i="6"/>
  <c r="H613" i="6"/>
  <c r="I613" i="6"/>
  <c r="J613" i="6"/>
  <c r="K613" i="6"/>
  <c r="L613" i="6"/>
  <c r="M613" i="6"/>
  <c r="N613" i="6"/>
  <c r="O613" i="6"/>
  <c r="P613" i="6"/>
  <c r="Q613" i="6"/>
  <c r="R613" i="6"/>
  <c r="S613" i="6"/>
  <c r="T613" i="6"/>
  <c r="U613" i="6"/>
  <c r="V613" i="6"/>
  <c r="W613" i="6"/>
  <c r="X613" i="6"/>
  <c r="Y613" i="6"/>
  <c r="Z613" i="6"/>
  <c r="C613" i="6"/>
  <c r="D608" i="6"/>
  <c r="E608" i="6"/>
  <c r="F608" i="6"/>
  <c r="G608" i="6"/>
  <c r="H608" i="6"/>
  <c r="I608" i="6"/>
  <c r="J608" i="6"/>
  <c r="K608" i="6"/>
  <c r="L608" i="6"/>
  <c r="M608" i="6"/>
  <c r="N608" i="6"/>
  <c r="O608" i="6"/>
  <c r="P608" i="6"/>
  <c r="Q608" i="6"/>
  <c r="R608" i="6"/>
  <c r="S608" i="6"/>
  <c r="T608" i="6"/>
  <c r="U608" i="6"/>
  <c r="V608" i="6"/>
  <c r="W608" i="6"/>
  <c r="X608" i="6"/>
  <c r="Y608" i="6"/>
  <c r="Z608" i="6"/>
  <c r="C608" i="6"/>
  <c r="D603" i="6"/>
  <c r="E603" i="6"/>
  <c r="F603" i="6"/>
  <c r="G603" i="6"/>
  <c r="H603" i="6"/>
  <c r="I603" i="6"/>
  <c r="J603" i="6"/>
  <c r="K603" i="6"/>
  <c r="L603" i="6"/>
  <c r="M603" i="6"/>
  <c r="N603" i="6"/>
  <c r="O603" i="6"/>
  <c r="P603" i="6"/>
  <c r="Q603" i="6"/>
  <c r="R603" i="6"/>
  <c r="S603" i="6"/>
  <c r="T603" i="6"/>
  <c r="U603" i="6"/>
  <c r="V603" i="6"/>
  <c r="W603" i="6"/>
  <c r="X603" i="6"/>
  <c r="Y603" i="6"/>
  <c r="Z603" i="6"/>
  <c r="C603" i="6"/>
  <c r="D598" i="6"/>
  <c r="E598" i="6"/>
  <c r="F598" i="6"/>
  <c r="G598" i="6"/>
  <c r="H598" i="6"/>
  <c r="I598" i="6"/>
  <c r="J598" i="6"/>
  <c r="K598" i="6"/>
  <c r="L598" i="6"/>
  <c r="M598" i="6"/>
  <c r="N598" i="6"/>
  <c r="O598" i="6"/>
  <c r="P598" i="6"/>
  <c r="Q598" i="6"/>
  <c r="R598" i="6"/>
  <c r="S598" i="6"/>
  <c r="T598" i="6"/>
  <c r="U598" i="6"/>
  <c r="V598" i="6"/>
  <c r="W598" i="6"/>
  <c r="X598" i="6"/>
  <c r="Y598" i="6"/>
  <c r="Z598" i="6"/>
  <c r="C598" i="6"/>
  <c r="D593" i="6"/>
  <c r="E593" i="6"/>
  <c r="F593" i="6"/>
  <c r="G593" i="6"/>
  <c r="H593" i="6"/>
  <c r="I593" i="6"/>
  <c r="J593" i="6"/>
  <c r="K593" i="6"/>
  <c r="L593" i="6"/>
  <c r="M593" i="6"/>
  <c r="N593" i="6"/>
  <c r="O593" i="6"/>
  <c r="P593" i="6"/>
  <c r="Q593" i="6"/>
  <c r="R593" i="6"/>
  <c r="S593" i="6"/>
  <c r="T593" i="6"/>
  <c r="U593" i="6"/>
  <c r="V593" i="6"/>
  <c r="W593" i="6"/>
  <c r="X593" i="6"/>
  <c r="Y593" i="6"/>
  <c r="Z593" i="6"/>
  <c r="C593" i="6"/>
  <c r="D588" i="6"/>
  <c r="E588" i="6"/>
  <c r="F588" i="6"/>
  <c r="G588" i="6"/>
  <c r="H588" i="6"/>
  <c r="I588" i="6"/>
  <c r="J588" i="6"/>
  <c r="K588" i="6"/>
  <c r="L588" i="6"/>
  <c r="M588" i="6"/>
  <c r="N588" i="6"/>
  <c r="O588" i="6"/>
  <c r="P588" i="6"/>
  <c r="Q588" i="6"/>
  <c r="R588" i="6"/>
  <c r="S588" i="6"/>
  <c r="T588" i="6"/>
  <c r="U588" i="6"/>
  <c r="V588" i="6"/>
  <c r="W588" i="6"/>
  <c r="X588" i="6"/>
  <c r="Y588" i="6"/>
  <c r="Z588" i="6"/>
  <c r="C588" i="6"/>
  <c r="D583" i="6"/>
  <c r="E583" i="6"/>
  <c r="F583" i="6"/>
  <c r="G583" i="6"/>
  <c r="H583" i="6"/>
  <c r="I583" i="6"/>
  <c r="J583" i="6"/>
  <c r="K583" i="6"/>
  <c r="L583" i="6"/>
  <c r="M583" i="6"/>
  <c r="N583" i="6"/>
  <c r="O583" i="6"/>
  <c r="P583" i="6"/>
  <c r="Q583" i="6"/>
  <c r="R583" i="6"/>
  <c r="S583" i="6"/>
  <c r="T583" i="6"/>
  <c r="U583" i="6"/>
  <c r="V583" i="6"/>
  <c r="W583" i="6"/>
  <c r="X583" i="6"/>
  <c r="Y583" i="6"/>
  <c r="Z583" i="6"/>
  <c r="C583" i="6"/>
  <c r="D578" i="6"/>
  <c r="E578" i="6"/>
  <c r="F578" i="6"/>
  <c r="G578" i="6"/>
  <c r="H578" i="6"/>
  <c r="I578" i="6"/>
  <c r="J578" i="6"/>
  <c r="K578" i="6"/>
  <c r="L578" i="6"/>
  <c r="M578" i="6"/>
  <c r="N578" i="6"/>
  <c r="O578" i="6"/>
  <c r="P578" i="6"/>
  <c r="Q578" i="6"/>
  <c r="R578" i="6"/>
  <c r="S578" i="6"/>
  <c r="T578" i="6"/>
  <c r="U578" i="6"/>
  <c r="V578" i="6"/>
  <c r="W578" i="6"/>
  <c r="X578" i="6"/>
  <c r="Y578" i="6"/>
  <c r="Z578" i="6"/>
  <c r="C578" i="6"/>
  <c r="D573" i="6"/>
  <c r="E573" i="6"/>
  <c r="F573" i="6"/>
  <c r="G573" i="6"/>
  <c r="H573" i="6"/>
  <c r="I573" i="6"/>
  <c r="J573" i="6"/>
  <c r="K573" i="6"/>
  <c r="L573" i="6"/>
  <c r="M573" i="6"/>
  <c r="N573" i="6"/>
  <c r="O573" i="6"/>
  <c r="P573" i="6"/>
  <c r="Q573" i="6"/>
  <c r="R573" i="6"/>
  <c r="S573" i="6"/>
  <c r="T573" i="6"/>
  <c r="U573" i="6"/>
  <c r="V573" i="6"/>
  <c r="W573" i="6"/>
  <c r="X573" i="6"/>
  <c r="Y573" i="6"/>
  <c r="Z573" i="6"/>
  <c r="C573" i="6"/>
  <c r="D568" i="6"/>
  <c r="E568" i="6"/>
  <c r="F568" i="6"/>
  <c r="G568" i="6"/>
  <c r="H568" i="6"/>
  <c r="I568" i="6"/>
  <c r="J568" i="6"/>
  <c r="K568" i="6"/>
  <c r="L568" i="6"/>
  <c r="M568" i="6"/>
  <c r="N568" i="6"/>
  <c r="O568" i="6"/>
  <c r="P568" i="6"/>
  <c r="Q568" i="6"/>
  <c r="R568" i="6"/>
  <c r="S568" i="6"/>
  <c r="T568" i="6"/>
  <c r="U568" i="6"/>
  <c r="V568" i="6"/>
  <c r="W568" i="6"/>
  <c r="X568" i="6"/>
  <c r="Y568" i="6"/>
  <c r="Z568" i="6"/>
  <c r="C568" i="6"/>
  <c r="D563" i="6"/>
  <c r="E563" i="6"/>
  <c r="F563" i="6"/>
  <c r="G563" i="6"/>
  <c r="H563" i="6"/>
  <c r="I563" i="6"/>
  <c r="J563" i="6"/>
  <c r="K563" i="6"/>
  <c r="L563" i="6"/>
  <c r="M563" i="6"/>
  <c r="N563" i="6"/>
  <c r="O563" i="6"/>
  <c r="P563" i="6"/>
  <c r="Q563" i="6"/>
  <c r="R563" i="6"/>
  <c r="S563" i="6"/>
  <c r="T563" i="6"/>
  <c r="U563" i="6"/>
  <c r="V563" i="6"/>
  <c r="W563" i="6"/>
  <c r="X563" i="6"/>
  <c r="Y563" i="6"/>
  <c r="Z563" i="6"/>
  <c r="C563" i="6"/>
  <c r="D558" i="6"/>
  <c r="E558" i="6"/>
  <c r="F558" i="6"/>
  <c r="G558" i="6"/>
  <c r="H558" i="6"/>
  <c r="I558" i="6"/>
  <c r="J558" i="6"/>
  <c r="K558" i="6"/>
  <c r="L558" i="6"/>
  <c r="M558" i="6"/>
  <c r="N558" i="6"/>
  <c r="O558" i="6"/>
  <c r="P558" i="6"/>
  <c r="Q558" i="6"/>
  <c r="R558" i="6"/>
  <c r="S558" i="6"/>
  <c r="T558" i="6"/>
  <c r="U558" i="6"/>
  <c r="V558" i="6"/>
  <c r="W558" i="6"/>
  <c r="X558" i="6"/>
  <c r="Y558" i="6"/>
  <c r="Z558" i="6"/>
  <c r="C558" i="6"/>
  <c r="D553" i="6"/>
  <c r="E553" i="6"/>
  <c r="F553" i="6"/>
  <c r="G553" i="6"/>
  <c r="H553" i="6"/>
  <c r="I553" i="6"/>
  <c r="J553" i="6"/>
  <c r="K553" i="6"/>
  <c r="L553" i="6"/>
  <c r="M553" i="6"/>
  <c r="N553" i="6"/>
  <c r="O553" i="6"/>
  <c r="P553" i="6"/>
  <c r="Q553" i="6"/>
  <c r="R553" i="6"/>
  <c r="S553" i="6"/>
  <c r="T553" i="6"/>
  <c r="U553" i="6"/>
  <c r="V553" i="6"/>
  <c r="W553" i="6"/>
  <c r="X553" i="6"/>
  <c r="Y553" i="6"/>
  <c r="Z553" i="6"/>
  <c r="C553" i="6"/>
  <c r="D548" i="6"/>
  <c r="E548" i="6"/>
  <c r="F548" i="6"/>
  <c r="G548" i="6"/>
  <c r="H548" i="6"/>
  <c r="I548" i="6"/>
  <c r="J548" i="6"/>
  <c r="K548" i="6"/>
  <c r="L548" i="6"/>
  <c r="M548" i="6"/>
  <c r="N548" i="6"/>
  <c r="O548" i="6"/>
  <c r="P548" i="6"/>
  <c r="Q548" i="6"/>
  <c r="R548" i="6"/>
  <c r="S548" i="6"/>
  <c r="T548" i="6"/>
  <c r="U548" i="6"/>
  <c r="V548" i="6"/>
  <c r="W548" i="6"/>
  <c r="X548" i="6"/>
  <c r="Y548" i="6"/>
  <c r="Z548" i="6"/>
  <c r="C548" i="6"/>
  <c r="D543" i="6"/>
  <c r="E543" i="6"/>
  <c r="F543" i="6"/>
  <c r="G543" i="6"/>
  <c r="H543" i="6"/>
  <c r="I543" i="6"/>
  <c r="J543" i="6"/>
  <c r="K543" i="6"/>
  <c r="L543" i="6"/>
  <c r="M543" i="6"/>
  <c r="N543" i="6"/>
  <c r="O543" i="6"/>
  <c r="P543" i="6"/>
  <c r="Q543" i="6"/>
  <c r="R543" i="6"/>
  <c r="S543" i="6"/>
  <c r="T543" i="6"/>
  <c r="U543" i="6"/>
  <c r="V543" i="6"/>
  <c r="W543" i="6"/>
  <c r="X543" i="6"/>
  <c r="Y543" i="6"/>
  <c r="Z543" i="6"/>
  <c r="C543" i="6"/>
  <c r="D538" i="6"/>
  <c r="E538" i="6"/>
  <c r="F538" i="6"/>
  <c r="G538" i="6"/>
  <c r="H538" i="6"/>
  <c r="I538" i="6"/>
  <c r="J538" i="6"/>
  <c r="K538" i="6"/>
  <c r="L538" i="6"/>
  <c r="M538" i="6"/>
  <c r="N538" i="6"/>
  <c r="O538" i="6"/>
  <c r="P538" i="6"/>
  <c r="Q538" i="6"/>
  <c r="R538" i="6"/>
  <c r="S538" i="6"/>
  <c r="T538" i="6"/>
  <c r="U538" i="6"/>
  <c r="V538" i="6"/>
  <c r="W538" i="6"/>
  <c r="X538" i="6"/>
  <c r="Y538" i="6"/>
  <c r="Z538" i="6"/>
  <c r="C538" i="6"/>
  <c r="D533" i="6"/>
  <c r="E533" i="6"/>
  <c r="F533" i="6"/>
  <c r="G533" i="6"/>
  <c r="H533" i="6"/>
  <c r="I533" i="6"/>
  <c r="J533" i="6"/>
  <c r="K533" i="6"/>
  <c r="L533" i="6"/>
  <c r="M533" i="6"/>
  <c r="N533" i="6"/>
  <c r="O533" i="6"/>
  <c r="P533" i="6"/>
  <c r="Q533" i="6"/>
  <c r="R533" i="6"/>
  <c r="S533" i="6"/>
  <c r="T533" i="6"/>
  <c r="U533" i="6"/>
  <c r="V533" i="6"/>
  <c r="W533" i="6"/>
  <c r="X533" i="6"/>
  <c r="Y533" i="6"/>
  <c r="Z533" i="6"/>
  <c r="C533" i="6"/>
  <c r="D528" i="6"/>
  <c r="E528" i="6"/>
  <c r="F528" i="6"/>
  <c r="G528" i="6"/>
  <c r="H528" i="6"/>
  <c r="I528" i="6"/>
  <c r="J528" i="6"/>
  <c r="K528" i="6"/>
  <c r="L528" i="6"/>
  <c r="M528" i="6"/>
  <c r="N528" i="6"/>
  <c r="O528" i="6"/>
  <c r="P528" i="6"/>
  <c r="Q528" i="6"/>
  <c r="R528" i="6"/>
  <c r="S528" i="6"/>
  <c r="T528" i="6"/>
  <c r="U528" i="6"/>
  <c r="V528" i="6"/>
  <c r="W528" i="6"/>
  <c r="X528" i="6"/>
  <c r="Y528" i="6"/>
  <c r="Z528" i="6"/>
  <c r="C528" i="6"/>
  <c r="D517" i="6"/>
  <c r="E517" i="6"/>
  <c r="F517" i="6"/>
  <c r="G517" i="6"/>
  <c r="H517" i="6"/>
  <c r="I517" i="6"/>
  <c r="J517" i="6"/>
  <c r="K517" i="6"/>
  <c r="L517" i="6"/>
  <c r="M517" i="6"/>
  <c r="N517" i="6"/>
  <c r="O517" i="6"/>
  <c r="P517" i="6"/>
  <c r="Q517" i="6"/>
  <c r="R517" i="6"/>
  <c r="S517" i="6"/>
  <c r="T517" i="6"/>
  <c r="U517" i="6"/>
  <c r="V517" i="6"/>
  <c r="W517" i="6"/>
  <c r="X517" i="6"/>
  <c r="Y517" i="6"/>
  <c r="Z517" i="6"/>
  <c r="C517" i="6"/>
  <c r="D511" i="6"/>
  <c r="E511" i="6"/>
  <c r="F511" i="6"/>
  <c r="G511" i="6"/>
  <c r="H511" i="6"/>
  <c r="I511" i="6"/>
  <c r="J511" i="6"/>
  <c r="K511" i="6"/>
  <c r="L511" i="6"/>
  <c r="M511" i="6"/>
  <c r="N511" i="6"/>
  <c r="O511" i="6"/>
  <c r="P511" i="6"/>
  <c r="Q511" i="6"/>
  <c r="R511" i="6"/>
  <c r="S511" i="6"/>
  <c r="T511" i="6"/>
  <c r="U511" i="6"/>
  <c r="V511" i="6"/>
  <c r="W511" i="6"/>
  <c r="X511" i="6"/>
  <c r="Y511" i="6"/>
  <c r="Z511" i="6"/>
  <c r="C511" i="6"/>
  <c r="D505" i="6"/>
  <c r="E505" i="6"/>
  <c r="F505" i="6"/>
  <c r="G505" i="6"/>
  <c r="H505" i="6"/>
  <c r="I505" i="6"/>
  <c r="J505" i="6"/>
  <c r="K505" i="6"/>
  <c r="L505" i="6"/>
  <c r="M505" i="6"/>
  <c r="N505" i="6"/>
  <c r="O505" i="6"/>
  <c r="P505" i="6"/>
  <c r="Q505" i="6"/>
  <c r="R505" i="6"/>
  <c r="S505" i="6"/>
  <c r="T505" i="6"/>
  <c r="U505" i="6"/>
  <c r="V505" i="6"/>
  <c r="W505" i="6"/>
  <c r="X505" i="6"/>
  <c r="Y505" i="6"/>
  <c r="Z505" i="6"/>
  <c r="C505" i="6"/>
  <c r="D499" i="6"/>
  <c r="E499" i="6"/>
  <c r="F499" i="6"/>
  <c r="G499" i="6"/>
  <c r="H499" i="6"/>
  <c r="I499" i="6"/>
  <c r="J499" i="6"/>
  <c r="K499" i="6"/>
  <c r="L499" i="6"/>
  <c r="M499" i="6"/>
  <c r="N499" i="6"/>
  <c r="O499" i="6"/>
  <c r="P499" i="6"/>
  <c r="Q499" i="6"/>
  <c r="R499" i="6"/>
  <c r="S499" i="6"/>
  <c r="T499" i="6"/>
  <c r="U499" i="6"/>
  <c r="V499" i="6"/>
  <c r="W499" i="6"/>
  <c r="X499" i="6"/>
  <c r="Y499" i="6"/>
  <c r="Z499" i="6"/>
  <c r="C499" i="6"/>
  <c r="D493" i="6"/>
  <c r="E493" i="6"/>
  <c r="F493" i="6"/>
  <c r="G493" i="6"/>
  <c r="H493" i="6"/>
  <c r="I493" i="6"/>
  <c r="J493" i="6"/>
  <c r="K493" i="6"/>
  <c r="L493" i="6"/>
  <c r="M493" i="6"/>
  <c r="N493" i="6"/>
  <c r="O493" i="6"/>
  <c r="P493" i="6"/>
  <c r="Q493" i="6"/>
  <c r="R493" i="6"/>
  <c r="S493" i="6"/>
  <c r="T493" i="6"/>
  <c r="U493" i="6"/>
  <c r="V493" i="6"/>
  <c r="W493" i="6"/>
  <c r="X493" i="6"/>
  <c r="Y493" i="6"/>
  <c r="Z493" i="6"/>
  <c r="C493" i="6"/>
  <c r="D487" i="6"/>
  <c r="E487" i="6"/>
  <c r="F487" i="6"/>
  <c r="G487" i="6"/>
  <c r="H487" i="6"/>
  <c r="I487" i="6"/>
  <c r="J487" i="6"/>
  <c r="K487" i="6"/>
  <c r="L487" i="6"/>
  <c r="M487" i="6"/>
  <c r="N487" i="6"/>
  <c r="O487" i="6"/>
  <c r="P487" i="6"/>
  <c r="Q487" i="6"/>
  <c r="R487" i="6"/>
  <c r="S487" i="6"/>
  <c r="T487" i="6"/>
  <c r="U487" i="6"/>
  <c r="V487" i="6"/>
  <c r="W487" i="6"/>
  <c r="X487" i="6"/>
  <c r="Y487" i="6"/>
  <c r="Z487" i="6"/>
  <c r="C487" i="6"/>
  <c r="D481" i="6"/>
  <c r="E481" i="6"/>
  <c r="F481" i="6"/>
  <c r="G481" i="6"/>
  <c r="H481" i="6"/>
  <c r="I481" i="6"/>
  <c r="J481" i="6"/>
  <c r="K481" i="6"/>
  <c r="L481" i="6"/>
  <c r="M481" i="6"/>
  <c r="N481" i="6"/>
  <c r="O481" i="6"/>
  <c r="P481" i="6"/>
  <c r="Q481" i="6"/>
  <c r="R481" i="6"/>
  <c r="S481" i="6"/>
  <c r="T481" i="6"/>
  <c r="U481" i="6"/>
  <c r="V481" i="6"/>
  <c r="W481" i="6"/>
  <c r="X481" i="6"/>
  <c r="Y481" i="6"/>
  <c r="Z481" i="6"/>
  <c r="C481" i="6"/>
  <c r="D475" i="6"/>
  <c r="E475" i="6"/>
  <c r="F475" i="6"/>
  <c r="G475" i="6"/>
  <c r="H475" i="6"/>
  <c r="I475" i="6"/>
  <c r="J475" i="6"/>
  <c r="K475" i="6"/>
  <c r="L475" i="6"/>
  <c r="M475" i="6"/>
  <c r="N475" i="6"/>
  <c r="O475" i="6"/>
  <c r="P475" i="6"/>
  <c r="Q475" i="6"/>
  <c r="R475" i="6"/>
  <c r="S475" i="6"/>
  <c r="T475" i="6"/>
  <c r="U475" i="6"/>
  <c r="V475" i="6"/>
  <c r="W475" i="6"/>
  <c r="X475" i="6"/>
  <c r="Y475" i="6"/>
  <c r="Z475" i="6"/>
  <c r="C475" i="6"/>
  <c r="D469" i="6"/>
  <c r="E469" i="6"/>
  <c r="F469" i="6"/>
  <c r="G469" i="6"/>
  <c r="H469" i="6"/>
  <c r="I469" i="6"/>
  <c r="J469" i="6"/>
  <c r="K469" i="6"/>
  <c r="L469" i="6"/>
  <c r="M469" i="6"/>
  <c r="N469" i="6"/>
  <c r="O469" i="6"/>
  <c r="P469" i="6"/>
  <c r="Q469" i="6"/>
  <c r="R469" i="6"/>
  <c r="S469" i="6"/>
  <c r="T469" i="6"/>
  <c r="U469" i="6"/>
  <c r="V469" i="6"/>
  <c r="W469" i="6"/>
  <c r="X469" i="6"/>
  <c r="Y469" i="6"/>
  <c r="Z469" i="6"/>
  <c r="C469" i="6"/>
  <c r="D463" i="6"/>
  <c r="E463" i="6"/>
  <c r="F463" i="6"/>
  <c r="G463" i="6"/>
  <c r="H463" i="6"/>
  <c r="I463" i="6"/>
  <c r="J463" i="6"/>
  <c r="K463" i="6"/>
  <c r="L463" i="6"/>
  <c r="M463" i="6"/>
  <c r="N463" i="6"/>
  <c r="O463" i="6"/>
  <c r="P463" i="6"/>
  <c r="Q463" i="6"/>
  <c r="R463" i="6"/>
  <c r="S463" i="6"/>
  <c r="T463" i="6"/>
  <c r="U463" i="6"/>
  <c r="V463" i="6"/>
  <c r="W463" i="6"/>
  <c r="X463" i="6"/>
  <c r="Y463" i="6"/>
  <c r="Z463" i="6"/>
  <c r="C463" i="6"/>
  <c r="D457" i="6"/>
  <c r="E457" i="6"/>
  <c r="F457" i="6"/>
  <c r="G457" i="6"/>
  <c r="H457" i="6"/>
  <c r="I457" i="6"/>
  <c r="J457" i="6"/>
  <c r="K457" i="6"/>
  <c r="L457" i="6"/>
  <c r="M457" i="6"/>
  <c r="N457" i="6"/>
  <c r="O457" i="6"/>
  <c r="P457" i="6"/>
  <c r="Q457" i="6"/>
  <c r="R457" i="6"/>
  <c r="S457" i="6"/>
  <c r="T457" i="6"/>
  <c r="U457" i="6"/>
  <c r="V457" i="6"/>
  <c r="W457" i="6"/>
  <c r="X457" i="6"/>
  <c r="Y457" i="6"/>
  <c r="Z457" i="6"/>
  <c r="C457" i="6"/>
  <c r="D451" i="6"/>
  <c r="E451" i="6"/>
  <c r="F451" i="6"/>
  <c r="G451" i="6"/>
  <c r="H451" i="6"/>
  <c r="I451" i="6"/>
  <c r="J451" i="6"/>
  <c r="K451" i="6"/>
  <c r="L451" i="6"/>
  <c r="M451" i="6"/>
  <c r="N451" i="6"/>
  <c r="O451" i="6"/>
  <c r="P451" i="6"/>
  <c r="Q451" i="6"/>
  <c r="R451" i="6"/>
  <c r="S451" i="6"/>
  <c r="T451" i="6"/>
  <c r="U451" i="6"/>
  <c r="V451" i="6"/>
  <c r="W451" i="6"/>
  <c r="X451" i="6"/>
  <c r="Y451" i="6"/>
  <c r="Z451" i="6"/>
  <c r="C451" i="6"/>
  <c r="D445" i="6"/>
  <c r="E445" i="6"/>
  <c r="F445" i="6"/>
  <c r="G445" i="6"/>
  <c r="H445" i="6"/>
  <c r="I445" i="6"/>
  <c r="J445" i="6"/>
  <c r="K445" i="6"/>
  <c r="L445" i="6"/>
  <c r="M445" i="6"/>
  <c r="N445" i="6"/>
  <c r="O445" i="6"/>
  <c r="P445" i="6"/>
  <c r="Q445" i="6"/>
  <c r="R445" i="6"/>
  <c r="S445" i="6"/>
  <c r="T445" i="6"/>
  <c r="U445" i="6"/>
  <c r="V445" i="6"/>
  <c r="W445" i="6"/>
  <c r="X445" i="6"/>
  <c r="Y445" i="6"/>
  <c r="Z445" i="6"/>
  <c r="C445" i="6"/>
  <c r="D439" i="6"/>
  <c r="E439" i="6"/>
  <c r="F439" i="6"/>
  <c r="G439" i="6"/>
  <c r="H439" i="6"/>
  <c r="I439" i="6"/>
  <c r="J439" i="6"/>
  <c r="K439" i="6"/>
  <c r="L439" i="6"/>
  <c r="M439" i="6"/>
  <c r="N439" i="6"/>
  <c r="O439" i="6"/>
  <c r="P439" i="6"/>
  <c r="Q439" i="6"/>
  <c r="R439" i="6"/>
  <c r="S439" i="6"/>
  <c r="T439" i="6"/>
  <c r="U439" i="6"/>
  <c r="V439" i="6"/>
  <c r="W439" i="6"/>
  <c r="X439" i="6"/>
  <c r="Y439" i="6"/>
  <c r="Z439" i="6"/>
  <c r="C439" i="6"/>
  <c r="D433" i="6"/>
  <c r="E433" i="6"/>
  <c r="F433" i="6"/>
  <c r="G433" i="6"/>
  <c r="H433" i="6"/>
  <c r="I433" i="6"/>
  <c r="J433" i="6"/>
  <c r="K433" i="6"/>
  <c r="L433" i="6"/>
  <c r="M433" i="6"/>
  <c r="N433" i="6"/>
  <c r="O433" i="6"/>
  <c r="P433" i="6"/>
  <c r="Q433" i="6"/>
  <c r="R433" i="6"/>
  <c r="S433" i="6"/>
  <c r="T433" i="6"/>
  <c r="U433" i="6"/>
  <c r="V433" i="6"/>
  <c r="W433" i="6"/>
  <c r="X433" i="6"/>
  <c r="Y433" i="6"/>
  <c r="Z433" i="6"/>
  <c r="C433" i="6"/>
  <c r="D427" i="6"/>
  <c r="E427" i="6"/>
  <c r="F427" i="6"/>
  <c r="G427" i="6"/>
  <c r="H427" i="6"/>
  <c r="I427" i="6"/>
  <c r="J427" i="6"/>
  <c r="K427" i="6"/>
  <c r="L427" i="6"/>
  <c r="M427" i="6"/>
  <c r="N427" i="6"/>
  <c r="O427" i="6"/>
  <c r="P427" i="6"/>
  <c r="Q427" i="6"/>
  <c r="R427" i="6"/>
  <c r="S427" i="6"/>
  <c r="T427" i="6"/>
  <c r="U427" i="6"/>
  <c r="V427" i="6"/>
  <c r="W427" i="6"/>
  <c r="X427" i="6"/>
  <c r="Y427" i="6"/>
  <c r="Z427" i="6"/>
  <c r="C427" i="6"/>
  <c r="D421" i="6"/>
  <c r="E421" i="6"/>
  <c r="F421" i="6"/>
  <c r="G421" i="6"/>
  <c r="H421" i="6"/>
  <c r="I421" i="6"/>
  <c r="J421" i="6"/>
  <c r="K421" i="6"/>
  <c r="L421" i="6"/>
  <c r="M421" i="6"/>
  <c r="N421" i="6"/>
  <c r="O421" i="6"/>
  <c r="P421" i="6"/>
  <c r="Q421" i="6"/>
  <c r="R421" i="6"/>
  <c r="S421" i="6"/>
  <c r="T421" i="6"/>
  <c r="U421" i="6"/>
  <c r="V421" i="6"/>
  <c r="W421" i="6"/>
  <c r="X421" i="6"/>
  <c r="Y421" i="6"/>
  <c r="Z421" i="6"/>
  <c r="C421" i="6"/>
  <c r="D415" i="6"/>
  <c r="E415" i="6"/>
  <c r="F415" i="6"/>
  <c r="G415" i="6"/>
  <c r="H415" i="6"/>
  <c r="I415" i="6"/>
  <c r="J415" i="6"/>
  <c r="K415" i="6"/>
  <c r="L415" i="6"/>
  <c r="M415" i="6"/>
  <c r="N415" i="6"/>
  <c r="O415" i="6"/>
  <c r="P415" i="6"/>
  <c r="Q415" i="6"/>
  <c r="R415" i="6"/>
  <c r="S415" i="6"/>
  <c r="T415" i="6"/>
  <c r="U415" i="6"/>
  <c r="V415" i="6"/>
  <c r="W415" i="6"/>
  <c r="X415" i="6"/>
  <c r="Y415" i="6"/>
  <c r="Z415" i="6"/>
  <c r="C415" i="6"/>
  <c r="D409" i="6"/>
  <c r="E409" i="6"/>
  <c r="F409" i="6"/>
  <c r="G409" i="6"/>
  <c r="H409" i="6"/>
  <c r="I409" i="6"/>
  <c r="J409" i="6"/>
  <c r="K409" i="6"/>
  <c r="L409" i="6"/>
  <c r="M409" i="6"/>
  <c r="N409" i="6"/>
  <c r="O409" i="6"/>
  <c r="P409" i="6"/>
  <c r="Q409" i="6"/>
  <c r="R409" i="6"/>
  <c r="S409" i="6"/>
  <c r="T409" i="6"/>
  <c r="U409" i="6"/>
  <c r="V409" i="6"/>
  <c r="W409" i="6"/>
  <c r="X409" i="6"/>
  <c r="Y409" i="6"/>
  <c r="Z409" i="6"/>
  <c r="C409" i="6"/>
  <c r="D403" i="6"/>
  <c r="E403" i="6"/>
  <c r="F403" i="6"/>
  <c r="G403" i="6"/>
  <c r="H403" i="6"/>
  <c r="I403" i="6"/>
  <c r="J403" i="6"/>
  <c r="K403" i="6"/>
  <c r="L403" i="6"/>
  <c r="M403" i="6"/>
  <c r="N403" i="6"/>
  <c r="O403" i="6"/>
  <c r="P403" i="6"/>
  <c r="Q403" i="6"/>
  <c r="R403" i="6"/>
  <c r="S403" i="6"/>
  <c r="T403" i="6"/>
  <c r="U403" i="6"/>
  <c r="V403" i="6"/>
  <c r="W403" i="6"/>
  <c r="X403" i="6"/>
  <c r="Y403" i="6"/>
  <c r="Z403" i="6"/>
  <c r="C403" i="6"/>
  <c r="D397" i="6"/>
  <c r="E397" i="6"/>
  <c r="F397" i="6"/>
  <c r="G397" i="6"/>
  <c r="H397" i="6"/>
  <c r="I397" i="6"/>
  <c r="J397" i="6"/>
  <c r="K397" i="6"/>
  <c r="L397" i="6"/>
  <c r="M397" i="6"/>
  <c r="N397" i="6"/>
  <c r="O397" i="6"/>
  <c r="P397" i="6"/>
  <c r="Q397" i="6"/>
  <c r="R397" i="6"/>
  <c r="S397" i="6"/>
  <c r="T397" i="6"/>
  <c r="U397" i="6"/>
  <c r="V397" i="6"/>
  <c r="W397" i="6"/>
  <c r="X397" i="6"/>
  <c r="Y397" i="6"/>
  <c r="Z397" i="6"/>
  <c r="C397" i="6"/>
  <c r="D391" i="6"/>
  <c r="E391" i="6"/>
  <c r="F391" i="6"/>
  <c r="G391" i="6"/>
  <c r="H391" i="6"/>
  <c r="I391" i="6"/>
  <c r="J391" i="6"/>
  <c r="K391" i="6"/>
  <c r="L391" i="6"/>
  <c r="M391" i="6"/>
  <c r="N391" i="6"/>
  <c r="O391" i="6"/>
  <c r="P391" i="6"/>
  <c r="Q391" i="6"/>
  <c r="R391" i="6"/>
  <c r="S391" i="6"/>
  <c r="T391" i="6"/>
  <c r="U391" i="6"/>
  <c r="V391" i="6"/>
  <c r="W391" i="6"/>
  <c r="X391" i="6"/>
  <c r="Y391" i="6"/>
  <c r="Z391" i="6"/>
  <c r="C391" i="6"/>
  <c r="D385" i="6"/>
  <c r="E385" i="6"/>
  <c r="F385" i="6"/>
  <c r="G385" i="6"/>
  <c r="H385" i="6"/>
  <c r="I385" i="6"/>
  <c r="J385" i="6"/>
  <c r="K385" i="6"/>
  <c r="L385" i="6"/>
  <c r="M385" i="6"/>
  <c r="N385" i="6"/>
  <c r="O385" i="6"/>
  <c r="P385" i="6"/>
  <c r="Q385" i="6"/>
  <c r="R385" i="6"/>
  <c r="S385" i="6"/>
  <c r="T385" i="6"/>
  <c r="U385" i="6"/>
  <c r="V385" i="6"/>
  <c r="W385" i="6"/>
  <c r="X385" i="6"/>
  <c r="Y385" i="6"/>
  <c r="Z385" i="6"/>
  <c r="C385" i="6"/>
  <c r="D379" i="6"/>
  <c r="E379" i="6"/>
  <c r="F379" i="6"/>
  <c r="G379" i="6"/>
  <c r="H379" i="6"/>
  <c r="I379" i="6"/>
  <c r="J379" i="6"/>
  <c r="K379" i="6"/>
  <c r="L379" i="6"/>
  <c r="M379" i="6"/>
  <c r="N379" i="6"/>
  <c r="O379" i="6"/>
  <c r="P379" i="6"/>
  <c r="Q379" i="6"/>
  <c r="R379" i="6"/>
  <c r="S379" i="6"/>
  <c r="T379" i="6"/>
  <c r="U379" i="6"/>
  <c r="V379" i="6"/>
  <c r="W379" i="6"/>
  <c r="X379" i="6"/>
  <c r="Y379" i="6"/>
  <c r="Z379" i="6"/>
  <c r="C379" i="6"/>
  <c r="D373" i="6"/>
  <c r="E373" i="6"/>
  <c r="F373" i="6"/>
  <c r="G373" i="6"/>
  <c r="H373" i="6"/>
  <c r="I373" i="6"/>
  <c r="J373" i="6"/>
  <c r="K373" i="6"/>
  <c r="L373" i="6"/>
  <c r="M373" i="6"/>
  <c r="N373" i="6"/>
  <c r="O373" i="6"/>
  <c r="P373" i="6"/>
  <c r="Q373" i="6"/>
  <c r="R373" i="6"/>
  <c r="S373" i="6"/>
  <c r="T373" i="6"/>
  <c r="U373" i="6"/>
  <c r="V373" i="6"/>
  <c r="W373" i="6"/>
  <c r="X373" i="6"/>
  <c r="Y373" i="6"/>
  <c r="Z373" i="6"/>
  <c r="C373" i="6"/>
  <c r="D367" i="6"/>
  <c r="E367" i="6"/>
  <c r="F367" i="6"/>
  <c r="G367" i="6"/>
  <c r="H367" i="6"/>
  <c r="I367" i="6"/>
  <c r="J367" i="6"/>
  <c r="K367" i="6"/>
  <c r="L367" i="6"/>
  <c r="M367" i="6"/>
  <c r="N367" i="6"/>
  <c r="O367" i="6"/>
  <c r="P367" i="6"/>
  <c r="Q367" i="6"/>
  <c r="R367" i="6"/>
  <c r="S367" i="6"/>
  <c r="T367" i="6"/>
  <c r="U367" i="6"/>
  <c r="V367" i="6"/>
  <c r="W367" i="6"/>
  <c r="X367" i="6"/>
  <c r="Y367" i="6"/>
  <c r="Z367" i="6"/>
  <c r="C367" i="6"/>
  <c r="D361" i="6"/>
  <c r="E361" i="6"/>
  <c r="F361" i="6"/>
  <c r="G361" i="6"/>
  <c r="H361" i="6"/>
  <c r="I361" i="6"/>
  <c r="J361" i="6"/>
  <c r="K361" i="6"/>
  <c r="L361" i="6"/>
  <c r="M361" i="6"/>
  <c r="N361" i="6"/>
  <c r="O361" i="6"/>
  <c r="P361" i="6"/>
  <c r="Q361" i="6"/>
  <c r="R361" i="6"/>
  <c r="S361" i="6"/>
  <c r="T361" i="6"/>
  <c r="U361" i="6"/>
  <c r="V361" i="6"/>
  <c r="W361" i="6"/>
  <c r="X361" i="6"/>
  <c r="Y361" i="6"/>
  <c r="Z361" i="6"/>
  <c r="C361" i="6"/>
  <c r="D355" i="6"/>
  <c r="E355" i="6"/>
  <c r="F355" i="6"/>
  <c r="G355" i="6"/>
  <c r="H355" i="6"/>
  <c r="I355" i="6"/>
  <c r="J355" i="6"/>
  <c r="K355" i="6"/>
  <c r="L355" i="6"/>
  <c r="M355" i="6"/>
  <c r="N355" i="6"/>
  <c r="O355" i="6"/>
  <c r="P355" i="6"/>
  <c r="Q355" i="6"/>
  <c r="R355" i="6"/>
  <c r="S355" i="6"/>
  <c r="T355" i="6"/>
  <c r="U355" i="6"/>
  <c r="V355" i="6"/>
  <c r="W355" i="6"/>
  <c r="X355" i="6"/>
  <c r="Y355" i="6"/>
  <c r="Z355" i="6"/>
  <c r="C355" i="6"/>
  <c r="D344" i="6"/>
  <c r="E344" i="6"/>
  <c r="F344" i="6"/>
  <c r="G344" i="6"/>
  <c r="H344" i="6"/>
  <c r="I344" i="6"/>
  <c r="J344" i="6"/>
  <c r="K344" i="6"/>
  <c r="L344" i="6"/>
  <c r="M344" i="6"/>
  <c r="N344" i="6"/>
  <c r="O344" i="6"/>
  <c r="P344" i="6"/>
  <c r="Q344" i="6"/>
  <c r="R344" i="6"/>
  <c r="S344" i="6"/>
  <c r="T344" i="6"/>
  <c r="U344" i="6"/>
  <c r="V344" i="6"/>
  <c r="W344" i="6"/>
  <c r="X344" i="6"/>
  <c r="Y344" i="6"/>
  <c r="Z344" i="6"/>
  <c r="C344" i="6"/>
  <c r="D338" i="6"/>
  <c r="E338" i="6"/>
  <c r="F338" i="6"/>
  <c r="G338" i="6"/>
  <c r="H338" i="6"/>
  <c r="I338" i="6"/>
  <c r="J338" i="6"/>
  <c r="K338" i="6"/>
  <c r="L338" i="6"/>
  <c r="M338" i="6"/>
  <c r="N338" i="6"/>
  <c r="O338" i="6"/>
  <c r="P338" i="6"/>
  <c r="Q338" i="6"/>
  <c r="R338" i="6"/>
  <c r="S338" i="6"/>
  <c r="T338" i="6"/>
  <c r="U338" i="6"/>
  <c r="V338" i="6"/>
  <c r="W338" i="6"/>
  <c r="X338" i="6"/>
  <c r="Y338" i="6"/>
  <c r="Z338" i="6"/>
  <c r="C338" i="6"/>
  <c r="D332" i="6"/>
  <c r="E332" i="6"/>
  <c r="F332" i="6"/>
  <c r="G332" i="6"/>
  <c r="H332" i="6"/>
  <c r="I332" i="6"/>
  <c r="J332" i="6"/>
  <c r="K332" i="6"/>
  <c r="L332" i="6"/>
  <c r="M332" i="6"/>
  <c r="N332" i="6"/>
  <c r="O332" i="6"/>
  <c r="P332" i="6"/>
  <c r="Q332" i="6"/>
  <c r="R332" i="6"/>
  <c r="S332" i="6"/>
  <c r="T332" i="6"/>
  <c r="U332" i="6"/>
  <c r="V332" i="6"/>
  <c r="W332" i="6"/>
  <c r="X332" i="6"/>
  <c r="Y332" i="6"/>
  <c r="Z332" i="6"/>
  <c r="C332" i="6"/>
  <c r="D326" i="6"/>
  <c r="E326" i="6"/>
  <c r="F326" i="6"/>
  <c r="G326" i="6"/>
  <c r="H326" i="6"/>
  <c r="I326" i="6"/>
  <c r="J326" i="6"/>
  <c r="K326" i="6"/>
  <c r="L326" i="6"/>
  <c r="M326" i="6"/>
  <c r="N326" i="6"/>
  <c r="O326" i="6"/>
  <c r="P326" i="6"/>
  <c r="Q326" i="6"/>
  <c r="R326" i="6"/>
  <c r="S326" i="6"/>
  <c r="T326" i="6"/>
  <c r="U326" i="6"/>
  <c r="V326" i="6"/>
  <c r="W326" i="6"/>
  <c r="X326" i="6"/>
  <c r="Y326" i="6"/>
  <c r="Z326" i="6"/>
  <c r="C326" i="6"/>
  <c r="D320" i="6"/>
  <c r="E320" i="6"/>
  <c r="F320" i="6"/>
  <c r="G320" i="6"/>
  <c r="H320" i="6"/>
  <c r="I320" i="6"/>
  <c r="J320" i="6"/>
  <c r="K320" i="6"/>
  <c r="L320" i="6"/>
  <c r="M320" i="6"/>
  <c r="N320" i="6"/>
  <c r="O320" i="6"/>
  <c r="P320" i="6"/>
  <c r="Q320" i="6"/>
  <c r="R320" i="6"/>
  <c r="S320" i="6"/>
  <c r="T320" i="6"/>
  <c r="U320" i="6"/>
  <c r="V320" i="6"/>
  <c r="W320" i="6"/>
  <c r="X320" i="6"/>
  <c r="Y320" i="6"/>
  <c r="Z320" i="6"/>
  <c r="C320" i="6"/>
  <c r="D314" i="6"/>
  <c r="E314" i="6"/>
  <c r="F314" i="6"/>
  <c r="G314" i="6"/>
  <c r="H314" i="6"/>
  <c r="I314" i="6"/>
  <c r="J314" i="6"/>
  <c r="K314" i="6"/>
  <c r="L314" i="6"/>
  <c r="M314" i="6"/>
  <c r="N314" i="6"/>
  <c r="O314" i="6"/>
  <c r="P314" i="6"/>
  <c r="Q314" i="6"/>
  <c r="R314" i="6"/>
  <c r="S314" i="6"/>
  <c r="T314" i="6"/>
  <c r="U314" i="6"/>
  <c r="V314" i="6"/>
  <c r="W314" i="6"/>
  <c r="X314" i="6"/>
  <c r="Y314" i="6"/>
  <c r="Z314" i="6"/>
  <c r="C314" i="6"/>
  <c r="D308" i="6"/>
  <c r="E308" i="6"/>
  <c r="F308" i="6"/>
  <c r="G308" i="6"/>
  <c r="H308" i="6"/>
  <c r="I308" i="6"/>
  <c r="J308" i="6"/>
  <c r="K308" i="6"/>
  <c r="L308" i="6"/>
  <c r="M308" i="6"/>
  <c r="N308" i="6"/>
  <c r="O308" i="6"/>
  <c r="P308" i="6"/>
  <c r="Q308" i="6"/>
  <c r="R308" i="6"/>
  <c r="S308" i="6"/>
  <c r="T308" i="6"/>
  <c r="U308" i="6"/>
  <c r="V308" i="6"/>
  <c r="W308" i="6"/>
  <c r="X308" i="6"/>
  <c r="Y308" i="6"/>
  <c r="Z308" i="6"/>
  <c r="C308" i="6"/>
  <c r="D302" i="6"/>
  <c r="E302" i="6"/>
  <c r="F302" i="6"/>
  <c r="G302" i="6"/>
  <c r="H302" i="6"/>
  <c r="I302" i="6"/>
  <c r="J302" i="6"/>
  <c r="K302" i="6"/>
  <c r="L302" i="6"/>
  <c r="M302" i="6"/>
  <c r="N302" i="6"/>
  <c r="O302" i="6"/>
  <c r="P302" i="6"/>
  <c r="Q302" i="6"/>
  <c r="R302" i="6"/>
  <c r="S302" i="6"/>
  <c r="T302" i="6"/>
  <c r="U302" i="6"/>
  <c r="V302" i="6"/>
  <c r="W302" i="6"/>
  <c r="X302" i="6"/>
  <c r="Y302" i="6"/>
  <c r="Z302" i="6"/>
  <c r="C302" i="6"/>
  <c r="D296" i="6"/>
  <c r="E296" i="6"/>
  <c r="F296" i="6"/>
  <c r="G296" i="6"/>
  <c r="H296" i="6"/>
  <c r="I296" i="6"/>
  <c r="J296" i="6"/>
  <c r="K296" i="6"/>
  <c r="L296" i="6"/>
  <c r="M296" i="6"/>
  <c r="N296" i="6"/>
  <c r="O296" i="6"/>
  <c r="P296" i="6"/>
  <c r="Q296" i="6"/>
  <c r="R296" i="6"/>
  <c r="S296" i="6"/>
  <c r="T296" i="6"/>
  <c r="U296" i="6"/>
  <c r="V296" i="6"/>
  <c r="W296" i="6"/>
  <c r="X296" i="6"/>
  <c r="Y296" i="6"/>
  <c r="Z296" i="6"/>
  <c r="C296" i="6"/>
  <c r="D290" i="6"/>
  <c r="E290" i="6"/>
  <c r="F290" i="6"/>
  <c r="G290" i="6"/>
  <c r="H290" i="6"/>
  <c r="I290" i="6"/>
  <c r="J290" i="6"/>
  <c r="K290" i="6"/>
  <c r="L290" i="6"/>
  <c r="M290" i="6"/>
  <c r="N290" i="6"/>
  <c r="O290" i="6"/>
  <c r="P290" i="6"/>
  <c r="Q290" i="6"/>
  <c r="R290" i="6"/>
  <c r="S290" i="6"/>
  <c r="T290" i="6"/>
  <c r="U290" i="6"/>
  <c r="V290" i="6"/>
  <c r="W290" i="6"/>
  <c r="X290" i="6"/>
  <c r="Y290" i="6"/>
  <c r="Z290" i="6"/>
  <c r="C290" i="6"/>
  <c r="D284" i="6"/>
  <c r="E284" i="6"/>
  <c r="F284" i="6"/>
  <c r="G284" i="6"/>
  <c r="H284" i="6"/>
  <c r="I284" i="6"/>
  <c r="J284" i="6"/>
  <c r="K284" i="6"/>
  <c r="L284" i="6"/>
  <c r="M284" i="6"/>
  <c r="N284" i="6"/>
  <c r="O284" i="6"/>
  <c r="P284" i="6"/>
  <c r="Q284" i="6"/>
  <c r="R284" i="6"/>
  <c r="S284" i="6"/>
  <c r="T284" i="6"/>
  <c r="U284" i="6"/>
  <c r="V284" i="6"/>
  <c r="W284" i="6"/>
  <c r="X284" i="6"/>
  <c r="Y284" i="6"/>
  <c r="Z284" i="6"/>
  <c r="C284" i="6"/>
  <c r="D278" i="6"/>
  <c r="E278" i="6"/>
  <c r="F278" i="6"/>
  <c r="G278" i="6"/>
  <c r="H278" i="6"/>
  <c r="I278" i="6"/>
  <c r="J278" i="6"/>
  <c r="K278" i="6"/>
  <c r="L278" i="6"/>
  <c r="M278" i="6"/>
  <c r="N278" i="6"/>
  <c r="O278" i="6"/>
  <c r="P278" i="6"/>
  <c r="Q278" i="6"/>
  <c r="R278" i="6"/>
  <c r="S278" i="6"/>
  <c r="T278" i="6"/>
  <c r="U278" i="6"/>
  <c r="V278" i="6"/>
  <c r="W278" i="6"/>
  <c r="X278" i="6"/>
  <c r="Y278" i="6"/>
  <c r="Z278" i="6"/>
  <c r="C278" i="6"/>
  <c r="D272" i="6"/>
  <c r="E272" i="6"/>
  <c r="F272" i="6"/>
  <c r="G272" i="6"/>
  <c r="H272" i="6"/>
  <c r="I272" i="6"/>
  <c r="J272" i="6"/>
  <c r="K272" i="6"/>
  <c r="L272" i="6"/>
  <c r="M272" i="6"/>
  <c r="N272" i="6"/>
  <c r="O272" i="6"/>
  <c r="P272" i="6"/>
  <c r="Q272" i="6"/>
  <c r="R272" i="6"/>
  <c r="S272" i="6"/>
  <c r="T272" i="6"/>
  <c r="U272" i="6"/>
  <c r="V272" i="6"/>
  <c r="W272" i="6"/>
  <c r="X272" i="6"/>
  <c r="Y272" i="6"/>
  <c r="Z272" i="6"/>
  <c r="C272" i="6"/>
  <c r="D266" i="6"/>
  <c r="E266" i="6"/>
  <c r="F266" i="6"/>
  <c r="G266" i="6"/>
  <c r="H266" i="6"/>
  <c r="I266" i="6"/>
  <c r="J266" i="6"/>
  <c r="K266" i="6"/>
  <c r="L266" i="6"/>
  <c r="M266" i="6"/>
  <c r="N266" i="6"/>
  <c r="O266" i="6"/>
  <c r="P266" i="6"/>
  <c r="Q266" i="6"/>
  <c r="R266" i="6"/>
  <c r="S266" i="6"/>
  <c r="T266" i="6"/>
  <c r="U266" i="6"/>
  <c r="V266" i="6"/>
  <c r="W266" i="6"/>
  <c r="X266" i="6"/>
  <c r="Y266" i="6"/>
  <c r="Z266" i="6"/>
  <c r="C266" i="6"/>
  <c r="D260" i="6"/>
  <c r="E260" i="6"/>
  <c r="F260" i="6"/>
  <c r="G260" i="6"/>
  <c r="H260" i="6"/>
  <c r="I260" i="6"/>
  <c r="J260" i="6"/>
  <c r="K260" i="6"/>
  <c r="L260" i="6"/>
  <c r="M260" i="6"/>
  <c r="N260" i="6"/>
  <c r="O260" i="6"/>
  <c r="P260" i="6"/>
  <c r="Q260" i="6"/>
  <c r="R260" i="6"/>
  <c r="S260" i="6"/>
  <c r="T260" i="6"/>
  <c r="U260" i="6"/>
  <c r="V260" i="6"/>
  <c r="W260" i="6"/>
  <c r="X260" i="6"/>
  <c r="Y260" i="6"/>
  <c r="Z260" i="6"/>
  <c r="C260" i="6"/>
  <c r="D254" i="6"/>
  <c r="E254" i="6"/>
  <c r="F254" i="6"/>
  <c r="G254" i="6"/>
  <c r="H254" i="6"/>
  <c r="I254" i="6"/>
  <c r="J254" i="6"/>
  <c r="K254" i="6"/>
  <c r="L254" i="6"/>
  <c r="M254" i="6"/>
  <c r="N254" i="6"/>
  <c r="O254" i="6"/>
  <c r="P254" i="6"/>
  <c r="Q254" i="6"/>
  <c r="R254" i="6"/>
  <c r="S254" i="6"/>
  <c r="T254" i="6"/>
  <c r="U254" i="6"/>
  <c r="V254" i="6"/>
  <c r="W254" i="6"/>
  <c r="X254" i="6"/>
  <c r="Y254" i="6"/>
  <c r="Z254" i="6"/>
  <c r="C254" i="6"/>
  <c r="D248" i="6"/>
  <c r="E248" i="6"/>
  <c r="F248" i="6"/>
  <c r="G248" i="6"/>
  <c r="H248" i="6"/>
  <c r="I248" i="6"/>
  <c r="J248" i="6"/>
  <c r="K248" i="6"/>
  <c r="L248" i="6"/>
  <c r="M248" i="6"/>
  <c r="N248" i="6"/>
  <c r="O248" i="6"/>
  <c r="P248" i="6"/>
  <c r="Q248" i="6"/>
  <c r="R248" i="6"/>
  <c r="S248" i="6"/>
  <c r="T248" i="6"/>
  <c r="U248" i="6"/>
  <c r="V248" i="6"/>
  <c r="W248" i="6"/>
  <c r="X248" i="6"/>
  <c r="Y248" i="6"/>
  <c r="Z248" i="6"/>
  <c r="C248" i="6"/>
  <c r="D242" i="6"/>
  <c r="E242" i="6"/>
  <c r="F242" i="6"/>
  <c r="G242" i="6"/>
  <c r="H242" i="6"/>
  <c r="I242" i="6"/>
  <c r="J242" i="6"/>
  <c r="K242" i="6"/>
  <c r="L242" i="6"/>
  <c r="M242" i="6"/>
  <c r="N242" i="6"/>
  <c r="O242" i="6"/>
  <c r="P242" i="6"/>
  <c r="Q242" i="6"/>
  <c r="R242" i="6"/>
  <c r="S242" i="6"/>
  <c r="T242" i="6"/>
  <c r="U242" i="6"/>
  <c r="V242" i="6"/>
  <c r="W242" i="6"/>
  <c r="X242" i="6"/>
  <c r="Y242" i="6"/>
  <c r="Z242" i="6"/>
  <c r="C242" i="6"/>
  <c r="D236" i="6"/>
  <c r="E236" i="6"/>
  <c r="F236" i="6"/>
  <c r="G236" i="6"/>
  <c r="H236" i="6"/>
  <c r="I236" i="6"/>
  <c r="J236" i="6"/>
  <c r="K236" i="6"/>
  <c r="L236" i="6"/>
  <c r="M236" i="6"/>
  <c r="N236" i="6"/>
  <c r="O236" i="6"/>
  <c r="P236" i="6"/>
  <c r="Q236" i="6"/>
  <c r="R236" i="6"/>
  <c r="S236" i="6"/>
  <c r="T236" i="6"/>
  <c r="U236" i="6"/>
  <c r="V236" i="6"/>
  <c r="W236" i="6"/>
  <c r="X236" i="6"/>
  <c r="Y236" i="6"/>
  <c r="Z236" i="6"/>
  <c r="C236" i="6"/>
  <c r="D230" i="6"/>
  <c r="E230" i="6"/>
  <c r="F230" i="6"/>
  <c r="G230" i="6"/>
  <c r="H230" i="6"/>
  <c r="I230" i="6"/>
  <c r="J230" i="6"/>
  <c r="K230" i="6"/>
  <c r="L230" i="6"/>
  <c r="M230" i="6"/>
  <c r="N230" i="6"/>
  <c r="O230" i="6"/>
  <c r="P230" i="6"/>
  <c r="Q230" i="6"/>
  <c r="R230" i="6"/>
  <c r="S230" i="6"/>
  <c r="T230" i="6"/>
  <c r="U230" i="6"/>
  <c r="V230" i="6"/>
  <c r="W230" i="6"/>
  <c r="X230" i="6"/>
  <c r="Y230" i="6"/>
  <c r="Z230" i="6"/>
  <c r="C230" i="6"/>
  <c r="D224" i="6"/>
  <c r="E224" i="6"/>
  <c r="F224" i="6"/>
  <c r="G224" i="6"/>
  <c r="H224" i="6"/>
  <c r="I224" i="6"/>
  <c r="J224" i="6"/>
  <c r="K224" i="6"/>
  <c r="L224" i="6"/>
  <c r="M224" i="6"/>
  <c r="N224" i="6"/>
  <c r="O224" i="6"/>
  <c r="P224" i="6"/>
  <c r="Q224" i="6"/>
  <c r="R224" i="6"/>
  <c r="S224" i="6"/>
  <c r="T224" i="6"/>
  <c r="U224" i="6"/>
  <c r="V224" i="6"/>
  <c r="W224" i="6"/>
  <c r="X224" i="6"/>
  <c r="Y224" i="6"/>
  <c r="Z224" i="6"/>
  <c r="C224" i="6"/>
  <c r="D218" i="6"/>
  <c r="E218" i="6"/>
  <c r="F218" i="6"/>
  <c r="G218" i="6"/>
  <c r="H218" i="6"/>
  <c r="I218" i="6"/>
  <c r="J218" i="6"/>
  <c r="K218" i="6"/>
  <c r="L218" i="6"/>
  <c r="M218" i="6"/>
  <c r="N218" i="6"/>
  <c r="O218" i="6"/>
  <c r="P218" i="6"/>
  <c r="Q218" i="6"/>
  <c r="R218" i="6"/>
  <c r="S218" i="6"/>
  <c r="T218" i="6"/>
  <c r="U218" i="6"/>
  <c r="V218" i="6"/>
  <c r="W218" i="6"/>
  <c r="X218" i="6"/>
  <c r="Y218" i="6"/>
  <c r="Z218" i="6"/>
  <c r="C218" i="6"/>
  <c r="D212" i="6"/>
  <c r="E212" i="6"/>
  <c r="F212" i="6"/>
  <c r="G212" i="6"/>
  <c r="H212" i="6"/>
  <c r="I212" i="6"/>
  <c r="J212" i="6"/>
  <c r="K212" i="6"/>
  <c r="L212" i="6"/>
  <c r="M212" i="6"/>
  <c r="N212" i="6"/>
  <c r="O212" i="6"/>
  <c r="P212" i="6"/>
  <c r="Q212" i="6"/>
  <c r="R212" i="6"/>
  <c r="S212" i="6"/>
  <c r="T212" i="6"/>
  <c r="U212" i="6"/>
  <c r="V212" i="6"/>
  <c r="W212" i="6"/>
  <c r="X212" i="6"/>
  <c r="Y212" i="6"/>
  <c r="Z212" i="6"/>
  <c r="C212" i="6"/>
  <c r="D206" i="6"/>
  <c r="E206" i="6"/>
  <c r="F206" i="6"/>
  <c r="G206" i="6"/>
  <c r="H206" i="6"/>
  <c r="I206" i="6"/>
  <c r="J206" i="6"/>
  <c r="K206" i="6"/>
  <c r="L206" i="6"/>
  <c r="M206" i="6"/>
  <c r="N206" i="6"/>
  <c r="O206" i="6"/>
  <c r="P206" i="6"/>
  <c r="Q206" i="6"/>
  <c r="R206" i="6"/>
  <c r="S206" i="6"/>
  <c r="T206" i="6"/>
  <c r="U206" i="6"/>
  <c r="V206" i="6"/>
  <c r="W206" i="6"/>
  <c r="X206" i="6"/>
  <c r="Y206" i="6"/>
  <c r="Z206" i="6"/>
  <c r="C206" i="6"/>
  <c r="D200" i="6"/>
  <c r="E200" i="6"/>
  <c r="F200" i="6"/>
  <c r="G200" i="6"/>
  <c r="H200" i="6"/>
  <c r="I200" i="6"/>
  <c r="J200" i="6"/>
  <c r="K200" i="6"/>
  <c r="L200" i="6"/>
  <c r="M200" i="6"/>
  <c r="N200" i="6"/>
  <c r="O200" i="6"/>
  <c r="P200" i="6"/>
  <c r="Q200" i="6"/>
  <c r="R200" i="6"/>
  <c r="S200" i="6"/>
  <c r="T200" i="6"/>
  <c r="U200" i="6"/>
  <c r="V200" i="6"/>
  <c r="W200" i="6"/>
  <c r="X200" i="6"/>
  <c r="Y200" i="6"/>
  <c r="Z200" i="6"/>
  <c r="C200" i="6"/>
  <c r="D194" i="6"/>
  <c r="E194" i="6"/>
  <c r="F194" i="6"/>
  <c r="G194" i="6"/>
  <c r="H194" i="6"/>
  <c r="I194" i="6"/>
  <c r="J194" i="6"/>
  <c r="K194" i="6"/>
  <c r="L194" i="6"/>
  <c r="M194" i="6"/>
  <c r="N194" i="6"/>
  <c r="O194" i="6"/>
  <c r="P194" i="6"/>
  <c r="Q194" i="6"/>
  <c r="R194" i="6"/>
  <c r="S194" i="6"/>
  <c r="T194" i="6"/>
  <c r="U194" i="6"/>
  <c r="V194" i="6"/>
  <c r="W194" i="6"/>
  <c r="X194" i="6"/>
  <c r="Y194" i="6"/>
  <c r="Z194" i="6"/>
  <c r="C194" i="6"/>
  <c r="D188" i="6"/>
  <c r="E188" i="6"/>
  <c r="F188" i="6"/>
  <c r="G188" i="6"/>
  <c r="H188" i="6"/>
  <c r="I188" i="6"/>
  <c r="J188" i="6"/>
  <c r="K188" i="6"/>
  <c r="L188" i="6"/>
  <c r="M188" i="6"/>
  <c r="N188" i="6"/>
  <c r="O188" i="6"/>
  <c r="P188" i="6"/>
  <c r="Q188" i="6"/>
  <c r="R188" i="6"/>
  <c r="S188" i="6"/>
  <c r="T188" i="6"/>
  <c r="U188" i="6"/>
  <c r="V188" i="6"/>
  <c r="W188" i="6"/>
  <c r="X188" i="6"/>
  <c r="Y188" i="6"/>
  <c r="Z188" i="6"/>
  <c r="C188" i="6"/>
  <c r="D182" i="6"/>
  <c r="E182" i="6"/>
  <c r="F182" i="6"/>
  <c r="G182" i="6"/>
  <c r="H182" i="6"/>
  <c r="I182" i="6"/>
  <c r="J182" i="6"/>
  <c r="K182" i="6"/>
  <c r="L182" i="6"/>
  <c r="M182" i="6"/>
  <c r="N182" i="6"/>
  <c r="O182" i="6"/>
  <c r="P182" i="6"/>
  <c r="Q182" i="6"/>
  <c r="R182" i="6"/>
  <c r="S182" i="6"/>
  <c r="T182" i="6"/>
  <c r="U182" i="6"/>
  <c r="V182" i="6"/>
  <c r="W182" i="6"/>
  <c r="X182" i="6"/>
  <c r="Y182" i="6"/>
  <c r="Z182" i="6"/>
  <c r="C182" i="6"/>
  <c r="D173" i="6"/>
  <c r="E173" i="6"/>
  <c r="F173" i="6"/>
  <c r="G173" i="6"/>
  <c r="H173" i="6"/>
  <c r="I173" i="6"/>
  <c r="J173" i="6"/>
  <c r="K173" i="6"/>
  <c r="L173" i="6"/>
  <c r="M173" i="6"/>
  <c r="N173" i="6"/>
  <c r="O173" i="6"/>
  <c r="P173" i="6"/>
  <c r="Q173" i="6"/>
  <c r="R173" i="6"/>
  <c r="S173" i="6"/>
  <c r="T173" i="6"/>
  <c r="U173" i="6"/>
  <c r="V173" i="6"/>
  <c r="W173" i="6"/>
  <c r="X173" i="6"/>
  <c r="Y173" i="6"/>
  <c r="Z173" i="6"/>
  <c r="C173" i="6"/>
  <c r="D167" i="6"/>
  <c r="E167" i="6"/>
  <c r="F167" i="6"/>
  <c r="G167" i="6"/>
  <c r="H167" i="6"/>
  <c r="I167" i="6"/>
  <c r="J167" i="6"/>
  <c r="K167" i="6"/>
  <c r="L167" i="6"/>
  <c r="M167" i="6"/>
  <c r="N167" i="6"/>
  <c r="O167" i="6"/>
  <c r="P167" i="6"/>
  <c r="Q167" i="6"/>
  <c r="R167" i="6"/>
  <c r="S167" i="6"/>
  <c r="T167" i="6"/>
  <c r="U167" i="6"/>
  <c r="V167" i="6"/>
  <c r="W167" i="6"/>
  <c r="X167" i="6"/>
  <c r="Y167" i="6"/>
  <c r="Z167" i="6"/>
  <c r="C167" i="6"/>
  <c r="D161" i="6"/>
  <c r="E161" i="6"/>
  <c r="F161" i="6"/>
  <c r="G161" i="6"/>
  <c r="H161" i="6"/>
  <c r="I161" i="6"/>
  <c r="J161" i="6"/>
  <c r="K161" i="6"/>
  <c r="L161" i="6"/>
  <c r="M161" i="6"/>
  <c r="N161" i="6"/>
  <c r="O161" i="6"/>
  <c r="P161" i="6"/>
  <c r="Q161" i="6"/>
  <c r="R161" i="6"/>
  <c r="S161" i="6"/>
  <c r="T161" i="6"/>
  <c r="U161" i="6"/>
  <c r="V161" i="6"/>
  <c r="W161" i="6"/>
  <c r="X161" i="6"/>
  <c r="Y161" i="6"/>
  <c r="Z161" i="6"/>
  <c r="C161" i="6"/>
  <c r="D155" i="6"/>
  <c r="E155" i="6"/>
  <c r="F155" i="6"/>
  <c r="G155" i="6"/>
  <c r="H155" i="6"/>
  <c r="I155" i="6"/>
  <c r="J155" i="6"/>
  <c r="K155" i="6"/>
  <c r="L155" i="6"/>
  <c r="M155" i="6"/>
  <c r="N155" i="6"/>
  <c r="O155" i="6"/>
  <c r="P155" i="6"/>
  <c r="Q155" i="6"/>
  <c r="R155" i="6"/>
  <c r="S155" i="6"/>
  <c r="T155" i="6"/>
  <c r="U155" i="6"/>
  <c r="V155" i="6"/>
  <c r="W155" i="6"/>
  <c r="X155" i="6"/>
  <c r="Y155" i="6"/>
  <c r="Z155" i="6"/>
  <c r="C155" i="6"/>
  <c r="D149" i="6"/>
  <c r="E149" i="6"/>
  <c r="F149" i="6"/>
  <c r="G149" i="6"/>
  <c r="H149" i="6"/>
  <c r="I149" i="6"/>
  <c r="J149" i="6"/>
  <c r="K149" i="6"/>
  <c r="L149" i="6"/>
  <c r="M149" i="6"/>
  <c r="N149" i="6"/>
  <c r="O149" i="6"/>
  <c r="P149" i="6"/>
  <c r="Q149" i="6"/>
  <c r="R149" i="6"/>
  <c r="S149" i="6"/>
  <c r="T149" i="6"/>
  <c r="U149" i="6"/>
  <c r="V149" i="6"/>
  <c r="W149" i="6"/>
  <c r="X149" i="6"/>
  <c r="Y149" i="6"/>
  <c r="Z149" i="6"/>
  <c r="C149" i="6"/>
  <c r="D143" i="6"/>
  <c r="E143" i="6"/>
  <c r="F143" i="6"/>
  <c r="G143" i="6"/>
  <c r="H143" i="6"/>
  <c r="I143" i="6"/>
  <c r="J143" i="6"/>
  <c r="K143" i="6"/>
  <c r="L143" i="6"/>
  <c r="M143" i="6"/>
  <c r="N143" i="6"/>
  <c r="O143" i="6"/>
  <c r="P143" i="6"/>
  <c r="Q143" i="6"/>
  <c r="R143" i="6"/>
  <c r="S143" i="6"/>
  <c r="T143" i="6"/>
  <c r="U143" i="6"/>
  <c r="V143" i="6"/>
  <c r="W143" i="6"/>
  <c r="X143" i="6"/>
  <c r="Y143" i="6"/>
  <c r="Z143" i="6"/>
  <c r="C143" i="6"/>
  <c r="D137" i="6"/>
  <c r="E137" i="6"/>
  <c r="F137" i="6"/>
  <c r="G137" i="6"/>
  <c r="H137" i="6"/>
  <c r="I137" i="6"/>
  <c r="J137" i="6"/>
  <c r="K137" i="6"/>
  <c r="L137" i="6"/>
  <c r="M137" i="6"/>
  <c r="N137" i="6"/>
  <c r="O137" i="6"/>
  <c r="P137" i="6"/>
  <c r="Q137" i="6"/>
  <c r="R137" i="6"/>
  <c r="S137" i="6"/>
  <c r="T137" i="6"/>
  <c r="U137" i="6"/>
  <c r="V137" i="6"/>
  <c r="W137" i="6"/>
  <c r="X137" i="6"/>
  <c r="Y137" i="6"/>
  <c r="Z137" i="6"/>
  <c r="C137" i="6"/>
  <c r="D131" i="6"/>
  <c r="E131" i="6"/>
  <c r="F131" i="6"/>
  <c r="G131" i="6"/>
  <c r="H131" i="6"/>
  <c r="I131" i="6"/>
  <c r="J131" i="6"/>
  <c r="K131" i="6"/>
  <c r="L131" i="6"/>
  <c r="M131" i="6"/>
  <c r="N131" i="6"/>
  <c r="O131" i="6"/>
  <c r="P131" i="6"/>
  <c r="Q131" i="6"/>
  <c r="R131" i="6"/>
  <c r="S131" i="6"/>
  <c r="T131" i="6"/>
  <c r="U131" i="6"/>
  <c r="V131" i="6"/>
  <c r="W131" i="6"/>
  <c r="X131" i="6"/>
  <c r="Y131" i="6"/>
  <c r="Z131" i="6"/>
  <c r="C131" i="6"/>
  <c r="D125" i="6"/>
  <c r="E125" i="6"/>
  <c r="F125" i="6"/>
  <c r="G125" i="6"/>
  <c r="H125" i="6"/>
  <c r="I125" i="6"/>
  <c r="J125" i="6"/>
  <c r="K125" i="6"/>
  <c r="L125" i="6"/>
  <c r="M125" i="6"/>
  <c r="N125" i="6"/>
  <c r="O125" i="6"/>
  <c r="P125" i="6"/>
  <c r="Q125" i="6"/>
  <c r="R125" i="6"/>
  <c r="S125" i="6"/>
  <c r="T125" i="6"/>
  <c r="U125" i="6"/>
  <c r="V125" i="6"/>
  <c r="W125" i="6"/>
  <c r="X125" i="6"/>
  <c r="Y125" i="6"/>
  <c r="Z125" i="6"/>
  <c r="C125" i="6"/>
  <c r="D119" i="6"/>
  <c r="E119" i="6"/>
  <c r="F119" i="6"/>
  <c r="G119" i="6"/>
  <c r="H119" i="6"/>
  <c r="I119" i="6"/>
  <c r="J119" i="6"/>
  <c r="K119" i="6"/>
  <c r="L119" i="6"/>
  <c r="M119" i="6"/>
  <c r="N119" i="6"/>
  <c r="O119" i="6"/>
  <c r="P119" i="6"/>
  <c r="Q119" i="6"/>
  <c r="R119" i="6"/>
  <c r="S119" i="6"/>
  <c r="T119" i="6"/>
  <c r="U119" i="6"/>
  <c r="V119" i="6"/>
  <c r="W119" i="6"/>
  <c r="X119" i="6"/>
  <c r="Y119" i="6"/>
  <c r="Z119" i="6"/>
  <c r="C119" i="6"/>
  <c r="D113" i="6"/>
  <c r="E113" i="6"/>
  <c r="F113" i="6"/>
  <c r="G113" i="6"/>
  <c r="H113" i="6"/>
  <c r="I113" i="6"/>
  <c r="J113" i="6"/>
  <c r="K113" i="6"/>
  <c r="L113" i="6"/>
  <c r="M113" i="6"/>
  <c r="N113" i="6"/>
  <c r="O113" i="6"/>
  <c r="P113" i="6"/>
  <c r="Q113" i="6"/>
  <c r="R113" i="6"/>
  <c r="S113" i="6"/>
  <c r="T113" i="6"/>
  <c r="U113" i="6"/>
  <c r="V113" i="6"/>
  <c r="W113" i="6"/>
  <c r="X113" i="6"/>
  <c r="Y113" i="6"/>
  <c r="Z113" i="6"/>
  <c r="C113" i="6"/>
  <c r="D107" i="6"/>
  <c r="E107" i="6"/>
  <c r="F107" i="6"/>
  <c r="G107" i="6"/>
  <c r="H107" i="6"/>
  <c r="I107" i="6"/>
  <c r="J107" i="6"/>
  <c r="K107" i="6"/>
  <c r="L107" i="6"/>
  <c r="M107" i="6"/>
  <c r="N107" i="6"/>
  <c r="O107" i="6"/>
  <c r="P107" i="6"/>
  <c r="Q107" i="6"/>
  <c r="R107" i="6"/>
  <c r="S107" i="6"/>
  <c r="T107" i="6"/>
  <c r="U107" i="6"/>
  <c r="V107" i="6"/>
  <c r="W107" i="6"/>
  <c r="X107" i="6"/>
  <c r="Y107" i="6"/>
  <c r="Z107" i="6"/>
  <c r="C107" i="6"/>
  <c r="D101" i="6"/>
  <c r="E101" i="6"/>
  <c r="F101" i="6"/>
  <c r="G101" i="6"/>
  <c r="H101" i="6"/>
  <c r="I101" i="6"/>
  <c r="J101" i="6"/>
  <c r="K101" i="6"/>
  <c r="L101" i="6"/>
  <c r="M101" i="6"/>
  <c r="N101" i="6"/>
  <c r="O101" i="6"/>
  <c r="P101" i="6"/>
  <c r="Q101" i="6"/>
  <c r="R101" i="6"/>
  <c r="S101" i="6"/>
  <c r="T101" i="6"/>
  <c r="U101" i="6"/>
  <c r="V101" i="6"/>
  <c r="W101" i="6"/>
  <c r="X101" i="6"/>
  <c r="Y101" i="6"/>
  <c r="Z101" i="6"/>
  <c r="C101" i="6"/>
  <c r="D95" i="6"/>
  <c r="E95" i="6"/>
  <c r="F95" i="6"/>
  <c r="G95" i="6"/>
  <c r="H95" i="6"/>
  <c r="I95" i="6"/>
  <c r="J95" i="6"/>
  <c r="K95" i="6"/>
  <c r="L95" i="6"/>
  <c r="M95" i="6"/>
  <c r="N95" i="6"/>
  <c r="O95" i="6"/>
  <c r="P95" i="6"/>
  <c r="Q95" i="6"/>
  <c r="R95" i="6"/>
  <c r="S95" i="6"/>
  <c r="T95" i="6"/>
  <c r="U95" i="6"/>
  <c r="V95" i="6"/>
  <c r="W95" i="6"/>
  <c r="X95" i="6"/>
  <c r="Y95" i="6"/>
  <c r="Z95" i="6"/>
  <c r="C95" i="6"/>
  <c r="D89" i="6"/>
  <c r="E89" i="6"/>
  <c r="F89" i="6"/>
  <c r="G89" i="6"/>
  <c r="H89" i="6"/>
  <c r="I89" i="6"/>
  <c r="J89" i="6"/>
  <c r="K89" i="6"/>
  <c r="L89" i="6"/>
  <c r="M89" i="6"/>
  <c r="N89" i="6"/>
  <c r="O89" i="6"/>
  <c r="P89" i="6"/>
  <c r="Q89" i="6"/>
  <c r="R89" i="6"/>
  <c r="S89" i="6"/>
  <c r="T89" i="6"/>
  <c r="U89" i="6"/>
  <c r="V89" i="6"/>
  <c r="W89" i="6"/>
  <c r="X89" i="6"/>
  <c r="Y89" i="6"/>
  <c r="Z89" i="6"/>
  <c r="C89" i="6"/>
  <c r="D83" i="6"/>
  <c r="E83" i="6"/>
  <c r="F83" i="6"/>
  <c r="G83" i="6"/>
  <c r="H83" i="6"/>
  <c r="I83" i="6"/>
  <c r="J83" i="6"/>
  <c r="K83" i="6"/>
  <c r="L83" i="6"/>
  <c r="M83" i="6"/>
  <c r="N83" i="6"/>
  <c r="O83" i="6"/>
  <c r="P83" i="6"/>
  <c r="Q83" i="6"/>
  <c r="R83" i="6"/>
  <c r="S83" i="6"/>
  <c r="T83" i="6"/>
  <c r="U83" i="6"/>
  <c r="V83" i="6"/>
  <c r="W83" i="6"/>
  <c r="X83" i="6"/>
  <c r="Y83" i="6"/>
  <c r="Z83" i="6"/>
  <c r="C83" i="6"/>
  <c r="D77" i="6"/>
  <c r="E77" i="6"/>
  <c r="F77" i="6"/>
  <c r="G77" i="6"/>
  <c r="H77" i="6"/>
  <c r="I77" i="6"/>
  <c r="J77" i="6"/>
  <c r="K77" i="6"/>
  <c r="L77" i="6"/>
  <c r="M77" i="6"/>
  <c r="N77" i="6"/>
  <c r="O77" i="6"/>
  <c r="P77" i="6"/>
  <c r="Q77" i="6"/>
  <c r="R77" i="6"/>
  <c r="S77" i="6"/>
  <c r="T77" i="6"/>
  <c r="U77" i="6"/>
  <c r="V77" i="6"/>
  <c r="W77" i="6"/>
  <c r="X77" i="6"/>
  <c r="Y77" i="6"/>
  <c r="Z77" i="6"/>
  <c r="C77" i="6"/>
  <c r="D71" i="6"/>
  <c r="E71" i="6"/>
  <c r="F71" i="6"/>
  <c r="G71" i="6"/>
  <c r="H71" i="6"/>
  <c r="I71" i="6"/>
  <c r="J71" i="6"/>
  <c r="K71" i="6"/>
  <c r="L71" i="6"/>
  <c r="M71" i="6"/>
  <c r="N71" i="6"/>
  <c r="O71" i="6"/>
  <c r="P71" i="6"/>
  <c r="Q71" i="6"/>
  <c r="R71" i="6"/>
  <c r="S71" i="6"/>
  <c r="T71" i="6"/>
  <c r="U71" i="6"/>
  <c r="V71" i="6"/>
  <c r="W71" i="6"/>
  <c r="X71" i="6"/>
  <c r="Y71" i="6"/>
  <c r="Z71" i="6"/>
  <c r="C71" i="6"/>
  <c r="D65" i="6"/>
  <c r="E65" i="6"/>
  <c r="F65" i="6"/>
  <c r="G65" i="6"/>
  <c r="H65" i="6"/>
  <c r="I65" i="6"/>
  <c r="J65" i="6"/>
  <c r="K65" i="6"/>
  <c r="L65" i="6"/>
  <c r="M65" i="6"/>
  <c r="N65" i="6"/>
  <c r="O65" i="6"/>
  <c r="P65" i="6"/>
  <c r="Q65" i="6"/>
  <c r="R65" i="6"/>
  <c r="S65" i="6"/>
  <c r="T65" i="6"/>
  <c r="U65" i="6"/>
  <c r="V65" i="6"/>
  <c r="W65" i="6"/>
  <c r="X65" i="6"/>
  <c r="Y65" i="6"/>
  <c r="Z65" i="6"/>
  <c r="C65" i="6"/>
  <c r="D59" i="6"/>
  <c r="E59" i="6"/>
  <c r="F59" i="6"/>
  <c r="G59" i="6"/>
  <c r="H59" i="6"/>
  <c r="I59" i="6"/>
  <c r="J59" i="6"/>
  <c r="K59" i="6"/>
  <c r="L59" i="6"/>
  <c r="M59" i="6"/>
  <c r="N59" i="6"/>
  <c r="O59" i="6"/>
  <c r="P59" i="6"/>
  <c r="Q59" i="6"/>
  <c r="R59" i="6"/>
  <c r="S59" i="6"/>
  <c r="T59" i="6"/>
  <c r="U59" i="6"/>
  <c r="V59" i="6"/>
  <c r="W59" i="6"/>
  <c r="X59" i="6"/>
  <c r="Y59" i="6"/>
  <c r="Z59" i="6"/>
  <c r="C59" i="6"/>
  <c r="D53" i="6"/>
  <c r="E53" i="6"/>
  <c r="F53" i="6"/>
  <c r="G53" i="6"/>
  <c r="H53" i="6"/>
  <c r="I53" i="6"/>
  <c r="J53" i="6"/>
  <c r="K53" i="6"/>
  <c r="L53" i="6"/>
  <c r="M53" i="6"/>
  <c r="N53" i="6"/>
  <c r="O53" i="6"/>
  <c r="P53" i="6"/>
  <c r="Q53" i="6"/>
  <c r="R53" i="6"/>
  <c r="S53" i="6"/>
  <c r="T53" i="6"/>
  <c r="U53" i="6"/>
  <c r="V53" i="6"/>
  <c r="W53" i="6"/>
  <c r="X53" i="6"/>
  <c r="Y53" i="6"/>
  <c r="Z53" i="6"/>
  <c r="C53" i="6"/>
  <c r="D47" i="6"/>
  <c r="E47" i="6"/>
  <c r="F47" i="6"/>
  <c r="G47" i="6"/>
  <c r="H47" i="6"/>
  <c r="I47" i="6"/>
  <c r="J47" i="6"/>
  <c r="K47" i="6"/>
  <c r="L47" i="6"/>
  <c r="M47" i="6"/>
  <c r="N47" i="6"/>
  <c r="O47" i="6"/>
  <c r="P47" i="6"/>
  <c r="Q47" i="6"/>
  <c r="R47" i="6"/>
  <c r="S47" i="6"/>
  <c r="T47" i="6"/>
  <c r="U47" i="6"/>
  <c r="V47" i="6"/>
  <c r="W47" i="6"/>
  <c r="X47" i="6"/>
  <c r="Y47" i="6"/>
  <c r="Z47" i="6"/>
  <c r="C47" i="6"/>
  <c r="D41" i="6"/>
  <c r="E41" i="6"/>
  <c r="F41" i="6"/>
  <c r="G41" i="6"/>
  <c r="H41" i="6"/>
  <c r="I41" i="6"/>
  <c r="J41" i="6"/>
  <c r="K41" i="6"/>
  <c r="L41" i="6"/>
  <c r="M41" i="6"/>
  <c r="N41" i="6"/>
  <c r="O41" i="6"/>
  <c r="P41" i="6"/>
  <c r="Q41" i="6"/>
  <c r="R41" i="6"/>
  <c r="S41" i="6"/>
  <c r="T41" i="6"/>
  <c r="U41" i="6"/>
  <c r="V41" i="6"/>
  <c r="W41" i="6"/>
  <c r="X41" i="6"/>
  <c r="Y41" i="6"/>
  <c r="Z41" i="6"/>
  <c r="C41" i="6"/>
  <c r="D35" i="6"/>
  <c r="E35" i="6"/>
  <c r="F35" i="6"/>
  <c r="G35" i="6"/>
  <c r="H35" i="6"/>
  <c r="I35" i="6"/>
  <c r="J35" i="6"/>
  <c r="K35" i="6"/>
  <c r="L35" i="6"/>
  <c r="M35" i="6"/>
  <c r="N35" i="6"/>
  <c r="O35" i="6"/>
  <c r="P35" i="6"/>
  <c r="Q35" i="6"/>
  <c r="R35" i="6"/>
  <c r="S35" i="6"/>
  <c r="T35" i="6"/>
  <c r="U35" i="6"/>
  <c r="V35" i="6"/>
  <c r="W35" i="6"/>
  <c r="X35" i="6"/>
  <c r="Y35" i="6"/>
  <c r="Z35" i="6"/>
  <c r="C35" i="6"/>
  <c r="D29" i="6"/>
  <c r="E29" i="6"/>
  <c r="F29" i="6"/>
  <c r="G29" i="6"/>
  <c r="H29" i="6"/>
  <c r="I29" i="6"/>
  <c r="J29" i="6"/>
  <c r="K29" i="6"/>
  <c r="L29" i="6"/>
  <c r="M29" i="6"/>
  <c r="N29" i="6"/>
  <c r="O29" i="6"/>
  <c r="P29" i="6"/>
  <c r="Q29" i="6"/>
  <c r="R29" i="6"/>
  <c r="S29" i="6"/>
  <c r="T29" i="6"/>
  <c r="U29" i="6"/>
  <c r="V29" i="6"/>
  <c r="W29" i="6"/>
  <c r="X29" i="6"/>
  <c r="Y29" i="6"/>
  <c r="Z29" i="6"/>
  <c r="C29" i="6"/>
  <c r="D23" i="6"/>
  <c r="E23" i="6"/>
  <c r="F23" i="6"/>
  <c r="G23" i="6"/>
  <c r="H23" i="6"/>
  <c r="I23" i="6"/>
  <c r="J23" i="6"/>
  <c r="K23" i="6"/>
  <c r="L23" i="6"/>
  <c r="M23" i="6"/>
  <c r="N23" i="6"/>
  <c r="O23" i="6"/>
  <c r="P23" i="6"/>
  <c r="Q23" i="6"/>
  <c r="R23" i="6"/>
  <c r="S23" i="6"/>
  <c r="T23" i="6"/>
  <c r="U23" i="6"/>
  <c r="V23" i="6"/>
  <c r="W23" i="6"/>
  <c r="X23" i="6"/>
  <c r="Y23" i="6"/>
  <c r="Z23" i="6"/>
  <c r="C23" i="6"/>
  <c r="D17" i="6"/>
  <c r="E17" i="6"/>
  <c r="F17" i="6"/>
  <c r="G17" i="6"/>
  <c r="H17" i="6"/>
  <c r="I17" i="6"/>
  <c r="J17" i="6"/>
  <c r="K17" i="6"/>
  <c r="L17" i="6"/>
  <c r="M17" i="6"/>
  <c r="N17" i="6"/>
  <c r="O17" i="6"/>
  <c r="P17" i="6"/>
  <c r="Q17" i="6"/>
  <c r="R17" i="6"/>
  <c r="S17" i="6"/>
  <c r="T17" i="6"/>
  <c r="U17" i="6"/>
  <c r="V17" i="6"/>
  <c r="W17" i="6"/>
  <c r="X17" i="6"/>
  <c r="Y17" i="6"/>
  <c r="Z17" i="6"/>
  <c r="C17" i="6"/>
  <c r="D11" i="6"/>
  <c r="E11" i="6"/>
  <c r="F11" i="6"/>
  <c r="G11" i="6"/>
  <c r="H11" i="6"/>
  <c r="I11" i="6"/>
  <c r="J11" i="6"/>
  <c r="K11" i="6"/>
  <c r="L11" i="6"/>
  <c r="M11" i="6"/>
  <c r="N11" i="6"/>
  <c r="O11" i="6"/>
  <c r="P11" i="6"/>
  <c r="Q11" i="6"/>
  <c r="R11" i="6"/>
  <c r="S11" i="6"/>
  <c r="T11" i="6"/>
  <c r="U11" i="6"/>
  <c r="V11" i="6"/>
  <c r="W11" i="6"/>
  <c r="X11" i="6"/>
  <c r="Y11" i="6"/>
  <c r="Z11" i="6"/>
  <c r="C11" i="6"/>
  <c r="D344" i="5"/>
  <c r="E344" i="5"/>
  <c r="F344" i="5"/>
  <c r="G344" i="5"/>
  <c r="H344" i="5"/>
  <c r="I344" i="5"/>
  <c r="J344" i="5"/>
  <c r="K344" i="5"/>
  <c r="L344" i="5"/>
  <c r="M344" i="5"/>
  <c r="N344" i="5"/>
  <c r="O344" i="5"/>
  <c r="P344" i="5"/>
  <c r="Q344" i="5"/>
  <c r="R344" i="5"/>
  <c r="S344" i="5"/>
  <c r="T344" i="5"/>
  <c r="U344" i="5"/>
  <c r="V344" i="5"/>
  <c r="W344" i="5"/>
  <c r="X344" i="5"/>
  <c r="Y344" i="5"/>
  <c r="Z344" i="5"/>
  <c r="C344" i="5"/>
  <c r="D338" i="5"/>
  <c r="E338" i="5"/>
  <c r="F338" i="5"/>
  <c r="G338" i="5"/>
  <c r="H338" i="5"/>
  <c r="I338" i="5"/>
  <c r="J338" i="5"/>
  <c r="K338" i="5"/>
  <c r="L338" i="5"/>
  <c r="M338" i="5"/>
  <c r="N338" i="5"/>
  <c r="O338" i="5"/>
  <c r="P338" i="5"/>
  <c r="Q338" i="5"/>
  <c r="R338" i="5"/>
  <c r="S338" i="5"/>
  <c r="T338" i="5"/>
  <c r="U338" i="5"/>
  <c r="V338" i="5"/>
  <c r="W338" i="5"/>
  <c r="X338" i="5"/>
  <c r="Y338" i="5"/>
  <c r="Z338" i="5"/>
  <c r="C338" i="5"/>
  <c r="D332" i="5"/>
  <c r="E332" i="5"/>
  <c r="F332" i="5"/>
  <c r="G332" i="5"/>
  <c r="H332" i="5"/>
  <c r="I332" i="5"/>
  <c r="J332" i="5"/>
  <c r="K332" i="5"/>
  <c r="L332" i="5"/>
  <c r="M332" i="5"/>
  <c r="N332" i="5"/>
  <c r="O332" i="5"/>
  <c r="P332" i="5"/>
  <c r="Q332" i="5"/>
  <c r="R332" i="5"/>
  <c r="S332" i="5"/>
  <c r="T332" i="5"/>
  <c r="U332" i="5"/>
  <c r="V332" i="5"/>
  <c r="W332" i="5"/>
  <c r="X332" i="5"/>
  <c r="Y332" i="5"/>
  <c r="Z332" i="5"/>
  <c r="C332" i="5"/>
  <c r="D326" i="5"/>
  <c r="E326" i="5"/>
  <c r="F326" i="5"/>
  <c r="G326" i="5"/>
  <c r="H326" i="5"/>
  <c r="I326" i="5"/>
  <c r="J326" i="5"/>
  <c r="K326" i="5"/>
  <c r="L326" i="5"/>
  <c r="M326" i="5"/>
  <c r="N326" i="5"/>
  <c r="O326" i="5"/>
  <c r="P326" i="5"/>
  <c r="Q326" i="5"/>
  <c r="R326" i="5"/>
  <c r="S326" i="5"/>
  <c r="T326" i="5"/>
  <c r="U326" i="5"/>
  <c r="V326" i="5"/>
  <c r="W326" i="5"/>
  <c r="X326" i="5"/>
  <c r="Y326" i="5"/>
  <c r="Z326" i="5"/>
  <c r="C326" i="5"/>
  <c r="D320" i="5"/>
  <c r="E320" i="5"/>
  <c r="F320" i="5"/>
  <c r="G320" i="5"/>
  <c r="H320" i="5"/>
  <c r="I320" i="5"/>
  <c r="J320" i="5"/>
  <c r="K320" i="5"/>
  <c r="L320" i="5"/>
  <c r="M320" i="5"/>
  <c r="N320" i="5"/>
  <c r="O320" i="5"/>
  <c r="P320" i="5"/>
  <c r="Q320" i="5"/>
  <c r="R320" i="5"/>
  <c r="S320" i="5"/>
  <c r="T320" i="5"/>
  <c r="U320" i="5"/>
  <c r="V320" i="5"/>
  <c r="W320" i="5"/>
  <c r="X320" i="5"/>
  <c r="Y320" i="5"/>
  <c r="Z320" i="5"/>
  <c r="C320" i="5"/>
  <c r="D314" i="5"/>
  <c r="E314" i="5"/>
  <c r="F314" i="5"/>
  <c r="G314" i="5"/>
  <c r="H314" i="5"/>
  <c r="I314" i="5"/>
  <c r="J314" i="5"/>
  <c r="K314" i="5"/>
  <c r="L314" i="5"/>
  <c r="M314" i="5"/>
  <c r="N314" i="5"/>
  <c r="O314" i="5"/>
  <c r="P314" i="5"/>
  <c r="Q314" i="5"/>
  <c r="R314" i="5"/>
  <c r="S314" i="5"/>
  <c r="T314" i="5"/>
  <c r="U314" i="5"/>
  <c r="V314" i="5"/>
  <c r="W314" i="5"/>
  <c r="X314" i="5"/>
  <c r="Y314" i="5"/>
  <c r="Z314" i="5"/>
  <c r="C314" i="5"/>
  <c r="D308" i="5"/>
  <c r="E308" i="5"/>
  <c r="F308" i="5"/>
  <c r="G308" i="5"/>
  <c r="H308" i="5"/>
  <c r="I308" i="5"/>
  <c r="J308" i="5"/>
  <c r="K308" i="5"/>
  <c r="L308" i="5"/>
  <c r="M308" i="5"/>
  <c r="N308" i="5"/>
  <c r="O308" i="5"/>
  <c r="P308" i="5"/>
  <c r="Q308" i="5"/>
  <c r="R308" i="5"/>
  <c r="S308" i="5"/>
  <c r="T308" i="5"/>
  <c r="U308" i="5"/>
  <c r="V308" i="5"/>
  <c r="W308" i="5"/>
  <c r="X308" i="5"/>
  <c r="Y308" i="5"/>
  <c r="Z308" i="5"/>
  <c r="C308" i="5"/>
  <c r="D302" i="5"/>
  <c r="E302" i="5"/>
  <c r="F302" i="5"/>
  <c r="G302" i="5"/>
  <c r="H302" i="5"/>
  <c r="I302" i="5"/>
  <c r="J302" i="5"/>
  <c r="K302" i="5"/>
  <c r="L302" i="5"/>
  <c r="M302" i="5"/>
  <c r="N302" i="5"/>
  <c r="O302" i="5"/>
  <c r="P302" i="5"/>
  <c r="Q302" i="5"/>
  <c r="R302" i="5"/>
  <c r="S302" i="5"/>
  <c r="T302" i="5"/>
  <c r="U302" i="5"/>
  <c r="V302" i="5"/>
  <c r="W302" i="5"/>
  <c r="X302" i="5"/>
  <c r="Y302" i="5"/>
  <c r="Z302" i="5"/>
  <c r="C302" i="5"/>
  <c r="D296" i="5"/>
  <c r="E296" i="5"/>
  <c r="F296" i="5"/>
  <c r="G296" i="5"/>
  <c r="H296" i="5"/>
  <c r="I296" i="5"/>
  <c r="J296" i="5"/>
  <c r="K296" i="5"/>
  <c r="L296" i="5"/>
  <c r="M296" i="5"/>
  <c r="N296" i="5"/>
  <c r="O296" i="5"/>
  <c r="P296" i="5"/>
  <c r="Q296" i="5"/>
  <c r="R296" i="5"/>
  <c r="S296" i="5"/>
  <c r="T296" i="5"/>
  <c r="U296" i="5"/>
  <c r="V296" i="5"/>
  <c r="W296" i="5"/>
  <c r="X296" i="5"/>
  <c r="Y296" i="5"/>
  <c r="Z296" i="5"/>
  <c r="C296" i="5"/>
  <c r="D290" i="5"/>
  <c r="E290" i="5"/>
  <c r="F290" i="5"/>
  <c r="G290" i="5"/>
  <c r="H290" i="5"/>
  <c r="I290" i="5"/>
  <c r="J290" i="5"/>
  <c r="K290" i="5"/>
  <c r="L290" i="5"/>
  <c r="M290" i="5"/>
  <c r="N290" i="5"/>
  <c r="O290" i="5"/>
  <c r="P290" i="5"/>
  <c r="Q290" i="5"/>
  <c r="R290" i="5"/>
  <c r="S290" i="5"/>
  <c r="T290" i="5"/>
  <c r="U290" i="5"/>
  <c r="V290" i="5"/>
  <c r="W290" i="5"/>
  <c r="X290" i="5"/>
  <c r="Y290" i="5"/>
  <c r="Z290" i="5"/>
  <c r="C290" i="5"/>
  <c r="D284" i="5"/>
  <c r="E284" i="5"/>
  <c r="F284" i="5"/>
  <c r="G284" i="5"/>
  <c r="H284" i="5"/>
  <c r="I284" i="5"/>
  <c r="J284" i="5"/>
  <c r="K284" i="5"/>
  <c r="L284" i="5"/>
  <c r="M284" i="5"/>
  <c r="N284" i="5"/>
  <c r="O284" i="5"/>
  <c r="P284" i="5"/>
  <c r="Q284" i="5"/>
  <c r="R284" i="5"/>
  <c r="S284" i="5"/>
  <c r="T284" i="5"/>
  <c r="U284" i="5"/>
  <c r="V284" i="5"/>
  <c r="W284" i="5"/>
  <c r="X284" i="5"/>
  <c r="Y284" i="5"/>
  <c r="Z284" i="5"/>
  <c r="C284" i="5"/>
  <c r="D278" i="5"/>
  <c r="E278" i="5"/>
  <c r="F278" i="5"/>
  <c r="G278" i="5"/>
  <c r="H278" i="5"/>
  <c r="I278" i="5"/>
  <c r="J278" i="5"/>
  <c r="K278" i="5"/>
  <c r="L278" i="5"/>
  <c r="M278" i="5"/>
  <c r="N278" i="5"/>
  <c r="O278" i="5"/>
  <c r="P278" i="5"/>
  <c r="Q278" i="5"/>
  <c r="R278" i="5"/>
  <c r="S278" i="5"/>
  <c r="T278" i="5"/>
  <c r="U278" i="5"/>
  <c r="V278" i="5"/>
  <c r="W278" i="5"/>
  <c r="X278" i="5"/>
  <c r="Y278" i="5"/>
  <c r="Z278" i="5"/>
  <c r="C278" i="5"/>
  <c r="D272" i="5"/>
  <c r="E272" i="5"/>
  <c r="F272" i="5"/>
  <c r="G272" i="5"/>
  <c r="H272" i="5"/>
  <c r="I272" i="5"/>
  <c r="J272" i="5"/>
  <c r="K272" i="5"/>
  <c r="L272" i="5"/>
  <c r="M272" i="5"/>
  <c r="N272" i="5"/>
  <c r="O272" i="5"/>
  <c r="P272" i="5"/>
  <c r="Q272" i="5"/>
  <c r="R272" i="5"/>
  <c r="S272" i="5"/>
  <c r="T272" i="5"/>
  <c r="U272" i="5"/>
  <c r="V272" i="5"/>
  <c r="W272" i="5"/>
  <c r="X272" i="5"/>
  <c r="Y272" i="5"/>
  <c r="Z272" i="5"/>
  <c r="C272" i="5"/>
  <c r="D266" i="5"/>
  <c r="E266" i="5"/>
  <c r="F266" i="5"/>
  <c r="G266" i="5"/>
  <c r="H266" i="5"/>
  <c r="I266" i="5"/>
  <c r="J266" i="5"/>
  <c r="K266" i="5"/>
  <c r="L266" i="5"/>
  <c r="M266" i="5"/>
  <c r="N266" i="5"/>
  <c r="O266" i="5"/>
  <c r="P266" i="5"/>
  <c r="Q266" i="5"/>
  <c r="R266" i="5"/>
  <c r="S266" i="5"/>
  <c r="T266" i="5"/>
  <c r="U266" i="5"/>
  <c r="V266" i="5"/>
  <c r="W266" i="5"/>
  <c r="X266" i="5"/>
  <c r="Y266" i="5"/>
  <c r="Z266" i="5"/>
  <c r="C266" i="5"/>
  <c r="D260" i="5"/>
  <c r="E260" i="5"/>
  <c r="F260" i="5"/>
  <c r="G260" i="5"/>
  <c r="H260" i="5"/>
  <c r="I260" i="5"/>
  <c r="J260" i="5"/>
  <c r="K260" i="5"/>
  <c r="L260" i="5"/>
  <c r="M260" i="5"/>
  <c r="N260" i="5"/>
  <c r="O260" i="5"/>
  <c r="P260" i="5"/>
  <c r="Q260" i="5"/>
  <c r="R260" i="5"/>
  <c r="S260" i="5"/>
  <c r="T260" i="5"/>
  <c r="U260" i="5"/>
  <c r="V260" i="5"/>
  <c r="W260" i="5"/>
  <c r="X260" i="5"/>
  <c r="Y260" i="5"/>
  <c r="Z260" i="5"/>
  <c r="C260" i="5"/>
  <c r="D254" i="5"/>
  <c r="E254" i="5"/>
  <c r="F254" i="5"/>
  <c r="G254" i="5"/>
  <c r="H254" i="5"/>
  <c r="I254" i="5"/>
  <c r="J254" i="5"/>
  <c r="K254" i="5"/>
  <c r="L254" i="5"/>
  <c r="M254" i="5"/>
  <c r="N254" i="5"/>
  <c r="O254" i="5"/>
  <c r="P254" i="5"/>
  <c r="Q254" i="5"/>
  <c r="R254" i="5"/>
  <c r="S254" i="5"/>
  <c r="T254" i="5"/>
  <c r="U254" i="5"/>
  <c r="V254" i="5"/>
  <c r="W254" i="5"/>
  <c r="X254" i="5"/>
  <c r="Y254" i="5"/>
  <c r="Z254" i="5"/>
  <c r="C254" i="5"/>
  <c r="D248" i="5"/>
  <c r="E248" i="5"/>
  <c r="F248" i="5"/>
  <c r="G248" i="5"/>
  <c r="H248" i="5"/>
  <c r="I248" i="5"/>
  <c r="J248" i="5"/>
  <c r="K248" i="5"/>
  <c r="L248" i="5"/>
  <c r="M248" i="5"/>
  <c r="N248" i="5"/>
  <c r="O248" i="5"/>
  <c r="P248" i="5"/>
  <c r="Q248" i="5"/>
  <c r="R248" i="5"/>
  <c r="S248" i="5"/>
  <c r="T248" i="5"/>
  <c r="U248" i="5"/>
  <c r="V248" i="5"/>
  <c r="W248" i="5"/>
  <c r="X248" i="5"/>
  <c r="Y248" i="5"/>
  <c r="Z248" i="5"/>
  <c r="C248" i="5"/>
  <c r="D242" i="5"/>
  <c r="E242" i="5"/>
  <c r="F242" i="5"/>
  <c r="G242" i="5"/>
  <c r="H242" i="5"/>
  <c r="I242" i="5"/>
  <c r="J242" i="5"/>
  <c r="K242" i="5"/>
  <c r="L242" i="5"/>
  <c r="M242" i="5"/>
  <c r="N242" i="5"/>
  <c r="O242" i="5"/>
  <c r="P242" i="5"/>
  <c r="Q242" i="5"/>
  <c r="R242" i="5"/>
  <c r="S242" i="5"/>
  <c r="T242" i="5"/>
  <c r="U242" i="5"/>
  <c r="V242" i="5"/>
  <c r="W242" i="5"/>
  <c r="X242" i="5"/>
  <c r="Y242" i="5"/>
  <c r="Z242" i="5"/>
  <c r="C242" i="5"/>
  <c r="D236" i="5"/>
  <c r="E236" i="5"/>
  <c r="F236" i="5"/>
  <c r="G236" i="5"/>
  <c r="H236" i="5"/>
  <c r="I236" i="5"/>
  <c r="J236" i="5"/>
  <c r="K236" i="5"/>
  <c r="L236" i="5"/>
  <c r="M236" i="5"/>
  <c r="N236" i="5"/>
  <c r="O236" i="5"/>
  <c r="P236" i="5"/>
  <c r="Q236" i="5"/>
  <c r="R236" i="5"/>
  <c r="S236" i="5"/>
  <c r="T236" i="5"/>
  <c r="U236" i="5"/>
  <c r="V236" i="5"/>
  <c r="W236" i="5"/>
  <c r="X236" i="5"/>
  <c r="Y236" i="5"/>
  <c r="Z236" i="5"/>
  <c r="C236" i="5"/>
  <c r="D230" i="5"/>
  <c r="E230" i="5"/>
  <c r="F230" i="5"/>
  <c r="G230" i="5"/>
  <c r="H230" i="5"/>
  <c r="I230" i="5"/>
  <c r="J230" i="5"/>
  <c r="K230" i="5"/>
  <c r="L230" i="5"/>
  <c r="M230" i="5"/>
  <c r="N230" i="5"/>
  <c r="O230" i="5"/>
  <c r="P230" i="5"/>
  <c r="Q230" i="5"/>
  <c r="R230" i="5"/>
  <c r="S230" i="5"/>
  <c r="T230" i="5"/>
  <c r="U230" i="5"/>
  <c r="V230" i="5"/>
  <c r="W230" i="5"/>
  <c r="X230" i="5"/>
  <c r="Y230" i="5"/>
  <c r="Z230" i="5"/>
  <c r="C230" i="5"/>
  <c r="D224" i="5"/>
  <c r="E224" i="5"/>
  <c r="F224" i="5"/>
  <c r="G224" i="5"/>
  <c r="H224" i="5"/>
  <c r="I224" i="5"/>
  <c r="J224" i="5"/>
  <c r="K224" i="5"/>
  <c r="L224" i="5"/>
  <c r="M224" i="5"/>
  <c r="N224" i="5"/>
  <c r="O224" i="5"/>
  <c r="P224" i="5"/>
  <c r="Q224" i="5"/>
  <c r="R224" i="5"/>
  <c r="S224" i="5"/>
  <c r="T224" i="5"/>
  <c r="U224" i="5"/>
  <c r="V224" i="5"/>
  <c r="W224" i="5"/>
  <c r="X224" i="5"/>
  <c r="Y224" i="5"/>
  <c r="Z224" i="5"/>
  <c r="C224" i="5"/>
  <c r="D218" i="5"/>
  <c r="E218" i="5"/>
  <c r="F218" i="5"/>
  <c r="G218" i="5"/>
  <c r="H218" i="5"/>
  <c r="I218" i="5"/>
  <c r="J218" i="5"/>
  <c r="K218" i="5"/>
  <c r="L218" i="5"/>
  <c r="M218" i="5"/>
  <c r="N218" i="5"/>
  <c r="O218" i="5"/>
  <c r="P218" i="5"/>
  <c r="Q218" i="5"/>
  <c r="R218" i="5"/>
  <c r="S218" i="5"/>
  <c r="T218" i="5"/>
  <c r="U218" i="5"/>
  <c r="V218" i="5"/>
  <c r="W218" i="5"/>
  <c r="X218" i="5"/>
  <c r="Y218" i="5"/>
  <c r="Z218" i="5"/>
  <c r="C218" i="5"/>
  <c r="D212" i="5"/>
  <c r="E212" i="5"/>
  <c r="F212" i="5"/>
  <c r="G212" i="5"/>
  <c r="H212" i="5"/>
  <c r="I212" i="5"/>
  <c r="J212" i="5"/>
  <c r="K212" i="5"/>
  <c r="L212" i="5"/>
  <c r="M212" i="5"/>
  <c r="N212" i="5"/>
  <c r="O212" i="5"/>
  <c r="P212" i="5"/>
  <c r="Q212" i="5"/>
  <c r="R212" i="5"/>
  <c r="S212" i="5"/>
  <c r="T212" i="5"/>
  <c r="U212" i="5"/>
  <c r="V212" i="5"/>
  <c r="W212" i="5"/>
  <c r="X212" i="5"/>
  <c r="Y212" i="5"/>
  <c r="Z212" i="5"/>
  <c r="C212" i="5"/>
  <c r="D206" i="5"/>
  <c r="E206" i="5"/>
  <c r="F206" i="5"/>
  <c r="G206" i="5"/>
  <c r="H206" i="5"/>
  <c r="I206" i="5"/>
  <c r="J206" i="5"/>
  <c r="K206" i="5"/>
  <c r="L206" i="5"/>
  <c r="M206" i="5"/>
  <c r="N206" i="5"/>
  <c r="O206" i="5"/>
  <c r="P206" i="5"/>
  <c r="Q206" i="5"/>
  <c r="R206" i="5"/>
  <c r="S206" i="5"/>
  <c r="T206" i="5"/>
  <c r="U206" i="5"/>
  <c r="V206" i="5"/>
  <c r="W206" i="5"/>
  <c r="X206" i="5"/>
  <c r="Y206" i="5"/>
  <c r="Z206" i="5"/>
  <c r="C206" i="5"/>
  <c r="D200" i="5"/>
  <c r="E200" i="5"/>
  <c r="F200" i="5"/>
  <c r="G200" i="5"/>
  <c r="H200" i="5"/>
  <c r="I200" i="5"/>
  <c r="J200" i="5"/>
  <c r="K200" i="5"/>
  <c r="L200" i="5"/>
  <c r="M200" i="5"/>
  <c r="N200" i="5"/>
  <c r="O200" i="5"/>
  <c r="P200" i="5"/>
  <c r="Q200" i="5"/>
  <c r="R200" i="5"/>
  <c r="S200" i="5"/>
  <c r="T200" i="5"/>
  <c r="U200" i="5"/>
  <c r="V200" i="5"/>
  <c r="W200" i="5"/>
  <c r="X200" i="5"/>
  <c r="Y200" i="5"/>
  <c r="Z200" i="5"/>
  <c r="C200" i="5"/>
  <c r="D194" i="5"/>
  <c r="E194" i="5"/>
  <c r="F194" i="5"/>
  <c r="G194" i="5"/>
  <c r="H194" i="5"/>
  <c r="I194" i="5"/>
  <c r="J194" i="5"/>
  <c r="K194" i="5"/>
  <c r="L194" i="5"/>
  <c r="M194" i="5"/>
  <c r="N194" i="5"/>
  <c r="O194" i="5"/>
  <c r="P194" i="5"/>
  <c r="Q194" i="5"/>
  <c r="R194" i="5"/>
  <c r="S194" i="5"/>
  <c r="T194" i="5"/>
  <c r="U194" i="5"/>
  <c r="V194" i="5"/>
  <c r="W194" i="5"/>
  <c r="X194" i="5"/>
  <c r="Y194" i="5"/>
  <c r="Z194" i="5"/>
  <c r="C194" i="5"/>
  <c r="D188" i="5"/>
  <c r="E188" i="5"/>
  <c r="F188" i="5"/>
  <c r="G188" i="5"/>
  <c r="H188" i="5"/>
  <c r="I188" i="5"/>
  <c r="J188" i="5"/>
  <c r="K188" i="5"/>
  <c r="L188" i="5"/>
  <c r="M188" i="5"/>
  <c r="N188" i="5"/>
  <c r="O188" i="5"/>
  <c r="P188" i="5"/>
  <c r="Q188" i="5"/>
  <c r="R188" i="5"/>
  <c r="S188" i="5"/>
  <c r="T188" i="5"/>
  <c r="U188" i="5"/>
  <c r="V188" i="5"/>
  <c r="W188" i="5"/>
  <c r="X188" i="5"/>
  <c r="Y188" i="5"/>
  <c r="Z188" i="5"/>
  <c r="C188" i="5"/>
  <c r="D182" i="5"/>
  <c r="E182" i="5"/>
  <c r="F182" i="5"/>
  <c r="G182" i="5"/>
  <c r="H182" i="5"/>
  <c r="I182" i="5"/>
  <c r="J182" i="5"/>
  <c r="K182" i="5"/>
  <c r="L182" i="5"/>
  <c r="M182" i="5"/>
  <c r="N182" i="5"/>
  <c r="O182" i="5"/>
  <c r="P182" i="5"/>
  <c r="Q182" i="5"/>
  <c r="R182" i="5"/>
  <c r="S182" i="5"/>
  <c r="T182" i="5"/>
  <c r="U182" i="5"/>
  <c r="V182" i="5"/>
  <c r="W182" i="5"/>
  <c r="X182" i="5"/>
  <c r="Y182" i="5"/>
  <c r="Z182" i="5"/>
  <c r="C182" i="5"/>
  <c r="D173" i="5"/>
  <c r="E173" i="5"/>
  <c r="F173" i="5"/>
  <c r="G173" i="5"/>
  <c r="H173" i="5"/>
  <c r="I173" i="5"/>
  <c r="J173" i="5"/>
  <c r="K173" i="5"/>
  <c r="L173" i="5"/>
  <c r="M173" i="5"/>
  <c r="N173" i="5"/>
  <c r="O173" i="5"/>
  <c r="P173" i="5"/>
  <c r="Q173" i="5"/>
  <c r="R173" i="5"/>
  <c r="S173" i="5"/>
  <c r="T173" i="5"/>
  <c r="U173" i="5"/>
  <c r="V173" i="5"/>
  <c r="W173" i="5"/>
  <c r="X173" i="5"/>
  <c r="Y173" i="5"/>
  <c r="Z173" i="5"/>
  <c r="C173" i="5"/>
  <c r="D167" i="5"/>
  <c r="E167" i="5"/>
  <c r="F167" i="5"/>
  <c r="G167" i="5"/>
  <c r="H167" i="5"/>
  <c r="I167" i="5"/>
  <c r="J167" i="5"/>
  <c r="K167" i="5"/>
  <c r="L167" i="5"/>
  <c r="M167" i="5"/>
  <c r="N167" i="5"/>
  <c r="O167" i="5"/>
  <c r="P167" i="5"/>
  <c r="Q167" i="5"/>
  <c r="R167" i="5"/>
  <c r="S167" i="5"/>
  <c r="T167" i="5"/>
  <c r="U167" i="5"/>
  <c r="V167" i="5"/>
  <c r="W167" i="5"/>
  <c r="X167" i="5"/>
  <c r="Y167" i="5"/>
  <c r="Z167" i="5"/>
  <c r="C167" i="5"/>
  <c r="D161" i="5"/>
  <c r="E161" i="5"/>
  <c r="F161" i="5"/>
  <c r="G161" i="5"/>
  <c r="H161" i="5"/>
  <c r="I161" i="5"/>
  <c r="J161" i="5"/>
  <c r="K161" i="5"/>
  <c r="L161" i="5"/>
  <c r="M161" i="5"/>
  <c r="N161" i="5"/>
  <c r="O161" i="5"/>
  <c r="P161" i="5"/>
  <c r="Q161" i="5"/>
  <c r="R161" i="5"/>
  <c r="S161" i="5"/>
  <c r="T161" i="5"/>
  <c r="U161" i="5"/>
  <c r="V161" i="5"/>
  <c r="W161" i="5"/>
  <c r="X161" i="5"/>
  <c r="Y161" i="5"/>
  <c r="Z161" i="5"/>
  <c r="C161" i="5"/>
  <c r="D155" i="5"/>
  <c r="E155" i="5"/>
  <c r="F155" i="5"/>
  <c r="G155" i="5"/>
  <c r="H155" i="5"/>
  <c r="I155" i="5"/>
  <c r="J155" i="5"/>
  <c r="K155" i="5"/>
  <c r="L155" i="5"/>
  <c r="M155" i="5"/>
  <c r="N155" i="5"/>
  <c r="O155" i="5"/>
  <c r="P155" i="5"/>
  <c r="Q155" i="5"/>
  <c r="R155" i="5"/>
  <c r="S155" i="5"/>
  <c r="T155" i="5"/>
  <c r="U155" i="5"/>
  <c r="V155" i="5"/>
  <c r="W155" i="5"/>
  <c r="X155" i="5"/>
  <c r="Y155" i="5"/>
  <c r="Z155" i="5"/>
  <c r="C155" i="5"/>
  <c r="D149" i="5"/>
  <c r="E149" i="5"/>
  <c r="F149" i="5"/>
  <c r="G149" i="5"/>
  <c r="H149" i="5"/>
  <c r="I149" i="5"/>
  <c r="J149" i="5"/>
  <c r="K149" i="5"/>
  <c r="L149" i="5"/>
  <c r="M149" i="5"/>
  <c r="N149" i="5"/>
  <c r="O149" i="5"/>
  <c r="P149" i="5"/>
  <c r="Q149" i="5"/>
  <c r="R149" i="5"/>
  <c r="S149" i="5"/>
  <c r="T149" i="5"/>
  <c r="U149" i="5"/>
  <c r="V149" i="5"/>
  <c r="W149" i="5"/>
  <c r="X149" i="5"/>
  <c r="Y149" i="5"/>
  <c r="Z149" i="5"/>
  <c r="C149" i="5"/>
  <c r="D143" i="5"/>
  <c r="E143" i="5"/>
  <c r="F143" i="5"/>
  <c r="G143" i="5"/>
  <c r="H143" i="5"/>
  <c r="I143" i="5"/>
  <c r="J143" i="5"/>
  <c r="K143" i="5"/>
  <c r="L143" i="5"/>
  <c r="M143" i="5"/>
  <c r="N143" i="5"/>
  <c r="O143" i="5"/>
  <c r="P143" i="5"/>
  <c r="Q143" i="5"/>
  <c r="R143" i="5"/>
  <c r="S143" i="5"/>
  <c r="T143" i="5"/>
  <c r="U143" i="5"/>
  <c r="V143" i="5"/>
  <c r="W143" i="5"/>
  <c r="X143" i="5"/>
  <c r="Y143" i="5"/>
  <c r="Z143" i="5"/>
  <c r="C143" i="5"/>
  <c r="D137" i="5"/>
  <c r="E137" i="5"/>
  <c r="F137" i="5"/>
  <c r="G137" i="5"/>
  <c r="H137" i="5"/>
  <c r="I137" i="5"/>
  <c r="J137" i="5"/>
  <c r="K137" i="5"/>
  <c r="L137" i="5"/>
  <c r="M137" i="5"/>
  <c r="N137" i="5"/>
  <c r="O137" i="5"/>
  <c r="P137" i="5"/>
  <c r="Q137" i="5"/>
  <c r="R137" i="5"/>
  <c r="S137" i="5"/>
  <c r="T137" i="5"/>
  <c r="U137" i="5"/>
  <c r="V137" i="5"/>
  <c r="W137" i="5"/>
  <c r="X137" i="5"/>
  <c r="Y137" i="5"/>
  <c r="Z137" i="5"/>
  <c r="C137" i="5"/>
  <c r="D131" i="5"/>
  <c r="E131" i="5"/>
  <c r="F131" i="5"/>
  <c r="G131" i="5"/>
  <c r="H131" i="5"/>
  <c r="I131" i="5"/>
  <c r="J131" i="5"/>
  <c r="K131" i="5"/>
  <c r="L131" i="5"/>
  <c r="M131" i="5"/>
  <c r="N131" i="5"/>
  <c r="O131" i="5"/>
  <c r="P131" i="5"/>
  <c r="Q131" i="5"/>
  <c r="R131" i="5"/>
  <c r="S131" i="5"/>
  <c r="T131" i="5"/>
  <c r="U131" i="5"/>
  <c r="V131" i="5"/>
  <c r="W131" i="5"/>
  <c r="X131" i="5"/>
  <c r="Y131" i="5"/>
  <c r="Z131" i="5"/>
  <c r="C131" i="5"/>
  <c r="D125" i="5"/>
  <c r="E125" i="5"/>
  <c r="F125" i="5"/>
  <c r="G125" i="5"/>
  <c r="H125" i="5"/>
  <c r="I125" i="5"/>
  <c r="J125" i="5"/>
  <c r="K125" i="5"/>
  <c r="L125" i="5"/>
  <c r="M125" i="5"/>
  <c r="N125" i="5"/>
  <c r="O125" i="5"/>
  <c r="P125" i="5"/>
  <c r="Q125" i="5"/>
  <c r="R125" i="5"/>
  <c r="S125" i="5"/>
  <c r="T125" i="5"/>
  <c r="U125" i="5"/>
  <c r="V125" i="5"/>
  <c r="W125" i="5"/>
  <c r="X125" i="5"/>
  <c r="Y125" i="5"/>
  <c r="Z125" i="5"/>
  <c r="C125" i="5"/>
  <c r="D119" i="5"/>
  <c r="E119" i="5"/>
  <c r="F119" i="5"/>
  <c r="G119" i="5"/>
  <c r="H119" i="5"/>
  <c r="I119" i="5"/>
  <c r="J119" i="5"/>
  <c r="K119" i="5"/>
  <c r="L119" i="5"/>
  <c r="M119" i="5"/>
  <c r="N119" i="5"/>
  <c r="O119" i="5"/>
  <c r="P119" i="5"/>
  <c r="Q119" i="5"/>
  <c r="R119" i="5"/>
  <c r="S119" i="5"/>
  <c r="T119" i="5"/>
  <c r="U119" i="5"/>
  <c r="V119" i="5"/>
  <c r="W119" i="5"/>
  <c r="X119" i="5"/>
  <c r="Y119" i="5"/>
  <c r="Z119" i="5"/>
  <c r="C119" i="5"/>
  <c r="D113" i="5"/>
  <c r="E113" i="5"/>
  <c r="F113" i="5"/>
  <c r="G113" i="5"/>
  <c r="H113" i="5"/>
  <c r="I113" i="5"/>
  <c r="J113" i="5"/>
  <c r="K113" i="5"/>
  <c r="L113" i="5"/>
  <c r="M113" i="5"/>
  <c r="N113" i="5"/>
  <c r="O113" i="5"/>
  <c r="P113" i="5"/>
  <c r="Q113" i="5"/>
  <c r="R113" i="5"/>
  <c r="S113" i="5"/>
  <c r="T113" i="5"/>
  <c r="U113" i="5"/>
  <c r="V113" i="5"/>
  <c r="W113" i="5"/>
  <c r="X113" i="5"/>
  <c r="Y113" i="5"/>
  <c r="Z113" i="5"/>
  <c r="C113" i="5"/>
  <c r="D107" i="5"/>
  <c r="E107" i="5"/>
  <c r="F107" i="5"/>
  <c r="G107" i="5"/>
  <c r="H107" i="5"/>
  <c r="I107" i="5"/>
  <c r="J107" i="5"/>
  <c r="K107" i="5"/>
  <c r="L107" i="5"/>
  <c r="M107" i="5"/>
  <c r="N107" i="5"/>
  <c r="O107" i="5"/>
  <c r="P107" i="5"/>
  <c r="Q107" i="5"/>
  <c r="R107" i="5"/>
  <c r="S107" i="5"/>
  <c r="T107" i="5"/>
  <c r="U107" i="5"/>
  <c r="V107" i="5"/>
  <c r="W107" i="5"/>
  <c r="X107" i="5"/>
  <c r="Y107" i="5"/>
  <c r="Z107" i="5"/>
  <c r="C107" i="5"/>
  <c r="D101" i="5"/>
  <c r="E101" i="5"/>
  <c r="F101" i="5"/>
  <c r="G101" i="5"/>
  <c r="H101" i="5"/>
  <c r="I101" i="5"/>
  <c r="J101" i="5"/>
  <c r="K101" i="5"/>
  <c r="L101" i="5"/>
  <c r="M101" i="5"/>
  <c r="N101" i="5"/>
  <c r="O101" i="5"/>
  <c r="P101" i="5"/>
  <c r="Q101" i="5"/>
  <c r="R101" i="5"/>
  <c r="S101" i="5"/>
  <c r="T101" i="5"/>
  <c r="U101" i="5"/>
  <c r="V101" i="5"/>
  <c r="W101" i="5"/>
  <c r="X101" i="5"/>
  <c r="Y101" i="5"/>
  <c r="Z101" i="5"/>
  <c r="C101" i="5"/>
  <c r="D95" i="5"/>
  <c r="E95" i="5"/>
  <c r="F95" i="5"/>
  <c r="G95" i="5"/>
  <c r="H95" i="5"/>
  <c r="I95" i="5"/>
  <c r="J95" i="5"/>
  <c r="K95" i="5"/>
  <c r="L95" i="5"/>
  <c r="M95" i="5"/>
  <c r="N95" i="5"/>
  <c r="O95" i="5"/>
  <c r="P95" i="5"/>
  <c r="Q95" i="5"/>
  <c r="R95" i="5"/>
  <c r="S95" i="5"/>
  <c r="T95" i="5"/>
  <c r="U95" i="5"/>
  <c r="V95" i="5"/>
  <c r="W95" i="5"/>
  <c r="X95" i="5"/>
  <c r="Y95" i="5"/>
  <c r="Z95" i="5"/>
  <c r="C95" i="5"/>
  <c r="D89" i="5"/>
  <c r="E89" i="5"/>
  <c r="F89" i="5"/>
  <c r="G89" i="5"/>
  <c r="H89" i="5"/>
  <c r="I89" i="5"/>
  <c r="J89" i="5"/>
  <c r="K89" i="5"/>
  <c r="L89" i="5"/>
  <c r="M89" i="5"/>
  <c r="N89" i="5"/>
  <c r="O89" i="5"/>
  <c r="P89" i="5"/>
  <c r="Q89" i="5"/>
  <c r="R89" i="5"/>
  <c r="S89" i="5"/>
  <c r="T89" i="5"/>
  <c r="U89" i="5"/>
  <c r="V89" i="5"/>
  <c r="W89" i="5"/>
  <c r="X89" i="5"/>
  <c r="Y89" i="5"/>
  <c r="Z89" i="5"/>
  <c r="C89" i="5"/>
  <c r="D77" i="5"/>
  <c r="E77" i="5"/>
  <c r="F77" i="5"/>
  <c r="G77" i="5"/>
  <c r="H77" i="5"/>
  <c r="I77" i="5"/>
  <c r="J77" i="5"/>
  <c r="K77" i="5"/>
  <c r="L77" i="5"/>
  <c r="M77" i="5"/>
  <c r="N77" i="5"/>
  <c r="O77" i="5"/>
  <c r="P77" i="5"/>
  <c r="Q77" i="5"/>
  <c r="R77" i="5"/>
  <c r="S77" i="5"/>
  <c r="T77" i="5"/>
  <c r="U77" i="5"/>
  <c r="V77" i="5"/>
  <c r="W77" i="5"/>
  <c r="X77" i="5"/>
  <c r="Y77" i="5"/>
  <c r="Z77" i="5"/>
  <c r="C77" i="5"/>
  <c r="D65" i="5"/>
  <c r="E65" i="5"/>
  <c r="F65" i="5"/>
  <c r="G65" i="5"/>
  <c r="H65" i="5"/>
  <c r="I65" i="5"/>
  <c r="J65" i="5"/>
  <c r="K65" i="5"/>
  <c r="L65" i="5"/>
  <c r="M65" i="5"/>
  <c r="N65" i="5"/>
  <c r="O65" i="5"/>
  <c r="P65" i="5"/>
  <c r="Q65" i="5"/>
  <c r="R65" i="5"/>
  <c r="S65" i="5"/>
  <c r="T65" i="5"/>
  <c r="U65" i="5"/>
  <c r="V65" i="5"/>
  <c r="W65" i="5"/>
  <c r="X65" i="5"/>
  <c r="Y65" i="5"/>
  <c r="Z65" i="5"/>
  <c r="C65" i="5"/>
  <c r="D59" i="5"/>
  <c r="E59" i="5"/>
  <c r="F59" i="5"/>
  <c r="G59" i="5"/>
  <c r="H59" i="5"/>
  <c r="I59" i="5"/>
  <c r="J59" i="5"/>
  <c r="K59" i="5"/>
  <c r="L59" i="5"/>
  <c r="M59" i="5"/>
  <c r="N59" i="5"/>
  <c r="O59" i="5"/>
  <c r="P59" i="5"/>
  <c r="Q59" i="5"/>
  <c r="R59" i="5"/>
  <c r="S59" i="5"/>
  <c r="T59" i="5"/>
  <c r="U59" i="5"/>
  <c r="V59" i="5"/>
  <c r="W59" i="5"/>
  <c r="X59" i="5"/>
  <c r="Y59" i="5"/>
  <c r="Z59" i="5"/>
  <c r="C59" i="5"/>
  <c r="D53" i="5"/>
  <c r="E53" i="5"/>
  <c r="F53" i="5"/>
  <c r="G53" i="5"/>
  <c r="H53" i="5"/>
  <c r="I53" i="5"/>
  <c r="J53" i="5"/>
  <c r="K53" i="5"/>
  <c r="L53" i="5"/>
  <c r="M53" i="5"/>
  <c r="N53" i="5"/>
  <c r="O53" i="5"/>
  <c r="P53" i="5"/>
  <c r="Q53" i="5"/>
  <c r="R53" i="5"/>
  <c r="S53" i="5"/>
  <c r="T53" i="5"/>
  <c r="U53" i="5"/>
  <c r="V53" i="5"/>
  <c r="W53" i="5"/>
  <c r="X53" i="5"/>
  <c r="Y53" i="5"/>
  <c r="Z53" i="5"/>
  <c r="C53" i="5"/>
  <c r="D47" i="5"/>
  <c r="E47" i="5"/>
  <c r="F47" i="5"/>
  <c r="G47" i="5"/>
  <c r="H47" i="5"/>
  <c r="I47" i="5"/>
  <c r="J47" i="5"/>
  <c r="K47" i="5"/>
  <c r="L47" i="5"/>
  <c r="M47" i="5"/>
  <c r="N47" i="5"/>
  <c r="O47" i="5"/>
  <c r="P47" i="5"/>
  <c r="Q47" i="5"/>
  <c r="R47" i="5"/>
  <c r="S47" i="5"/>
  <c r="T47" i="5"/>
  <c r="U47" i="5"/>
  <c r="V47" i="5"/>
  <c r="W47" i="5"/>
  <c r="X47" i="5"/>
  <c r="Y47" i="5"/>
  <c r="Z47" i="5"/>
  <c r="C47" i="5"/>
  <c r="D41" i="5"/>
  <c r="E41" i="5"/>
  <c r="F41" i="5"/>
  <c r="G41" i="5"/>
  <c r="H41" i="5"/>
  <c r="I41" i="5"/>
  <c r="J41" i="5"/>
  <c r="K41" i="5"/>
  <c r="L41" i="5"/>
  <c r="M41" i="5"/>
  <c r="N41" i="5"/>
  <c r="O41" i="5"/>
  <c r="P41" i="5"/>
  <c r="Q41" i="5"/>
  <c r="R41" i="5"/>
  <c r="S41" i="5"/>
  <c r="T41" i="5"/>
  <c r="U41" i="5"/>
  <c r="V41" i="5"/>
  <c r="W41" i="5"/>
  <c r="X41" i="5"/>
  <c r="Y41" i="5"/>
  <c r="Z41" i="5"/>
  <c r="C41" i="5"/>
  <c r="D35" i="5"/>
  <c r="E35" i="5"/>
  <c r="F35" i="5"/>
  <c r="G35" i="5"/>
  <c r="H35" i="5"/>
  <c r="I35" i="5"/>
  <c r="J35" i="5"/>
  <c r="K35" i="5"/>
  <c r="L35" i="5"/>
  <c r="M35" i="5"/>
  <c r="N35" i="5"/>
  <c r="O35" i="5"/>
  <c r="P35" i="5"/>
  <c r="Q35" i="5"/>
  <c r="R35" i="5"/>
  <c r="S35" i="5"/>
  <c r="T35" i="5"/>
  <c r="U35" i="5"/>
  <c r="V35" i="5"/>
  <c r="W35" i="5"/>
  <c r="X35" i="5"/>
  <c r="Y35" i="5"/>
  <c r="Z35" i="5"/>
  <c r="C35" i="5"/>
  <c r="D29" i="5"/>
  <c r="E29" i="5"/>
  <c r="F29" i="5"/>
  <c r="G29" i="5"/>
  <c r="H29" i="5"/>
  <c r="I29" i="5"/>
  <c r="J29" i="5"/>
  <c r="K29" i="5"/>
  <c r="L29" i="5"/>
  <c r="M29" i="5"/>
  <c r="N29" i="5"/>
  <c r="O29" i="5"/>
  <c r="P29" i="5"/>
  <c r="Q29" i="5"/>
  <c r="R29" i="5"/>
  <c r="S29" i="5"/>
  <c r="T29" i="5"/>
  <c r="U29" i="5"/>
  <c r="V29" i="5"/>
  <c r="W29" i="5"/>
  <c r="X29" i="5"/>
  <c r="Y29" i="5"/>
  <c r="Z29" i="5"/>
  <c r="C29" i="5"/>
  <c r="D23" i="5"/>
  <c r="E23" i="5"/>
  <c r="F23" i="5"/>
  <c r="G23" i="5"/>
  <c r="H23" i="5"/>
  <c r="I23" i="5"/>
  <c r="J23" i="5"/>
  <c r="K23" i="5"/>
  <c r="L23" i="5"/>
  <c r="M23" i="5"/>
  <c r="N23" i="5"/>
  <c r="O23" i="5"/>
  <c r="P23" i="5"/>
  <c r="Q23" i="5"/>
  <c r="R23" i="5"/>
  <c r="S23" i="5"/>
  <c r="T23" i="5"/>
  <c r="U23" i="5"/>
  <c r="V23" i="5"/>
  <c r="W23" i="5"/>
  <c r="X23" i="5"/>
  <c r="Y23" i="5"/>
  <c r="Z23" i="5"/>
  <c r="C23" i="5"/>
  <c r="D17" i="5"/>
  <c r="E17" i="5"/>
  <c r="F17" i="5"/>
  <c r="G17" i="5"/>
  <c r="H17" i="5"/>
  <c r="I17" i="5"/>
  <c r="J17" i="5"/>
  <c r="K17" i="5"/>
  <c r="L17" i="5"/>
  <c r="M17" i="5"/>
  <c r="N17" i="5"/>
  <c r="O17" i="5"/>
  <c r="P17" i="5"/>
  <c r="Q17" i="5"/>
  <c r="R17" i="5"/>
  <c r="S17" i="5"/>
  <c r="T17" i="5"/>
  <c r="U17" i="5"/>
  <c r="V17" i="5"/>
  <c r="W17" i="5"/>
  <c r="X17" i="5"/>
  <c r="Y17" i="5"/>
  <c r="Z17" i="5"/>
  <c r="C17" i="5"/>
  <c r="D11" i="5"/>
  <c r="E11" i="5"/>
  <c r="F11" i="5"/>
  <c r="G11" i="5"/>
  <c r="H11" i="5"/>
  <c r="I11" i="5"/>
  <c r="J11" i="5"/>
  <c r="K11" i="5"/>
  <c r="L11" i="5"/>
  <c r="M11" i="5"/>
  <c r="N11" i="5"/>
  <c r="O11" i="5"/>
  <c r="P11" i="5"/>
  <c r="Q11" i="5"/>
  <c r="R11" i="5"/>
  <c r="S11" i="5"/>
  <c r="T11" i="5"/>
  <c r="U11" i="5"/>
  <c r="V11" i="5"/>
  <c r="W11" i="5"/>
  <c r="X11" i="5"/>
  <c r="Y11" i="5"/>
  <c r="Z11" i="5"/>
  <c r="C11" i="5"/>
  <c r="D517" i="4"/>
  <c r="E517" i="4"/>
  <c r="F517" i="4"/>
  <c r="G517" i="4"/>
  <c r="H517" i="4"/>
  <c r="I517" i="4"/>
  <c r="J517" i="4"/>
  <c r="K517" i="4"/>
  <c r="L517" i="4"/>
  <c r="M517" i="4"/>
  <c r="N517" i="4"/>
  <c r="O517" i="4"/>
  <c r="P517" i="4"/>
  <c r="Q517" i="4"/>
  <c r="R517" i="4"/>
  <c r="S517" i="4"/>
  <c r="T517" i="4"/>
  <c r="U517" i="4"/>
  <c r="V517" i="4"/>
  <c r="W517" i="4"/>
  <c r="X517" i="4"/>
  <c r="Y517" i="4"/>
  <c r="Z517" i="4"/>
  <c r="C517" i="4"/>
  <c r="D511" i="4"/>
  <c r="E511" i="4"/>
  <c r="F511" i="4"/>
  <c r="G511" i="4"/>
  <c r="H511" i="4"/>
  <c r="I511" i="4"/>
  <c r="J511" i="4"/>
  <c r="K511" i="4"/>
  <c r="L511" i="4"/>
  <c r="M511" i="4"/>
  <c r="N511" i="4"/>
  <c r="O511" i="4"/>
  <c r="P511" i="4"/>
  <c r="Q511" i="4"/>
  <c r="R511" i="4"/>
  <c r="S511" i="4"/>
  <c r="T511" i="4"/>
  <c r="U511" i="4"/>
  <c r="V511" i="4"/>
  <c r="W511" i="4"/>
  <c r="X511" i="4"/>
  <c r="Y511" i="4"/>
  <c r="Z511" i="4"/>
  <c r="C511" i="4"/>
  <c r="D505" i="4"/>
  <c r="E505" i="4"/>
  <c r="F505" i="4"/>
  <c r="G505" i="4"/>
  <c r="H505" i="4"/>
  <c r="I505" i="4"/>
  <c r="J505" i="4"/>
  <c r="K505" i="4"/>
  <c r="L505" i="4"/>
  <c r="M505" i="4"/>
  <c r="N505" i="4"/>
  <c r="O505" i="4"/>
  <c r="P505" i="4"/>
  <c r="Q505" i="4"/>
  <c r="R505" i="4"/>
  <c r="S505" i="4"/>
  <c r="T505" i="4"/>
  <c r="U505" i="4"/>
  <c r="V505" i="4"/>
  <c r="W505" i="4"/>
  <c r="X505" i="4"/>
  <c r="Y505" i="4"/>
  <c r="Z505" i="4"/>
  <c r="C505" i="4"/>
  <c r="D499" i="4"/>
  <c r="E499" i="4"/>
  <c r="F499" i="4"/>
  <c r="G499" i="4"/>
  <c r="H499" i="4"/>
  <c r="I499" i="4"/>
  <c r="J499" i="4"/>
  <c r="K499" i="4"/>
  <c r="L499" i="4"/>
  <c r="M499" i="4"/>
  <c r="N499" i="4"/>
  <c r="O499" i="4"/>
  <c r="P499" i="4"/>
  <c r="Q499" i="4"/>
  <c r="R499" i="4"/>
  <c r="S499" i="4"/>
  <c r="T499" i="4"/>
  <c r="U499" i="4"/>
  <c r="V499" i="4"/>
  <c r="W499" i="4"/>
  <c r="X499" i="4"/>
  <c r="Y499" i="4"/>
  <c r="Z499" i="4"/>
  <c r="C499" i="4"/>
  <c r="D493" i="4"/>
  <c r="E493" i="4"/>
  <c r="F493" i="4"/>
  <c r="G493" i="4"/>
  <c r="H493" i="4"/>
  <c r="I493" i="4"/>
  <c r="J493" i="4"/>
  <c r="K493" i="4"/>
  <c r="L493" i="4"/>
  <c r="M493" i="4"/>
  <c r="N493" i="4"/>
  <c r="O493" i="4"/>
  <c r="P493" i="4"/>
  <c r="Q493" i="4"/>
  <c r="R493" i="4"/>
  <c r="S493" i="4"/>
  <c r="T493" i="4"/>
  <c r="U493" i="4"/>
  <c r="V493" i="4"/>
  <c r="W493" i="4"/>
  <c r="X493" i="4"/>
  <c r="Y493" i="4"/>
  <c r="Z493" i="4"/>
  <c r="C493" i="4"/>
  <c r="D487" i="4"/>
  <c r="E487" i="4"/>
  <c r="F487" i="4"/>
  <c r="G487" i="4"/>
  <c r="H487" i="4"/>
  <c r="I487" i="4"/>
  <c r="J487" i="4"/>
  <c r="K487" i="4"/>
  <c r="L487" i="4"/>
  <c r="M487" i="4"/>
  <c r="N487" i="4"/>
  <c r="O487" i="4"/>
  <c r="P487" i="4"/>
  <c r="Q487" i="4"/>
  <c r="R487" i="4"/>
  <c r="S487" i="4"/>
  <c r="T487" i="4"/>
  <c r="U487" i="4"/>
  <c r="V487" i="4"/>
  <c r="W487" i="4"/>
  <c r="X487" i="4"/>
  <c r="Y487" i="4"/>
  <c r="Z487" i="4"/>
  <c r="C487" i="4"/>
  <c r="D481" i="4"/>
  <c r="E481" i="4"/>
  <c r="F481" i="4"/>
  <c r="G481" i="4"/>
  <c r="H481" i="4"/>
  <c r="I481" i="4"/>
  <c r="J481" i="4"/>
  <c r="K481" i="4"/>
  <c r="L481" i="4"/>
  <c r="M481" i="4"/>
  <c r="N481" i="4"/>
  <c r="O481" i="4"/>
  <c r="P481" i="4"/>
  <c r="Q481" i="4"/>
  <c r="R481" i="4"/>
  <c r="S481" i="4"/>
  <c r="T481" i="4"/>
  <c r="U481" i="4"/>
  <c r="V481" i="4"/>
  <c r="W481" i="4"/>
  <c r="X481" i="4"/>
  <c r="Y481" i="4"/>
  <c r="Z481" i="4"/>
  <c r="C481" i="4"/>
  <c r="D475" i="4"/>
  <c r="E475" i="4"/>
  <c r="F475" i="4"/>
  <c r="G475" i="4"/>
  <c r="H475" i="4"/>
  <c r="I475" i="4"/>
  <c r="J475" i="4"/>
  <c r="K475" i="4"/>
  <c r="L475" i="4"/>
  <c r="M475" i="4"/>
  <c r="N475" i="4"/>
  <c r="O475" i="4"/>
  <c r="P475" i="4"/>
  <c r="Q475" i="4"/>
  <c r="R475" i="4"/>
  <c r="S475" i="4"/>
  <c r="T475" i="4"/>
  <c r="U475" i="4"/>
  <c r="V475" i="4"/>
  <c r="W475" i="4"/>
  <c r="X475" i="4"/>
  <c r="Y475" i="4"/>
  <c r="Z475" i="4"/>
  <c r="C475" i="4"/>
  <c r="Z469" i="4"/>
  <c r="D469" i="4"/>
  <c r="E469" i="4"/>
  <c r="F469" i="4"/>
  <c r="G469" i="4"/>
  <c r="H469" i="4"/>
  <c r="I469" i="4"/>
  <c r="J469" i="4"/>
  <c r="K469" i="4"/>
  <c r="L469" i="4"/>
  <c r="M469" i="4"/>
  <c r="N469" i="4"/>
  <c r="O469" i="4"/>
  <c r="P469" i="4"/>
  <c r="Q469" i="4"/>
  <c r="R469" i="4"/>
  <c r="S469" i="4"/>
  <c r="T469" i="4"/>
  <c r="U469" i="4"/>
  <c r="V469" i="4"/>
  <c r="W469" i="4"/>
  <c r="X469" i="4"/>
  <c r="Y469" i="4"/>
  <c r="C469" i="4"/>
  <c r="O463" i="4"/>
  <c r="P463" i="4"/>
  <c r="Q463" i="4"/>
  <c r="R463" i="4"/>
  <c r="S463" i="4"/>
  <c r="T463" i="4"/>
  <c r="U463" i="4"/>
  <c r="V463" i="4"/>
  <c r="W463" i="4"/>
  <c r="X463" i="4"/>
  <c r="Y463" i="4"/>
  <c r="Z463" i="4"/>
  <c r="D463" i="4"/>
  <c r="E463" i="4"/>
  <c r="F463" i="4"/>
  <c r="G463" i="4"/>
  <c r="H463" i="4"/>
  <c r="I463" i="4"/>
  <c r="J463" i="4"/>
  <c r="K463" i="4"/>
  <c r="L463" i="4"/>
  <c r="M463" i="4"/>
  <c r="N463" i="4"/>
  <c r="C463" i="4"/>
  <c r="D457" i="4"/>
  <c r="E457" i="4"/>
  <c r="F457" i="4"/>
  <c r="G457" i="4"/>
  <c r="H457" i="4"/>
  <c r="I457" i="4"/>
  <c r="J457" i="4"/>
  <c r="K457" i="4"/>
  <c r="L457" i="4"/>
  <c r="M457" i="4"/>
  <c r="N457" i="4"/>
  <c r="O457" i="4"/>
  <c r="P457" i="4"/>
  <c r="Q457" i="4"/>
  <c r="R457" i="4"/>
  <c r="S457" i="4"/>
  <c r="T457" i="4"/>
  <c r="U457" i="4"/>
  <c r="V457" i="4"/>
  <c r="W457" i="4"/>
  <c r="X457" i="4"/>
  <c r="Y457" i="4"/>
  <c r="Z457" i="4"/>
  <c r="C457" i="4"/>
  <c r="D451" i="4"/>
  <c r="E451" i="4"/>
  <c r="F451" i="4"/>
  <c r="G451" i="4"/>
  <c r="H451" i="4"/>
  <c r="I451" i="4"/>
  <c r="J451" i="4"/>
  <c r="K451" i="4"/>
  <c r="L451" i="4"/>
  <c r="M451" i="4"/>
  <c r="N451" i="4"/>
  <c r="O451" i="4"/>
  <c r="P451" i="4"/>
  <c r="Q451" i="4"/>
  <c r="R451" i="4"/>
  <c r="S451" i="4"/>
  <c r="T451" i="4"/>
  <c r="U451" i="4"/>
  <c r="V451" i="4"/>
  <c r="W451" i="4"/>
  <c r="X451" i="4"/>
  <c r="Y451" i="4"/>
  <c r="Z451" i="4"/>
  <c r="C451" i="4"/>
  <c r="D445" i="4"/>
  <c r="E445" i="4"/>
  <c r="F445" i="4"/>
  <c r="G445" i="4"/>
  <c r="H445" i="4"/>
  <c r="I445" i="4"/>
  <c r="J445" i="4"/>
  <c r="K445" i="4"/>
  <c r="L445" i="4"/>
  <c r="M445" i="4"/>
  <c r="N445" i="4"/>
  <c r="O445" i="4"/>
  <c r="P445" i="4"/>
  <c r="Q445" i="4"/>
  <c r="R445" i="4"/>
  <c r="S445" i="4"/>
  <c r="T445" i="4"/>
  <c r="U445" i="4"/>
  <c r="V445" i="4"/>
  <c r="W445" i="4"/>
  <c r="X445" i="4"/>
  <c r="Y445" i="4"/>
  <c r="Z445" i="4"/>
  <c r="C445" i="4"/>
  <c r="D439" i="4"/>
  <c r="E439" i="4"/>
  <c r="F439" i="4"/>
  <c r="G439" i="4"/>
  <c r="H439" i="4"/>
  <c r="I439" i="4"/>
  <c r="J439" i="4"/>
  <c r="K439" i="4"/>
  <c r="L439" i="4"/>
  <c r="M439" i="4"/>
  <c r="N439" i="4"/>
  <c r="O439" i="4"/>
  <c r="P439" i="4"/>
  <c r="Q439" i="4"/>
  <c r="R439" i="4"/>
  <c r="S439" i="4"/>
  <c r="T439" i="4"/>
  <c r="U439" i="4"/>
  <c r="V439" i="4"/>
  <c r="W439" i="4"/>
  <c r="X439" i="4"/>
  <c r="Y439" i="4"/>
  <c r="Z439" i="4"/>
  <c r="C439" i="4"/>
  <c r="D433" i="4"/>
  <c r="E433" i="4"/>
  <c r="F433" i="4"/>
  <c r="G433" i="4"/>
  <c r="H433" i="4"/>
  <c r="I433" i="4"/>
  <c r="J433" i="4"/>
  <c r="K433" i="4"/>
  <c r="L433" i="4"/>
  <c r="M433" i="4"/>
  <c r="N433" i="4"/>
  <c r="O433" i="4"/>
  <c r="P433" i="4"/>
  <c r="Q433" i="4"/>
  <c r="R433" i="4"/>
  <c r="S433" i="4"/>
  <c r="T433" i="4"/>
  <c r="U433" i="4"/>
  <c r="V433" i="4"/>
  <c r="W433" i="4"/>
  <c r="X433" i="4"/>
  <c r="Y433" i="4"/>
  <c r="Z433" i="4"/>
  <c r="C433" i="4"/>
  <c r="D427" i="4"/>
  <c r="E427" i="4"/>
  <c r="F427" i="4"/>
  <c r="G427" i="4"/>
  <c r="H427" i="4"/>
  <c r="I427" i="4"/>
  <c r="J427" i="4"/>
  <c r="K427" i="4"/>
  <c r="L427" i="4"/>
  <c r="M427" i="4"/>
  <c r="N427" i="4"/>
  <c r="O427" i="4"/>
  <c r="P427" i="4"/>
  <c r="Q427" i="4"/>
  <c r="R427" i="4"/>
  <c r="S427" i="4"/>
  <c r="T427" i="4"/>
  <c r="U427" i="4"/>
  <c r="V427" i="4"/>
  <c r="W427" i="4"/>
  <c r="X427" i="4"/>
  <c r="Y427" i="4"/>
  <c r="Z427" i="4"/>
  <c r="C427" i="4"/>
  <c r="D421" i="4"/>
  <c r="E421" i="4"/>
  <c r="F421" i="4"/>
  <c r="G421" i="4"/>
  <c r="H421" i="4"/>
  <c r="I421" i="4"/>
  <c r="J421" i="4"/>
  <c r="K421" i="4"/>
  <c r="L421" i="4"/>
  <c r="M421" i="4"/>
  <c r="N421" i="4"/>
  <c r="O421" i="4"/>
  <c r="P421" i="4"/>
  <c r="Q421" i="4"/>
  <c r="R421" i="4"/>
  <c r="S421" i="4"/>
  <c r="T421" i="4"/>
  <c r="U421" i="4"/>
  <c r="V421" i="4"/>
  <c r="W421" i="4"/>
  <c r="X421" i="4"/>
  <c r="Y421" i="4"/>
  <c r="Z421" i="4"/>
  <c r="C421" i="4"/>
  <c r="D415" i="4"/>
  <c r="E415" i="4"/>
  <c r="F415" i="4"/>
  <c r="G415" i="4"/>
  <c r="H415" i="4"/>
  <c r="I415" i="4"/>
  <c r="J415" i="4"/>
  <c r="K415" i="4"/>
  <c r="L415" i="4"/>
  <c r="M415" i="4"/>
  <c r="N415" i="4"/>
  <c r="O415" i="4"/>
  <c r="P415" i="4"/>
  <c r="Q415" i="4"/>
  <c r="R415" i="4"/>
  <c r="S415" i="4"/>
  <c r="T415" i="4"/>
  <c r="U415" i="4"/>
  <c r="V415" i="4"/>
  <c r="W415" i="4"/>
  <c r="X415" i="4"/>
  <c r="Y415" i="4"/>
  <c r="Z415" i="4"/>
  <c r="C415" i="4"/>
  <c r="D409" i="4"/>
  <c r="E409" i="4"/>
  <c r="F409" i="4"/>
  <c r="G409" i="4"/>
  <c r="H409" i="4"/>
  <c r="I409" i="4"/>
  <c r="J409" i="4"/>
  <c r="K409" i="4"/>
  <c r="L409" i="4"/>
  <c r="M409" i="4"/>
  <c r="N409" i="4"/>
  <c r="O409" i="4"/>
  <c r="P409" i="4"/>
  <c r="Q409" i="4"/>
  <c r="R409" i="4"/>
  <c r="S409" i="4"/>
  <c r="T409" i="4"/>
  <c r="U409" i="4"/>
  <c r="V409" i="4"/>
  <c r="W409" i="4"/>
  <c r="X409" i="4"/>
  <c r="Y409" i="4"/>
  <c r="Z409" i="4"/>
  <c r="C409" i="4"/>
  <c r="D403" i="4"/>
  <c r="E403" i="4"/>
  <c r="F403" i="4"/>
  <c r="G403" i="4"/>
  <c r="H403" i="4"/>
  <c r="I403" i="4"/>
  <c r="J403" i="4"/>
  <c r="K403" i="4"/>
  <c r="L403" i="4"/>
  <c r="M403" i="4"/>
  <c r="N403" i="4"/>
  <c r="O403" i="4"/>
  <c r="P403" i="4"/>
  <c r="Q403" i="4"/>
  <c r="R403" i="4"/>
  <c r="S403" i="4"/>
  <c r="T403" i="4"/>
  <c r="U403" i="4"/>
  <c r="V403" i="4"/>
  <c r="W403" i="4"/>
  <c r="X403" i="4"/>
  <c r="Y403" i="4"/>
  <c r="Z403" i="4"/>
  <c r="C403" i="4"/>
  <c r="D397" i="4"/>
  <c r="E397" i="4"/>
  <c r="F397" i="4"/>
  <c r="G397" i="4"/>
  <c r="H397" i="4"/>
  <c r="I397" i="4"/>
  <c r="J397" i="4"/>
  <c r="K397" i="4"/>
  <c r="L397" i="4"/>
  <c r="M397" i="4"/>
  <c r="N397" i="4"/>
  <c r="O397" i="4"/>
  <c r="P397" i="4"/>
  <c r="Q397" i="4"/>
  <c r="R397" i="4"/>
  <c r="S397" i="4"/>
  <c r="T397" i="4"/>
  <c r="U397" i="4"/>
  <c r="V397" i="4"/>
  <c r="W397" i="4"/>
  <c r="X397" i="4"/>
  <c r="Y397" i="4"/>
  <c r="Z397" i="4"/>
  <c r="C397" i="4"/>
  <c r="D391" i="4"/>
  <c r="E391" i="4"/>
  <c r="F391" i="4"/>
  <c r="G391" i="4"/>
  <c r="H391" i="4"/>
  <c r="I391" i="4"/>
  <c r="J391" i="4"/>
  <c r="K391" i="4"/>
  <c r="L391" i="4"/>
  <c r="M391" i="4"/>
  <c r="N391" i="4"/>
  <c r="O391" i="4"/>
  <c r="P391" i="4"/>
  <c r="Q391" i="4"/>
  <c r="R391" i="4"/>
  <c r="S391" i="4"/>
  <c r="T391" i="4"/>
  <c r="U391" i="4"/>
  <c r="V391" i="4"/>
  <c r="W391" i="4"/>
  <c r="X391" i="4"/>
  <c r="Y391" i="4"/>
  <c r="Z391" i="4"/>
  <c r="C391" i="4"/>
  <c r="D385" i="4"/>
  <c r="E385" i="4"/>
  <c r="F385" i="4"/>
  <c r="G385" i="4"/>
  <c r="H385" i="4"/>
  <c r="I385" i="4"/>
  <c r="J385" i="4"/>
  <c r="K385" i="4"/>
  <c r="L385" i="4"/>
  <c r="M385" i="4"/>
  <c r="N385" i="4"/>
  <c r="O385" i="4"/>
  <c r="P385" i="4"/>
  <c r="Q385" i="4"/>
  <c r="R385" i="4"/>
  <c r="S385" i="4"/>
  <c r="T385" i="4"/>
  <c r="U385" i="4"/>
  <c r="V385" i="4"/>
  <c r="W385" i="4"/>
  <c r="X385" i="4"/>
  <c r="Y385" i="4"/>
  <c r="Z385" i="4"/>
  <c r="C385" i="4"/>
  <c r="D379" i="4"/>
  <c r="E379" i="4"/>
  <c r="F379" i="4"/>
  <c r="G379" i="4"/>
  <c r="H379" i="4"/>
  <c r="I379" i="4"/>
  <c r="J379" i="4"/>
  <c r="K379" i="4"/>
  <c r="L379" i="4"/>
  <c r="M379" i="4"/>
  <c r="N379" i="4"/>
  <c r="O379" i="4"/>
  <c r="P379" i="4"/>
  <c r="Q379" i="4"/>
  <c r="R379" i="4"/>
  <c r="S379" i="4"/>
  <c r="T379" i="4"/>
  <c r="U379" i="4"/>
  <c r="V379" i="4"/>
  <c r="W379" i="4"/>
  <c r="X379" i="4"/>
  <c r="Y379" i="4"/>
  <c r="Z379" i="4"/>
  <c r="C379" i="4"/>
  <c r="D373" i="4"/>
  <c r="E373" i="4"/>
  <c r="F373" i="4"/>
  <c r="G373" i="4"/>
  <c r="H373" i="4"/>
  <c r="I373" i="4"/>
  <c r="J373" i="4"/>
  <c r="K373" i="4"/>
  <c r="L373" i="4"/>
  <c r="M373" i="4"/>
  <c r="N373" i="4"/>
  <c r="O373" i="4"/>
  <c r="P373" i="4"/>
  <c r="Q373" i="4"/>
  <c r="R373" i="4"/>
  <c r="S373" i="4"/>
  <c r="T373" i="4"/>
  <c r="U373" i="4"/>
  <c r="V373" i="4"/>
  <c r="W373" i="4"/>
  <c r="X373" i="4"/>
  <c r="Y373" i="4"/>
  <c r="Z373" i="4"/>
  <c r="C373" i="4"/>
  <c r="D367" i="4"/>
  <c r="E367" i="4"/>
  <c r="F367" i="4"/>
  <c r="G367" i="4"/>
  <c r="H367" i="4"/>
  <c r="I367" i="4"/>
  <c r="J367" i="4"/>
  <c r="K367" i="4"/>
  <c r="L367" i="4"/>
  <c r="M367" i="4"/>
  <c r="N367" i="4"/>
  <c r="O367" i="4"/>
  <c r="P367" i="4"/>
  <c r="Q367" i="4"/>
  <c r="R367" i="4"/>
  <c r="S367" i="4"/>
  <c r="T367" i="4"/>
  <c r="U367" i="4"/>
  <c r="V367" i="4"/>
  <c r="W367" i="4"/>
  <c r="X367" i="4"/>
  <c r="Y367" i="4"/>
  <c r="Z367" i="4"/>
  <c r="C367" i="4"/>
  <c r="D361" i="4"/>
  <c r="E361" i="4"/>
  <c r="F361" i="4"/>
  <c r="G361" i="4"/>
  <c r="H361" i="4"/>
  <c r="I361" i="4"/>
  <c r="J361" i="4"/>
  <c r="K361" i="4"/>
  <c r="L361" i="4"/>
  <c r="M361" i="4"/>
  <c r="N361" i="4"/>
  <c r="O361" i="4"/>
  <c r="P361" i="4"/>
  <c r="Q361" i="4"/>
  <c r="R361" i="4"/>
  <c r="S361" i="4"/>
  <c r="T361" i="4"/>
  <c r="U361" i="4"/>
  <c r="V361" i="4"/>
  <c r="W361" i="4"/>
  <c r="X361" i="4"/>
  <c r="Y361" i="4"/>
  <c r="Z361" i="4"/>
  <c r="C361" i="4"/>
  <c r="D355" i="4"/>
  <c r="E355" i="4"/>
  <c r="F355" i="4"/>
  <c r="G355" i="4"/>
  <c r="H355" i="4"/>
  <c r="I355" i="4"/>
  <c r="J355" i="4"/>
  <c r="K355" i="4"/>
  <c r="L355" i="4"/>
  <c r="M355" i="4"/>
  <c r="N355" i="4"/>
  <c r="O355" i="4"/>
  <c r="P355" i="4"/>
  <c r="Q355" i="4"/>
  <c r="R355" i="4"/>
  <c r="S355" i="4"/>
  <c r="T355" i="4"/>
  <c r="U355" i="4"/>
  <c r="V355" i="4"/>
  <c r="W355" i="4"/>
  <c r="X355" i="4"/>
  <c r="Y355" i="4"/>
  <c r="Z355" i="4"/>
  <c r="C355" i="4"/>
  <c r="D344" i="4"/>
  <c r="E344" i="4"/>
  <c r="F344" i="4"/>
  <c r="G344" i="4"/>
  <c r="H344" i="4"/>
  <c r="I344" i="4"/>
  <c r="J344" i="4"/>
  <c r="K344" i="4"/>
  <c r="L344" i="4"/>
  <c r="M344" i="4"/>
  <c r="N344" i="4"/>
  <c r="O344" i="4"/>
  <c r="P344" i="4"/>
  <c r="Q344" i="4"/>
  <c r="R344" i="4"/>
  <c r="S344" i="4"/>
  <c r="T344" i="4"/>
  <c r="U344" i="4"/>
  <c r="V344" i="4"/>
  <c r="W344" i="4"/>
  <c r="X344" i="4"/>
  <c r="Y344" i="4"/>
  <c r="Z344" i="4"/>
  <c r="C344" i="4"/>
  <c r="D338" i="4"/>
  <c r="E338" i="4"/>
  <c r="F338" i="4"/>
  <c r="G338" i="4"/>
  <c r="H338" i="4"/>
  <c r="I338" i="4"/>
  <c r="J338" i="4"/>
  <c r="K338" i="4"/>
  <c r="L338" i="4"/>
  <c r="M338" i="4"/>
  <c r="N338" i="4"/>
  <c r="O338" i="4"/>
  <c r="P338" i="4"/>
  <c r="Q338" i="4"/>
  <c r="R338" i="4"/>
  <c r="S338" i="4"/>
  <c r="T338" i="4"/>
  <c r="U338" i="4"/>
  <c r="V338" i="4"/>
  <c r="W338" i="4"/>
  <c r="X338" i="4"/>
  <c r="Y338" i="4"/>
  <c r="Z338" i="4"/>
  <c r="C338" i="4"/>
  <c r="D332" i="4"/>
  <c r="E332" i="4"/>
  <c r="F332" i="4"/>
  <c r="G332" i="4"/>
  <c r="H332" i="4"/>
  <c r="I332" i="4"/>
  <c r="J332" i="4"/>
  <c r="K332" i="4"/>
  <c r="L332" i="4"/>
  <c r="M332" i="4"/>
  <c r="N332" i="4"/>
  <c r="O332" i="4"/>
  <c r="P332" i="4"/>
  <c r="Q332" i="4"/>
  <c r="R332" i="4"/>
  <c r="S332" i="4"/>
  <c r="T332" i="4"/>
  <c r="U332" i="4"/>
  <c r="V332" i="4"/>
  <c r="W332" i="4"/>
  <c r="X332" i="4"/>
  <c r="Y332" i="4"/>
  <c r="Z332" i="4"/>
  <c r="C332" i="4"/>
  <c r="D326" i="4"/>
  <c r="E326" i="4"/>
  <c r="F326" i="4"/>
  <c r="G326" i="4"/>
  <c r="H326" i="4"/>
  <c r="I326" i="4"/>
  <c r="J326" i="4"/>
  <c r="K326" i="4"/>
  <c r="L326" i="4"/>
  <c r="M326" i="4"/>
  <c r="N326" i="4"/>
  <c r="O326" i="4"/>
  <c r="P326" i="4"/>
  <c r="Q326" i="4"/>
  <c r="R326" i="4"/>
  <c r="S326" i="4"/>
  <c r="T326" i="4"/>
  <c r="U326" i="4"/>
  <c r="V326" i="4"/>
  <c r="W326" i="4"/>
  <c r="X326" i="4"/>
  <c r="Y326" i="4"/>
  <c r="Z326" i="4"/>
  <c r="C326" i="4"/>
  <c r="D320" i="4"/>
  <c r="E320" i="4"/>
  <c r="F320" i="4"/>
  <c r="G320" i="4"/>
  <c r="H320" i="4"/>
  <c r="I320" i="4"/>
  <c r="J320" i="4"/>
  <c r="K320" i="4"/>
  <c r="L320" i="4"/>
  <c r="M320" i="4"/>
  <c r="N320" i="4"/>
  <c r="O320" i="4"/>
  <c r="P320" i="4"/>
  <c r="Q320" i="4"/>
  <c r="R320" i="4"/>
  <c r="S320" i="4"/>
  <c r="T320" i="4"/>
  <c r="U320" i="4"/>
  <c r="V320" i="4"/>
  <c r="W320" i="4"/>
  <c r="X320" i="4"/>
  <c r="Y320" i="4"/>
  <c r="Z320" i="4"/>
  <c r="C320" i="4"/>
  <c r="D314" i="4"/>
  <c r="E314" i="4"/>
  <c r="F314" i="4"/>
  <c r="G314" i="4"/>
  <c r="H314" i="4"/>
  <c r="I314" i="4"/>
  <c r="J314" i="4"/>
  <c r="K314" i="4"/>
  <c r="L314" i="4"/>
  <c r="M314" i="4"/>
  <c r="N314" i="4"/>
  <c r="O314" i="4"/>
  <c r="P314" i="4"/>
  <c r="Q314" i="4"/>
  <c r="R314" i="4"/>
  <c r="S314" i="4"/>
  <c r="T314" i="4"/>
  <c r="U314" i="4"/>
  <c r="V314" i="4"/>
  <c r="W314" i="4"/>
  <c r="X314" i="4"/>
  <c r="Y314" i="4"/>
  <c r="Z314" i="4"/>
  <c r="C314" i="4"/>
  <c r="D308" i="4"/>
  <c r="E308" i="4"/>
  <c r="F308" i="4"/>
  <c r="G308" i="4"/>
  <c r="H308" i="4"/>
  <c r="I308" i="4"/>
  <c r="J308" i="4"/>
  <c r="K308" i="4"/>
  <c r="L308" i="4"/>
  <c r="M308" i="4"/>
  <c r="N308" i="4"/>
  <c r="O308" i="4"/>
  <c r="P308" i="4"/>
  <c r="Q308" i="4"/>
  <c r="R308" i="4"/>
  <c r="S308" i="4"/>
  <c r="T308" i="4"/>
  <c r="U308" i="4"/>
  <c r="V308" i="4"/>
  <c r="W308" i="4"/>
  <c r="X308" i="4"/>
  <c r="Y308" i="4"/>
  <c r="Z308" i="4"/>
  <c r="C308" i="4"/>
  <c r="D302" i="4"/>
  <c r="E302" i="4"/>
  <c r="F302" i="4"/>
  <c r="G302" i="4"/>
  <c r="H302" i="4"/>
  <c r="I302" i="4"/>
  <c r="J302" i="4"/>
  <c r="K302" i="4"/>
  <c r="L302" i="4"/>
  <c r="M302" i="4"/>
  <c r="N302" i="4"/>
  <c r="O302" i="4"/>
  <c r="P302" i="4"/>
  <c r="Q302" i="4"/>
  <c r="R302" i="4"/>
  <c r="S302" i="4"/>
  <c r="T302" i="4"/>
  <c r="U302" i="4"/>
  <c r="V302" i="4"/>
  <c r="W302" i="4"/>
  <c r="X302" i="4"/>
  <c r="Y302" i="4"/>
  <c r="Z302" i="4"/>
  <c r="C302" i="4"/>
  <c r="D296" i="4"/>
  <c r="E296" i="4"/>
  <c r="F296" i="4"/>
  <c r="G296" i="4"/>
  <c r="H296" i="4"/>
  <c r="I296" i="4"/>
  <c r="J296" i="4"/>
  <c r="K296" i="4"/>
  <c r="L296" i="4"/>
  <c r="M296" i="4"/>
  <c r="N296" i="4"/>
  <c r="O296" i="4"/>
  <c r="P296" i="4"/>
  <c r="Q296" i="4"/>
  <c r="R296" i="4"/>
  <c r="S296" i="4"/>
  <c r="T296" i="4"/>
  <c r="U296" i="4"/>
  <c r="V296" i="4"/>
  <c r="W296" i="4"/>
  <c r="X296" i="4"/>
  <c r="Y296" i="4"/>
  <c r="Z296" i="4"/>
  <c r="C296" i="4"/>
  <c r="D290" i="4"/>
  <c r="E290" i="4"/>
  <c r="F290" i="4"/>
  <c r="G290" i="4"/>
  <c r="H290" i="4"/>
  <c r="I290" i="4"/>
  <c r="J290" i="4"/>
  <c r="K290" i="4"/>
  <c r="L290" i="4"/>
  <c r="M290" i="4"/>
  <c r="N290" i="4"/>
  <c r="O290" i="4"/>
  <c r="P290" i="4"/>
  <c r="Q290" i="4"/>
  <c r="R290" i="4"/>
  <c r="S290" i="4"/>
  <c r="T290" i="4"/>
  <c r="U290" i="4"/>
  <c r="V290" i="4"/>
  <c r="W290" i="4"/>
  <c r="X290" i="4"/>
  <c r="Y290" i="4"/>
  <c r="Z290" i="4"/>
  <c r="C290" i="4"/>
  <c r="D284" i="4"/>
  <c r="E284" i="4"/>
  <c r="F284" i="4"/>
  <c r="G284" i="4"/>
  <c r="H284" i="4"/>
  <c r="I284" i="4"/>
  <c r="J284" i="4"/>
  <c r="K284" i="4"/>
  <c r="L284" i="4"/>
  <c r="M284" i="4"/>
  <c r="N284" i="4"/>
  <c r="O284" i="4"/>
  <c r="P284" i="4"/>
  <c r="Q284" i="4"/>
  <c r="R284" i="4"/>
  <c r="S284" i="4"/>
  <c r="T284" i="4"/>
  <c r="U284" i="4"/>
  <c r="V284" i="4"/>
  <c r="W284" i="4"/>
  <c r="X284" i="4"/>
  <c r="Y284" i="4"/>
  <c r="Z284" i="4"/>
  <c r="C284" i="4"/>
  <c r="D278" i="4"/>
  <c r="E278" i="4"/>
  <c r="F278" i="4"/>
  <c r="G278" i="4"/>
  <c r="H278" i="4"/>
  <c r="I278" i="4"/>
  <c r="J278" i="4"/>
  <c r="K278" i="4"/>
  <c r="L278" i="4"/>
  <c r="M278" i="4"/>
  <c r="N278" i="4"/>
  <c r="O278" i="4"/>
  <c r="P278" i="4"/>
  <c r="Q278" i="4"/>
  <c r="R278" i="4"/>
  <c r="S278" i="4"/>
  <c r="T278" i="4"/>
  <c r="U278" i="4"/>
  <c r="V278" i="4"/>
  <c r="W278" i="4"/>
  <c r="X278" i="4"/>
  <c r="Y278" i="4"/>
  <c r="Z278" i="4"/>
  <c r="C278" i="4"/>
  <c r="D272" i="4"/>
  <c r="E272" i="4"/>
  <c r="F272" i="4"/>
  <c r="G272" i="4"/>
  <c r="H272" i="4"/>
  <c r="I272" i="4"/>
  <c r="J272" i="4"/>
  <c r="K272" i="4"/>
  <c r="L272" i="4"/>
  <c r="M272" i="4"/>
  <c r="N272" i="4"/>
  <c r="O272" i="4"/>
  <c r="P272" i="4"/>
  <c r="Q272" i="4"/>
  <c r="R272" i="4"/>
  <c r="S272" i="4"/>
  <c r="T272" i="4"/>
  <c r="U272" i="4"/>
  <c r="V272" i="4"/>
  <c r="W272" i="4"/>
  <c r="X272" i="4"/>
  <c r="Y272" i="4"/>
  <c r="Z272" i="4"/>
  <c r="C272" i="4"/>
  <c r="D266" i="4"/>
  <c r="E266" i="4"/>
  <c r="F266" i="4"/>
  <c r="G266" i="4"/>
  <c r="H266" i="4"/>
  <c r="I266" i="4"/>
  <c r="J266" i="4"/>
  <c r="K266" i="4"/>
  <c r="L266" i="4"/>
  <c r="M266" i="4"/>
  <c r="N266" i="4"/>
  <c r="O266" i="4"/>
  <c r="P266" i="4"/>
  <c r="Q266" i="4"/>
  <c r="R266" i="4"/>
  <c r="S266" i="4"/>
  <c r="T266" i="4"/>
  <c r="U266" i="4"/>
  <c r="V266" i="4"/>
  <c r="W266" i="4"/>
  <c r="X266" i="4"/>
  <c r="Y266" i="4"/>
  <c r="Z266" i="4"/>
  <c r="C266" i="4"/>
  <c r="D260" i="4"/>
  <c r="E260" i="4"/>
  <c r="F260" i="4"/>
  <c r="G260" i="4"/>
  <c r="H260" i="4"/>
  <c r="I260" i="4"/>
  <c r="J260" i="4"/>
  <c r="K260" i="4"/>
  <c r="L260" i="4"/>
  <c r="M260" i="4"/>
  <c r="N260" i="4"/>
  <c r="O260" i="4"/>
  <c r="P260" i="4"/>
  <c r="Q260" i="4"/>
  <c r="R260" i="4"/>
  <c r="S260" i="4"/>
  <c r="T260" i="4"/>
  <c r="U260" i="4"/>
  <c r="V260" i="4"/>
  <c r="W260" i="4"/>
  <c r="X260" i="4"/>
  <c r="Y260" i="4"/>
  <c r="Z260" i="4"/>
  <c r="C260" i="4"/>
  <c r="D254" i="4"/>
  <c r="E254" i="4"/>
  <c r="F254" i="4"/>
  <c r="G254" i="4"/>
  <c r="H254" i="4"/>
  <c r="I254" i="4"/>
  <c r="J254" i="4"/>
  <c r="K254" i="4"/>
  <c r="L254" i="4"/>
  <c r="M254" i="4"/>
  <c r="N254" i="4"/>
  <c r="O254" i="4"/>
  <c r="P254" i="4"/>
  <c r="Q254" i="4"/>
  <c r="R254" i="4"/>
  <c r="S254" i="4"/>
  <c r="T254" i="4"/>
  <c r="U254" i="4"/>
  <c r="V254" i="4"/>
  <c r="W254" i="4"/>
  <c r="X254" i="4"/>
  <c r="Y254" i="4"/>
  <c r="Z254" i="4"/>
  <c r="C254" i="4"/>
  <c r="D248" i="4"/>
  <c r="E248" i="4"/>
  <c r="F248" i="4"/>
  <c r="G248" i="4"/>
  <c r="H248" i="4"/>
  <c r="I248" i="4"/>
  <c r="J248" i="4"/>
  <c r="K248" i="4"/>
  <c r="L248" i="4"/>
  <c r="M248" i="4"/>
  <c r="N248" i="4"/>
  <c r="O248" i="4"/>
  <c r="P248" i="4"/>
  <c r="Q248" i="4"/>
  <c r="R248" i="4"/>
  <c r="S248" i="4"/>
  <c r="T248" i="4"/>
  <c r="U248" i="4"/>
  <c r="V248" i="4"/>
  <c r="W248" i="4"/>
  <c r="X248" i="4"/>
  <c r="Y248" i="4"/>
  <c r="Z248" i="4"/>
  <c r="C248" i="4"/>
  <c r="D242" i="4"/>
  <c r="E242" i="4"/>
  <c r="F242" i="4"/>
  <c r="G242" i="4"/>
  <c r="H242" i="4"/>
  <c r="I242" i="4"/>
  <c r="J242" i="4"/>
  <c r="K242" i="4"/>
  <c r="L242" i="4"/>
  <c r="M242" i="4"/>
  <c r="N242" i="4"/>
  <c r="O242" i="4"/>
  <c r="P242" i="4"/>
  <c r="Q242" i="4"/>
  <c r="R242" i="4"/>
  <c r="S242" i="4"/>
  <c r="T242" i="4"/>
  <c r="U242" i="4"/>
  <c r="V242" i="4"/>
  <c r="W242" i="4"/>
  <c r="X242" i="4"/>
  <c r="Y242" i="4"/>
  <c r="Z242" i="4"/>
  <c r="C242" i="4"/>
  <c r="D236" i="4"/>
  <c r="E236" i="4"/>
  <c r="F236" i="4"/>
  <c r="G236" i="4"/>
  <c r="H236" i="4"/>
  <c r="I236" i="4"/>
  <c r="J236" i="4"/>
  <c r="K236" i="4"/>
  <c r="L236" i="4"/>
  <c r="M236" i="4"/>
  <c r="N236" i="4"/>
  <c r="O236" i="4"/>
  <c r="P236" i="4"/>
  <c r="Q236" i="4"/>
  <c r="R236" i="4"/>
  <c r="S236" i="4"/>
  <c r="T236" i="4"/>
  <c r="U236" i="4"/>
  <c r="V236" i="4"/>
  <c r="W236" i="4"/>
  <c r="X236" i="4"/>
  <c r="Y236" i="4"/>
  <c r="Z236" i="4"/>
  <c r="C236" i="4"/>
  <c r="D230" i="4"/>
  <c r="E230" i="4"/>
  <c r="F230" i="4"/>
  <c r="G230" i="4"/>
  <c r="H230" i="4"/>
  <c r="I230" i="4"/>
  <c r="J230" i="4"/>
  <c r="K230" i="4"/>
  <c r="L230" i="4"/>
  <c r="M230" i="4"/>
  <c r="N230" i="4"/>
  <c r="O230" i="4"/>
  <c r="P230" i="4"/>
  <c r="Q230" i="4"/>
  <c r="R230" i="4"/>
  <c r="S230" i="4"/>
  <c r="T230" i="4"/>
  <c r="U230" i="4"/>
  <c r="V230" i="4"/>
  <c r="W230" i="4"/>
  <c r="X230" i="4"/>
  <c r="Y230" i="4"/>
  <c r="Z230" i="4"/>
  <c r="C230" i="4"/>
  <c r="D224" i="4"/>
  <c r="E224" i="4"/>
  <c r="F224" i="4"/>
  <c r="G224" i="4"/>
  <c r="H224" i="4"/>
  <c r="I224" i="4"/>
  <c r="J224" i="4"/>
  <c r="K224" i="4"/>
  <c r="L224" i="4"/>
  <c r="M224" i="4"/>
  <c r="N224" i="4"/>
  <c r="O224" i="4"/>
  <c r="P224" i="4"/>
  <c r="Q224" i="4"/>
  <c r="R224" i="4"/>
  <c r="S224" i="4"/>
  <c r="T224" i="4"/>
  <c r="U224" i="4"/>
  <c r="V224" i="4"/>
  <c r="W224" i="4"/>
  <c r="X224" i="4"/>
  <c r="Y224" i="4"/>
  <c r="Z224" i="4"/>
  <c r="C224" i="4"/>
  <c r="D218" i="4"/>
  <c r="E218" i="4"/>
  <c r="F218" i="4"/>
  <c r="G218" i="4"/>
  <c r="H218" i="4"/>
  <c r="I218" i="4"/>
  <c r="J218" i="4"/>
  <c r="K218" i="4"/>
  <c r="L218" i="4"/>
  <c r="M218" i="4"/>
  <c r="N218" i="4"/>
  <c r="O218" i="4"/>
  <c r="P218" i="4"/>
  <c r="Q218" i="4"/>
  <c r="R218" i="4"/>
  <c r="S218" i="4"/>
  <c r="T218" i="4"/>
  <c r="U218" i="4"/>
  <c r="V218" i="4"/>
  <c r="W218" i="4"/>
  <c r="X218" i="4"/>
  <c r="Y218" i="4"/>
  <c r="Z218" i="4"/>
  <c r="C218" i="4"/>
  <c r="D212" i="4"/>
  <c r="E212" i="4"/>
  <c r="F212" i="4"/>
  <c r="G212" i="4"/>
  <c r="H212" i="4"/>
  <c r="I212" i="4"/>
  <c r="J212" i="4"/>
  <c r="K212" i="4"/>
  <c r="L212" i="4"/>
  <c r="M212" i="4"/>
  <c r="N212" i="4"/>
  <c r="O212" i="4"/>
  <c r="P212" i="4"/>
  <c r="Q212" i="4"/>
  <c r="R212" i="4"/>
  <c r="S212" i="4"/>
  <c r="T212" i="4"/>
  <c r="U212" i="4"/>
  <c r="V212" i="4"/>
  <c r="W212" i="4"/>
  <c r="X212" i="4"/>
  <c r="Y212" i="4"/>
  <c r="Z212" i="4"/>
  <c r="C212" i="4"/>
  <c r="D206" i="4"/>
  <c r="E206" i="4"/>
  <c r="F206" i="4"/>
  <c r="G206" i="4"/>
  <c r="H206" i="4"/>
  <c r="I206" i="4"/>
  <c r="J206" i="4"/>
  <c r="K206" i="4"/>
  <c r="L206" i="4"/>
  <c r="M206" i="4"/>
  <c r="N206" i="4"/>
  <c r="O206" i="4"/>
  <c r="P206" i="4"/>
  <c r="Q206" i="4"/>
  <c r="R206" i="4"/>
  <c r="S206" i="4"/>
  <c r="T206" i="4"/>
  <c r="U206" i="4"/>
  <c r="V206" i="4"/>
  <c r="W206" i="4"/>
  <c r="X206" i="4"/>
  <c r="Y206" i="4"/>
  <c r="Z206" i="4"/>
  <c r="C206" i="4"/>
  <c r="D200" i="4"/>
  <c r="E200" i="4"/>
  <c r="F200" i="4"/>
  <c r="G200" i="4"/>
  <c r="H200" i="4"/>
  <c r="I200" i="4"/>
  <c r="J200" i="4"/>
  <c r="K200" i="4"/>
  <c r="L200" i="4"/>
  <c r="M200" i="4"/>
  <c r="N200" i="4"/>
  <c r="O200" i="4"/>
  <c r="P200" i="4"/>
  <c r="Q200" i="4"/>
  <c r="R200" i="4"/>
  <c r="S200" i="4"/>
  <c r="T200" i="4"/>
  <c r="U200" i="4"/>
  <c r="V200" i="4"/>
  <c r="W200" i="4"/>
  <c r="X200" i="4"/>
  <c r="Y200" i="4"/>
  <c r="Z200" i="4"/>
  <c r="C200" i="4"/>
  <c r="D194" i="4"/>
  <c r="E194" i="4"/>
  <c r="F194" i="4"/>
  <c r="G194" i="4"/>
  <c r="H194" i="4"/>
  <c r="I194" i="4"/>
  <c r="J194" i="4"/>
  <c r="K194" i="4"/>
  <c r="L194" i="4"/>
  <c r="M194" i="4"/>
  <c r="N194" i="4"/>
  <c r="O194" i="4"/>
  <c r="P194" i="4"/>
  <c r="Q194" i="4"/>
  <c r="R194" i="4"/>
  <c r="S194" i="4"/>
  <c r="T194" i="4"/>
  <c r="U194" i="4"/>
  <c r="V194" i="4"/>
  <c r="W194" i="4"/>
  <c r="X194" i="4"/>
  <c r="Y194" i="4"/>
  <c r="Z194" i="4"/>
  <c r="C194" i="4"/>
  <c r="D188" i="4"/>
  <c r="E188" i="4"/>
  <c r="F188" i="4"/>
  <c r="G188" i="4"/>
  <c r="H188" i="4"/>
  <c r="I188" i="4"/>
  <c r="J188" i="4"/>
  <c r="K188" i="4"/>
  <c r="L188" i="4"/>
  <c r="M188" i="4"/>
  <c r="N188" i="4"/>
  <c r="O188" i="4"/>
  <c r="P188" i="4"/>
  <c r="Q188" i="4"/>
  <c r="R188" i="4"/>
  <c r="S188" i="4"/>
  <c r="T188" i="4"/>
  <c r="U188" i="4"/>
  <c r="V188" i="4"/>
  <c r="W188" i="4"/>
  <c r="X188" i="4"/>
  <c r="Y188" i="4"/>
  <c r="Z188" i="4"/>
  <c r="C188" i="4"/>
  <c r="D182" i="4"/>
  <c r="E182" i="4"/>
  <c r="F182" i="4"/>
  <c r="G182" i="4"/>
  <c r="H182" i="4"/>
  <c r="I182" i="4"/>
  <c r="J182" i="4"/>
  <c r="K182" i="4"/>
  <c r="L182" i="4"/>
  <c r="M182" i="4"/>
  <c r="N182" i="4"/>
  <c r="O182" i="4"/>
  <c r="P182" i="4"/>
  <c r="Q182" i="4"/>
  <c r="R182" i="4"/>
  <c r="S182" i="4"/>
  <c r="T182" i="4"/>
  <c r="U182" i="4"/>
  <c r="V182" i="4"/>
  <c r="W182" i="4"/>
  <c r="X182" i="4"/>
  <c r="Y182" i="4"/>
  <c r="Z182" i="4"/>
  <c r="C182" i="4"/>
  <c r="D173" i="4"/>
  <c r="E173" i="4"/>
  <c r="F173" i="4"/>
  <c r="G173" i="4"/>
  <c r="H173" i="4"/>
  <c r="I173" i="4"/>
  <c r="J173" i="4"/>
  <c r="K173" i="4"/>
  <c r="L173" i="4"/>
  <c r="M173" i="4"/>
  <c r="N173" i="4"/>
  <c r="O173" i="4"/>
  <c r="P173" i="4"/>
  <c r="Q173" i="4"/>
  <c r="R173" i="4"/>
  <c r="S173" i="4"/>
  <c r="T173" i="4"/>
  <c r="U173" i="4"/>
  <c r="V173" i="4"/>
  <c r="W173" i="4"/>
  <c r="X173" i="4"/>
  <c r="Y173" i="4"/>
  <c r="Z173" i="4"/>
  <c r="C173" i="4"/>
  <c r="D167" i="4"/>
  <c r="E167" i="4"/>
  <c r="F167" i="4"/>
  <c r="G167" i="4"/>
  <c r="H167" i="4"/>
  <c r="I167" i="4"/>
  <c r="J167" i="4"/>
  <c r="K167" i="4"/>
  <c r="L167" i="4"/>
  <c r="M167" i="4"/>
  <c r="N167" i="4"/>
  <c r="O167" i="4"/>
  <c r="P167" i="4"/>
  <c r="Q167" i="4"/>
  <c r="R167" i="4"/>
  <c r="S167" i="4"/>
  <c r="T167" i="4"/>
  <c r="U167" i="4"/>
  <c r="V167" i="4"/>
  <c r="W167" i="4"/>
  <c r="X167" i="4"/>
  <c r="Y167" i="4"/>
  <c r="Z167" i="4"/>
  <c r="C167" i="4"/>
  <c r="D161" i="4"/>
  <c r="E161" i="4"/>
  <c r="F161" i="4"/>
  <c r="G161" i="4"/>
  <c r="H161" i="4"/>
  <c r="I161" i="4"/>
  <c r="J161" i="4"/>
  <c r="K161" i="4"/>
  <c r="L161" i="4"/>
  <c r="M161" i="4"/>
  <c r="N161" i="4"/>
  <c r="O161" i="4"/>
  <c r="P161" i="4"/>
  <c r="Q161" i="4"/>
  <c r="R161" i="4"/>
  <c r="S161" i="4"/>
  <c r="T161" i="4"/>
  <c r="U161" i="4"/>
  <c r="V161" i="4"/>
  <c r="W161" i="4"/>
  <c r="X161" i="4"/>
  <c r="Y161" i="4"/>
  <c r="Z161" i="4"/>
  <c r="C161" i="4"/>
  <c r="D155" i="4"/>
  <c r="E155" i="4"/>
  <c r="F155" i="4"/>
  <c r="G155" i="4"/>
  <c r="H155" i="4"/>
  <c r="I155" i="4"/>
  <c r="J155" i="4"/>
  <c r="K155" i="4"/>
  <c r="L155" i="4"/>
  <c r="M155" i="4"/>
  <c r="N155" i="4"/>
  <c r="O155" i="4"/>
  <c r="P155" i="4"/>
  <c r="Q155" i="4"/>
  <c r="R155" i="4"/>
  <c r="S155" i="4"/>
  <c r="T155" i="4"/>
  <c r="U155" i="4"/>
  <c r="V155" i="4"/>
  <c r="W155" i="4"/>
  <c r="X155" i="4"/>
  <c r="Y155" i="4"/>
  <c r="Z155" i="4"/>
  <c r="C155" i="4"/>
  <c r="D149" i="4"/>
  <c r="E149" i="4"/>
  <c r="F149" i="4"/>
  <c r="G149" i="4"/>
  <c r="H149" i="4"/>
  <c r="I149" i="4"/>
  <c r="J149" i="4"/>
  <c r="K149" i="4"/>
  <c r="L149" i="4"/>
  <c r="M149" i="4"/>
  <c r="N149" i="4"/>
  <c r="O149" i="4"/>
  <c r="P149" i="4"/>
  <c r="Q149" i="4"/>
  <c r="R149" i="4"/>
  <c r="S149" i="4"/>
  <c r="T149" i="4"/>
  <c r="U149" i="4"/>
  <c r="V149" i="4"/>
  <c r="W149" i="4"/>
  <c r="X149" i="4"/>
  <c r="Y149" i="4"/>
  <c r="Z149" i="4"/>
  <c r="C149" i="4"/>
  <c r="Z143" i="4"/>
  <c r="D143" i="4"/>
  <c r="E143" i="4"/>
  <c r="F143" i="4"/>
  <c r="G143" i="4"/>
  <c r="H143" i="4"/>
  <c r="I143" i="4"/>
  <c r="J143" i="4"/>
  <c r="K143" i="4"/>
  <c r="L143" i="4"/>
  <c r="M143" i="4"/>
  <c r="N143" i="4"/>
  <c r="O143" i="4"/>
  <c r="P143" i="4"/>
  <c r="Q143" i="4"/>
  <c r="R143" i="4"/>
  <c r="S143" i="4"/>
  <c r="T143" i="4"/>
  <c r="U143" i="4"/>
  <c r="V143" i="4"/>
  <c r="W143" i="4"/>
  <c r="X143" i="4"/>
  <c r="Y143" i="4"/>
  <c r="C143" i="4"/>
  <c r="D137" i="4"/>
  <c r="E137" i="4"/>
  <c r="F137" i="4"/>
  <c r="G137" i="4"/>
  <c r="H137" i="4"/>
  <c r="I137" i="4"/>
  <c r="J137" i="4"/>
  <c r="K137" i="4"/>
  <c r="L137" i="4"/>
  <c r="M137" i="4"/>
  <c r="N137" i="4"/>
  <c r="O137" i="4"/>
  <c r="P137" i="4"/>
  <c r="Q137" i="4"/>
  <c r="R137" i="4"/>
  <c r="S137" i="4"/>
  <c r="T137" i="4"/>
  <c r="U137" i="4"/>
  <c r="V137" i="4"/>
  <c r="W137" i="4"/>
  <c r="X137" i="4"/>
  <c r="Y137" i="4"/>
  <c r="Z137" i="4"/>
  <c r="C137" i="4"/>
  <c r="D131" i="4"/>
  <c r="E131" i="4"/>
  <c r="F131" i="4"/>
  <c r="G131" i="4"/>
  <c r="H131" i="4"/>
  <c r="I131" i="4"/>
  <c r="J131" i="4"/>
  <c r="K131" i="4"/>
  <c r="L131" i="4"/>
  <c r="M131" i="4"/>
  <c r="N131" i="4"/>
  <c r="O131" i="4"/>
  <c r="P131" i="4"/>
  <c r="Q131" i="4"/>
  <c r="R131" i="4"/>
  <c r="S131" i="4"/>
  <c r="T131" i="4"/>
  <c r="U131" i="4"/>
  <c r="V131" i="4"/>
  <c r="W131" i="4"/>
  <c r="X131" i="4"/>
  <c r="Y131" i="4"/>
  <c r="Z131" i="4"/>
  <c r="C131" i="4"/>
  <c r="D125" i="4"/>
  <c r="E125" i="4"/>
  <c r="F125" i="4"/>
  <c r="G125" i="4"/>
  <c r="H125" i="4"/>
  <c r="I125" i="4"/>
  <c r="J125" i="4"/>
  <c r="K125" i="4"/>
  <c r="L125" i="4"/>
  <c r="M125" i="4"/>
  <c r="N125" i="4"/>
  <c r="O125" i="4"/>
  <c r="P125" i="4"/>
  <c r="Q125" i="4"/>
  <c r="R125" i="4"/>
  <c r="S125" i="4"/>
  <c r="T125" i="4"/>
  <c r="U125" i="4"/>
  <c r="V125" i="4"/>
  <c r="W125" i="4"/>
  <c r="X125" i="4"/>
  <c r="Y125" i="4"/>
  <c r="Z125" i="4"/>
  <c r="C125" i="4"/>
  <c r="D119" i="4"/>
  <c r="E119" i="4"/>
  <c r="F119" i="4"/>
  <c r="G119" i="4"/>
  <c r="H119" i="4"/>
  <c r="I119" i="4"/>
  <c r="J119" i="4"/>
  <c r="K119" i="4"/>
  <c r="L119" i="4"/>
  <c r="M119" i="4"/>
  <c r="N119" i="4"/>
  <c r="O119" i="4"/>
  <c r="P119" i="4"/>
  <c r="Q119" i="4"/>
  <c r="R119" i="4"/>
  <c r="S119" i="4"/>
  <c r="T119" i="4"/>
  <c r="U119" i="4"/>
  <c r="V119" i="4"/>
  <c r="W119" i="4"/>
  <c r="X119" i="4"/>
  <c r="Y119" i="4"/>
  <c r="Z119" i="4"/>
  <c r="C119" i="4"/>
  <c r="D113" i="4"/>
  <c r="E113" i="4"/>
  <c r="F113" i="4"/>
  <c r="G113" i="4"/>
  <c r="H113" i="4"/>
  <c r="I113" i="4"/>
  <c r="J113" i="4"/>
  <c r="K113" i="4"/>
  <c r="L113" i="4"/>
  <c r="M113" i="4"/>
  <c r="N113" i="4"/>
  <c r="O113" i="4"/>
  <c r="P113" i="4"/>
  <c r="Q113" i="4"/>
  <c r="R113" i="4"/>
  <c r="S113" i="4"/>
  <c r="T113" i="4"/>
  <c r="U113" i="4"/>
  <c r="V113" i="4"/>
  <c r="W113" i="4"/>
  <c r="X113" i="4"/>
  <c r="Y113" i="4"/>
  <c r="Z113" i="4"/>
  <c r="C113" i="4"/>
  <c r="D107" i="4"/>
  <c r="E107" i="4"/>
  <c r="F107" i="4"/>
  <c r="G107" i="4"/>
  <c r="H107" i="4"/>
  <c r="I107" i="4"/>
  <c r="J107" i="4"/>
  <c r="K107" i="4"/>
  <c r="L107" i="4"/>
  <c r="M107" i="4"/>
  <c r="N107" i="4"/>
  <c r="O107" i="4"/>
  <c r="P107" i="4"/>
  <c r="Q107" i="4"/>
  <c r="R107" i="4"/>
  <c r="S107" i="4"/>
  <c r="T107" i="4"/>
  <c r="U107" i="4"/>
  <c r="V107" i="4"/>
  <c r="W107" i="4"/>
  <c r="X107" i="4"/>
  <c r="Y107" i="4"/>
  <c r="Z107" i="4"/>
  <c r="C107" i="4"/>
  <c r="D101" i="4"/>
  <c r="E101" i="4"/>
  <c r="F101" i="4"/>
  <c r="G101" i="4"/>
  <c r="H101" i="4"/>
  <c r="I101" i="4"/>
  <c r="J101" i="4"/>
  <c r="K101" i="4"/>
  <c r="L101" i="4"/>
  <c r="M101" i="4"/>
  <c r="N101" i="4"/>
  <c r="O101" i="4"/>
  <c r="P101" i="4"/>
  <c r="Q101" i="4"/>
  <c r="R101" i="4"/>
  <c r="S101" i="4"/>
  <c r="T101" i="4"/>
  <c r="U101" i="4"/>
  <c r="V101" i="4"/>
  <c r="W101" i="4"/>
  <c r="X101" i="4"/>
  <c r="Y101" i="4"/>
  <c r="Z101" i="4"/>
  <c r="C101" i="4"/>
  <c r="D95" i="4"/>
  <c r="E95" i="4"/>
  <c r="F95" i="4"/>
  <c r="G95" i="4"/>
  <c r="H95" i="4"/>
  <c r="I95" i="4"/>
  <c r="J95" i="4"/>
  <c r="K95" i="4"/>
  <c r="L95" i="4"/>
  <c r="M95" i="4"/>
  <c r="N95" i="4"/>
  <c r="O95" i="4"/>
  <c r="P95" i="4"/>
  <c r="Q95" i="4"/>
  <c r="R95" i="4"/>
  <c r="S95" i="4"/>
  <c r="T95" i="4"/>
  <c r="U95" i="4"/>
  <c r="V95" i="4"/>
  <c r="W95" i="4"/>
  <c r="X95" i="4"/>
  <c r="Y95" i="4"/>
  <c r="Z95" i="4"/>
  <c r="C95" i="4"/>
  <c r="D89" i="4"/>
  <c r="E89" i="4"/>
  <c r="F89" i="4"/>
  <c r="G89" i="4"/>
  <c r="H89" i="4"/>
  <c r="I89" i="4"/>
  <c r="J89" i="4"/>
  <c r="K89" i="4"/>
  <c r="L89" i="4"/>
  <c r="M89" i="4"/>
  <c r="N89" i="4"/>
  <c r="O89" i="4"/>
  <c r="P89" i="4"/>
  <c r="Q89" i="4"/>
  <c r="R89" i="4"/>
  <c r="S89" i="4"/>
  <c r="T89" i="4"/>
  <c r="U89" i="4"/>
  <c r="V89" i="4"/>
  <c r="W89" i="4"/>
  <c r="X89" i="4"/>
  <c r="Y89" i="4"/>
  <c r="Z89" i="4"/>
  <c r="C89" i="4"/>
  <c r="D83" i="4"/>
  <c r="E83" i="4"/>
  <c r="F83" i="4"/>
  <c r="G83" i="4"/>
  <c r="H83" i="4"/>
  <c r="I83" i="4"/>
  <c r="J83" i="4"/>
  <c r="K83" i="4"/>
  <c r="L83" i="4"/>
  <c r="M83" i="4"/>
  <c r="N83" i="4"/>
  <c r="O83" i="4"/>
  <c r="P83" i="4"/>
  <c r="Q83" i="4"/>
  <c r="R83" i="4"/>
  <c r="S83" i="4"/>
  <c r="T83" i="4"/>
  <c r="U83" i="4"/>
  <c r="V83" i="4"/>
  <c r="W83" i="4"/>
  <c r="X83" i="4"/>
  <c r="Y83" i="4"/>
  <c r="Z83" i="4"/>
  <c r="C83" i="4"/>
  <c r="D77" i="4"/>
  <c r="E77" i="4"/>
  <c r="F77" i="4"/>
  <c r="G77" i="4"/>
  <c r="H77" i="4"/>
  <c r="I77" i="4"/>
  <c r="J77" i="4"/>
  <c r="K77" i="4"/>
  <c r="L77" i="4"/>
  <c r="M77" i="4"/>
  <c r="N77" i="4"/>
  <c r="O77" i="4"/>
  <c r="P77" i="4"/>
  <c r="Q77" i="4"/>
  <c r="R77" i="4"/>
  <c r="S77" i="4"/>
  <c r="T77" i="4"/>
  <c r="U77" i="4"/>
  <c r="V77" i="4"/>
  <c r="W77" i="4"/>
  <c r="X77" i="4"/>
  <c r="Y77" i="4"/>
  <c r="Z77" i="4"/>
  <c r="C77" i="4"/>
  <c r="D71" i="4"/>
  <c r="E71" i="4"/>
  <c r="F71" i="4"/>
  <c r="G71" i="4"/>
  <c r="H71" i="4"/>
  <c r="I71" i="4"/>
  <c r="J71" i="4"/>
  <c r="K71" i="4"/>
  <c r="L71" i="4"/>
  <c r="M71" i="4"/>
  <c r="N71" i="4"/>
  <c r="O71" i="4"/>
  <c r="P71" i="4"/>
  <c r="Q71" i="4"/>
  <c r="R71" i="4"/>
  <c r="S71" i="4"/>
  <c r="T71" i="4"/>
  <c r="U71" i="4"/>
  <c r="V71" i="4"/>
  <c r="W71" i="4"/>
  <c r="X71" i="4"/>
  <c r="Y71" i="4"/>
  <c r="Z71" i="4"/>
  <c r="C71" i="4"/>
  <c r="D65" i="4"/>
  <c r="E65" i="4"/>
  <c r="F65" i="4"/>
  <c r="G65" i="4"/>
  <c r="H65" i="4"/>
  <c r="I65" i="4"/>
  <c r="J65" i="4"/>
  <c r="K65" i="4"/>
  <c r="L65" i="4"/>
  <c r="M65" i="4"/>
  <c r="N65" i="4"/>
  <c r="O65" i="4"/>
  <c r="P65" i="4"/>
  <c r="Q65" i="4"/>
  <c r="R65" i="4"/>
  <c r="S65" i="4"/>
  <c r="T65" i="4"/>
  <c r="U65" i="4"/>
  <c r="V65" i="4"/>
  <c r="W65" i="4"/>
  <c r="X65" i="4"/>
  <c r="Y65" i="4"/>
  <c r="Z65" i="4"/>
  <c r="C65" i="4"/>
  <c r="D59" i="4"/>
  <c r="E59" i="4"/>
  <c r="F59" i="4"/>
  <c r="G59" i="4"/>
  <c r="H59" i="4"/>
  <c r="I59" i="4"/>
  <c r="J59" i="4"/>
  <c r="K59" i="4"/>
  <c r="L59" i="4"/>
  <c r="M59" i="4"/>
  <c r="N59" i="4"/>
  <c r="O59" i="4"/>
  <c r="P59" i="4"/>
  <c r="Q59" i="4"/>
  <c r="R59" i="4"/>
  <c r="S59" i="4"/>
  <c r="T59" i="4"/>
  <c r="U59" i="4"/>
  <c r="V59" i="4"/>
  <c r="W59" i="4"/>
  <c r="X59" i="4"/>
  <c r="Y59" i="4"/>
  <c r="Z59" i="4"/>
  <c r="C59" i="4"/>
  <c r="D53" i="4"/>
  <c r="E53" i="4"/>
  <c r="F53" i="4"/>
  <c r="G53" i="4"/>
  <c r="H53" i="4"/>
  <c r="I53" i="4"/>
  <c r="J53" i="4"/>
  <c r="K53" i="4"/>
  <c r="L53" i="4"/>
  <c r="M53" i="4"/>
  <c r="N53" i="4"/>
  <c r="O53" i="4"/>
  <c r="P53" i="4"/>
  <c r="Q53" i="4"/>
  <c r="R53" i="4"/>
  <c r="S53" i="4"/>
  <c r="T53" i="4"/>
  <c r="U53" i="4"/>
  <c r="V53" i="4"/>
  <c r="W53" i="4"/>
  <c r="X53" i="4"/>
  <c r="Y53" i="4"/>
  <c r="Z53" i="4"/>
  <c r="C53" i="4"/>
  <c r="D47" i="4"/>
  <c r="E47" i="4"/>
  <c r="F47" i="4"/>
  <c r="G47" i="4"/>
  <c r="H47" i="4"/>
  <c r="I47" i="4"/>
  <c r="J47" i="4"/>
  <c r="K47" i="4"/>
  <c r="L47" i="4"/>
  <c r="M47" i="4"/>
  <c r="N47" i="4"/>
  <c r="O47" i="4"/>
  <c r="P47" i="4"/>
  <c r="Q47" i="4"/>
  <c r="R47" i="4"/>
  <c r="S47" i="4"/>
  <c r="T47" i="4"/>
  <c r="U47" i="4"/>
  <c r="V47" i="4"/>
  <c r="W47" i="4"/>
  <c r="X47" i="4"/>
  <c r="Y47" i="4"/>
  <c r="Z47" i="4"/>
  <c r="C47" i="4"/>
  <c r="D41" i="4"/>
  <c r="E41" i="4"/>
  <c r="F41" i="4"/>
  <c r="G41" i="4"/>
  <c r="H41" i="4"/>
  <c r="I41" i="4"/>
  <c r="J41" i="4"/>
  <c r="K41" i="4"/>
  <c r="L41" i="4"/>
  <c r="M41" i="4"/>
  <c r="N41" i="4"/>
  <c r="O41" i="4"/>
  <c r="P41" i="4"/>
  <c r="Q41" i="4"/>
  <c r="R41" i="4"/>
  <c r="S41" i="4"/>
  <c r="T41" i="4"/>
  <c r="U41" i="4"/>
  <c r="V41" i="4"/>
  <c r="W41" i="4"/>
  <c r="X41" i="4"/>
  <c r="Y41" i="4"/>
  <c r="Z41" i="4"/>
  <c r="C41" i="4"/>
  <c r="D35" i="4"/>
  <c r="E35" i="4"/>
  <c r="F35" i="4"/>
  <c r="G35" i="4"/>
  <c r="H35" i="4"/>
  <c r="I35" i="4"/>
  <c r="J35" i="4"/>
  <c r="K35" i="4"/>
  <c r="L35" i="4"/>
  <c r="M35" i="4"/>
  <c r="N35" i="4"/>
  <c r="O35" i="4"/>
  <c r="P35" i="4"/>
  <c r="Q35" i="4"/>
  <c r="R35" i="4"/>
  <c r="S35" i="4"/>
  <c r="T35" i="4"/>
  <c r="U35" i="4"/>
  <c r="V35" i="4"/>
  <c r="W35" i="4"/>
  <c r="X35" i="4"/>
  <c r="Y35" i="4"/>
  <c r="Z35" i="4"/>
  <c r="C35" i="4"/>
  <c r="D29" i="4"/>
  <c r="E29" i="4"/>
  <c r="F29" i="4"/>
  <c r="G29" i="4"/>
  <c r="H29" i="4"/>
  <c r="I29" i="4"/>
  <c r="J29" i="4"/>
  <c r="K29" i="4"/>
  <c r="L29" i="4"/>
  <c r="M29" i="4"/>
  <c r="N29" i="4"/>
  <c r="O29" i="4"/>
  <c r="P29" i="4"/>
  <c r="Q29" i="4"/>
  <c r="R29" i="4"/>
  <c r="S29" i="4"/>
  <c r="T29" i="4"/>
  <c r="U29" i="4"/>
  <c r="V29" i="4"/>
  <c r="W29" i="4"/>
  <c r="X29" i="4"/>
  <c r="Y29" i="4"/>
  <c r="Z29" i="4"/>
  <c r="C29" i="4"/>
  <c r="D23" i="4"/>
  <c r="E23" i="4"/>
  <c r="F23" i="4"/>
  <c r="G23" i="4"/>
  <c r="H23" i="4"/>
  <c r="I23" i="4"/>
  <c r="J23" i="4"/>
  <c r="K23" i="4"/>
  <c r="L23" i="4"/>
  <c r="M23" i="4"/>
  <c r="N23" i="4"/>
  <c r="O23" i="4"/>
  <c r="P23" i="4"/>
  <c r="Q23" i="4"/>
  <c r="R23" i="4"/>
  <c r="S23" i="4"/>
  <c r="T23" i="4"/>
  <c r="U23" i="4"/>
  <c r="V23" i="4"/>
  <c r="W23" i="4"/>
  <c r="X23" i="4"/>
  <c r="Y23" i="4"/>
  <c r="Z23" i="4"/>
  <c r="C23" i="4"/>
  <c r="D17" i="4"/>
  <c r="E17" i="4"/>
  <c r="F17" i="4"/>
  <c r="G17" i="4"/>
  <c r="H17" i="4"/>
  <c r="I17" i="4"/>
  <c r="J17" i="4"/>
  <c r="K17" i="4"/>
  <c r="L17" i="4"/>
  <c r="M17" i="4"/>
  <c r="N17" i="4"/>
  <c r="O17" i="4"/>
  <c r="P17" i="4"/>
  <c r="Q17" i="4"/>
  <c r="R17" i="4"/>
  <c r="S17" i="4"/>
  <c r="T17" i="4"/>
  <c r="U17" i="4"/>
  <c r="V17" i="4"/>
  <c r="W17" i="4"/>
  <c r="X17" i="4"/>
  <c r="Y17" i="4"/>
  <c r="Z17" i="4"/>
  <c r="C17" i="4"/>
  <c r="D11" i="4"/>
  <c r="E11" i="4"/>
  <c r="F11" i="4"/>
  <c r="G11" i="4"/>
  <c r="H11" i="4"/>
  <c r="I11" i="4"/>
  <c r="J11" i="4"/>
  <c r="K11" i="4"/>
  <c r="L11" i="4"/>
  <c r="M11" i="4"/>
  <c r="N11" i="4"/>
  <c r="O11" i="4"/>
  <c r="P11" i="4"/>
  <c r="Q11" i="4"/>
  <c r="R11" i="4"/>
  <c r="S11" i="4"/>
  <c r="T11" i="4"/>
  <c r="U11" i="4"/>
  <c r="V11" i="4"/>
  <c r="W11" i="4"/>
  <c r="X11" i="4"/>
  <c r="Y11" i="4"/>
  <c r="Z11" i="4"/>
  <c r="C11" i="4"/>
  <c r="D344" i="3"/>
  <c r="E344" i="3"/>
  <c r="F344" i="3"/>
  <c r="G344" i="3"/>
  <c r="H344" i="3"/>
  <c r="I344" i="3"/>
  <c r="J344" i="3"/>
  <c r="K344" i="3"/>
  <c r="L344" i="3"/>
  <c r="M344" i="3"/>
  <c r="N344" i="3"/>
  <c r="O344" i="3"/>
  <c r="P344" i="3"/>
  <c r="Q344" i="3"/>
  <c r="R344" i="3"/>
  <c r="S344" i="3"/>
  <c r="T344" i="3"/>
  <c r="U344" i="3"/>
  <c r="V344" i="3"/>
  <c r="W344" i="3"/>
  <c r="X344" i="3"/>
  <c r="Y344" i="3"/>
  <c r="Z344" i="3"/>
  <c r="C344" i="3"/>
  <c r="D338" i="3"/>
  <c r="E338" i="3"/>
  <c r="F338" i="3"/>
  <c r="G338" i="3"/>
  <c r="H338" i="3"/>
  <c r="I338" i="3"/>
  <c r="J338" i="3"/>
  <c r="K338" i="3"/>
  <c r="L338" i="3"/>
  <c r="M338" i="3"/>
  <c r="N338" i="3"/>
  <c r="O338" i="3"/>
  <c r="P338" i="3"/>
  <c r="Q338" i="3"/>
  <c r="R338" i="3"/>
  <c r="S338" i="3"/>
  <c r="T338" i="3"/>
  <c r="U338" i="3"/>
  <c r="V338" i="3"/>
  <c r="W338" i="3"/>
  <c r="X338" i="3"/>
  <c r="Y338" i="3"/>
  <c r="Z338" i="3"/>
  <c r="C338" i="3"/>
  <c r="D332" i="3"/>
  <c r="E332" i="3"/>
  <c r="F332" i="3"/>
  <c r="G332" i="3"/>
  <c r="H332" i="3"/>
  <c r="I332" i="3"/>
  <c r="J332" i="3"/>
  <c r="K332" i="3"/>
  <c r="L332" i="3"/>
  <c r="M332" i="3"/>
  <c r="N332" i="3"/>
  <c r="O332" i="3"/>
  <c r="P332" i="3"/>
  <c r="Q332" i="3"/>
  <c r="R332" i="3"/>
  <c r="S332" i="3"/>
  <c r="T332" i="3"/>
  <c r="U332" i="3"/>
  <c r="V332" i="3"/>
  <c r="W332" i="3"/>
  <c r="X332" i="3"/>
  <c r="Y332" i="3"/>
  <c r="Z332" i="3"/>
  <c r="C332" i="3"/>
  <c r="D326" i="3"/>
  <c r="E326" i="3"/>
  <c r="F326" i="3"/>
  <c r="G326" i="3"/>
  <c r="H326" i="3"/>
  <c r="I326" i="3"/>
  <c r="J326" i="3"/>
  <c r="K326" i="3"/>
  <c r="L326" i="3"/>
  <c r="M326" i="3"/>
  <c r="N326" i="3"/>
  <c r="O326" i="3"/>
  <c r="P326" i="3"/>
  <c r="Q326" i="3"/>
  <c r="R326" i="3"/>
  <c r="S326" i="3"/>
  <c r="T326" i="3"/>
  <c r="U326" i="3"/>
  <c r="V326" i="3"/>
  <c r="W326" i="3"/>
  <c r="X326" i="3"/>
  <c r="Y326" i="3"/>
  <c r="Z326" i="3"/>
  <c r="C326" i="3"/>
  <c r="D320" i="3"/>
  <c r="E320" i="3"/>
  <c r="F320" i="3"/>
  <c r="G320" i="3"/>
  <c r="H320" i="3"/>
  <c r="I320" i="3"/>
  <c r="J320" i="3"/>
  <c r="K320" i="3"/>
  <c r="L320" i="3"/>
  <c r="M320" i="3"/>
  <c r="N320" i="3"/>
  <c r="O320" i="3"/>
  <c r="P320" i="3"/>
  <c r="Q320" i="3"/>
  <c r="R320" i="3"/>
  <c r="S320" i="3"/>
  <c r="T320" i="3"/>
  <c r="U320" i="3"/>
  <c r="V320" i="3"/>
  <c r="W320" i="3"/>
  <c r="X320" i="3"/>
  <c r="Y320" i="3"/>
  <c r="Z320" i="3"/>
  <c r="C320" i="3"/>
  <c r="D314" i="3"/>
  <c r="E314" i="3"/>
  <c r="F314" i="3"/>
  <c r="G314" i="3"/>
  <c r="H314" i="3"/>
  <c r="I314" i="3"/>
  <c r="J314" i="3"/>
  <c r="K314" i="3"/>
  <c r="L314" i="3"/>
  <c r="M314" i="3"/>
  <c r="N314" i="3"/>
  <c r="O314" i="3"/>
  <c r="P314" i="3"/>
  <c r="Q314" i="3"/>
  <c r="R314" i="3"/>
  <c r="S314" i="3"/>
  <c r="T314" i="3"/>
  <c r="U314" i="3"/>
  <c r="V314" i="3"/>
  <c r="W314" i="3"/>
  <c r="X314" i="3"/>
  <c r="Y314" i="3"/>
  <c r="Z314" i="3"/>
  <c r="C314" i="3"/>
  <c r="D308" i="3"/>
  <c r="E308" i="3"/>
  <c r="F308" i="3"/>
  <c r="G308" i="3"/>
  <c r="H308" i="3"/>
  <c r="I308" i="3"/>
  <c r="J308" i="3"/>
  <c r="K308" i="3"/>
  <c r="L308" i="3"/>
  <c r="M308" i="3"/>
  <c r="N308" i="3"/>
  <c r="O308" i="3"/>
  <c r="P308" i="3"/>
  <c r="Q308" i="3"/>
  <c r="R308" i="3"/>
  <c r="S308" i="3"/>
  <c r="T308" i="3"/>
  <c r="U308" i="3"/>
  <c r="V308" i="3"/>
  <c r="W308" i="3"/>
  <c r="X308" i="3"/>
  <c r="Y308" i="3"/>
  <c r="Z308" i="3"/>
  <c r="C308" i="3"/>
  <c r="D302" i="3"/>
  <c r="E302" i="3"/>
  <c r="F302" i="3"/>
  <c r="G302" i="3"/>
  <c r="H302" i="3"/>
  <c r="I302" i="3"/>
  <c r="J302" i="3"/>
  <c r="K302" i="3"/>
  <c r="L302" i="3"/>
  <c r="M302" i="3"/>
  <c r="N302" i="3"/>
  <c r="O302" i="3"/>
  <c r="P302" i="3"/>
  <c r="Q302" i="3"/>
  <c r="R302" i="3"/>
  <c r="S302" i="3"/>
  <c r="T302" i="3"/>
  <c r="U302" i="3"/>
  <c r="V302" i="3"/>
  <c r="W302" i="3"/>
  <c r="X302" i="3"/>
  <c r="Y302" i="3"/>
  <c r="Z302" i="3"/>
  <c r="C302" i="3"/>
  <c r="D296" i="3"/>
  <c r="E296" i="3"/>
  <c r="F296" i="3"/>
  <c r="G296" i="3"/>
  <c r="H296" i="3"/>
  <c r="I296" i="3"/>
  <c r="J296" i="3"/>
  <c r="K296" i="3"/>
  <c r="L296" i="3"/>
  <c r="M296" i="3"/>
  <c r="N296" i="3"/>
  <c r="O296" i="3"/>
  <c r="P296" i="3"/>
  <c r="Q296" i="3"/>
  <c r="R296" i="3"/>
  <c r="S296" i="3"/>
  <c r="T296" i="3"/>
  <c r="U296" i="3"/>
  <c r="V296" i="3"/>
  <c r="W296" i="3"/>
  <c r="X296" i="3"/>
  <c r="Y296" i="3"/>
  <c r="Z296" i="3"/>
  <c r="C296" i="3"/>
  <c r="D290" i="3" l="1"/>
  <c r="E290" i="3"/>
  <c r="F290" i="3"/>
  <c r="G290" i="3"/>
  <c r="H290" i="3"/>
  <c r="I290" i="3"/>
  <c r="J290" i="3"/>
  <c r="K290" i="3"/>
  <c r="L290" i="3"/>
  <c r="M290" i="3"/>
  <c r="N290" i="3"/>
  <c r="O290" i="3"/>
  <c r="P290" i="3"/>
  <c r="Q290" i="3"/>
  <c r="R290" i="3"/>
  <c r="S290" i="3"/>
  <c r="T290" i="3"/>
  <c r="U290" i="3"/>
  <c r="V290" i="3"/>
  <c r="W290" i="3"/>
  <c r="X290" i="3"/>
  <c r="Y290" i="3"/>
  <c r="Z290" i="3"/>
  <c r="C290" i="3"/>
  <c r="D284" i="3"/>
  <c r="E284" i="3"/>
  <c r="F284" i="3"/>
  <c r="G284" i="3"/>
  <c r="H284" i="3"/>
  <c r="I284" i="3"/>
  <c r="J284" i="3"/>
  <c r="K284" i="3"/>
  <c r="L284" i="3"/>
  <c r="M284" i="3"/>
  <c r="N284" i="3"/>
  <c r="O284" i="3"/>
  <c r="P284" i="3"/>
  <c r="Q284" i="3"/>
  <c r="R284" i="3"/>
  <c r="S284" i="3"/>
  <c r="T284" i="3"/>
  <c r="U284" i="3"/>
  <c r="V284" i="3"/>
  <c r="W284" i="3"/>
  <c r="X284" i="3"/>
  <c r="Y284" i="3"/>
  <c r="Z284" i="3"/>
  <c r="C284" i="3"/>
  <c r="D278" i="3"/>
  <c r="E278" i="3"/>
  <c r="F278" i="3"/>
  <c r="G278" i="3"/>
  <c r="H278" i="3"/>
  <c r="I278" i="3"/>
  <c r="J278" i="3"/>
  <c r="K278" i="3"/>
  <c r="L278" i="3"/>
  <c r="M278" i="3"/>
  <c r="N278" i="3"/>
  <c r="O278" i="3"/>
  <c r="P278" i="3"/>
  <c r="Q278" i="3"/>
  <c r="R278" i="3"/>
  <c r="S278" i="3"/>
  <c r="T278" i="3"/>
  <c r="U278" i="3"/>
  <c r="V278" i="3"/>
  <c r="W278" i="3"/>
  <c r="X278" i="3"/>
  <c r="Y278" i="3"/>
  <c r="Z278" i="3"/>
  <c r="C278" i="3"/>
  <c r="D272" i="3"/>
  <c r="E272" i="3"/>
  <c r="F272" i="3"/>
  <c r="G272" i="3"/>
  <c r="H272" i="3"/>
  <c r="I272" i="3"/>
  <c r="J272" i="3"/>
  <c r="K272" i="3"/>
  <c r="L272" i="3"/>
  <c r="M272" i="3"/>
  <c r="N272" i="3"/>
  <c r="O272" i="3"/>
  <c r="P272" i="3"/>
  <c r="Q272" i="3"/>
  <c r="R272" i="3"/>
  <c r="S272" i="3"/>
  <c r="T272" i="3"/>
  <c r="U272" i="3"/>
  <c r="V272" i="3"/>
  <c r="W272" i="3"/>
  <c r="X272" i="3"/>
  <c r="Y272" i="3"/>
  <c r="Z272" i="3"/>
  <c r="C272" i="3"/>
  <c r="D266" i="3"/>
  <c r="E266" i="3"/>
  <c r="F266" i="3"/>
  <c r="G266" i="3"/>
  <c r="H266" i="3"/>
  <c r="I266" i="3"/>
  <c r="J266" i="3"/>
  <c r="K266" i="3"/>
  <c r="L266" i="3"/>
  <c r="M266" i="3"/>
  <c r="N266" i="3"/>
  <c r="O266" i="3"/>
  <c r="P266" i="3"/>
  <c r="Q266" i="3"/>
  <c r="R266" i="3"/>
  <c r="S266" i="3"/>
  <c r="T266" i="3"/>
  <c r="U266" i="3"/>
  <c r="V266" i="3"/>
  <c r="W266" i="3"/>
  <c r="X266" i="3"/>
  <c r="Y266" i="3"/>
  <c r="Z266" i="3"/>
  <c r="C266" i="3"/>
  <c r="D260" i="3"/>
  <c r="E260" i="3"/>
  <c r="F260" i="3"/>
  <c r="G260" i="3"/>
  <c r="H260" i="3"/>
  <c r="I260" i="3"/>
  <c r="J260" i="3"/>
  <c r="K260" i="3"/>
  <c r="L260" i="3"/>
  <c r="M260" i="3"/>
  <c r="N260" i="3"/>
  <c r="O260" i="3"/>
  <c r="P260" i="3"/>
  <c r="Q260" i="3"/>
  <c r="R260" i="3"/>
  <c r="S260" i="3"/>
  <c r="T260" i="3"/>
  <c r="U260" i="3"/>
  <c r="V260" i="3"/>
  <c r="W260" i="3"/>
  <c r="X260" i="3"/>
  <c r="Y260" i="3"/>
  <c r="Z260" i="3"/>
  <c r="C260" i="3"/>
  <c r="D254" i="3"/>
  <c r="E254" i="3"/>
  <c r="F254" i="3"/>
  <c r="G254" i="3"/>
  <c r="H254" i="3"/>
  <c r="I254" i="3"/>
  <c r="J254" i="3"/>
  <c r="K254" i="3"/>
  <c r="L254" i="3"/>
  <c r="M254" i="3"/>
  <c r="N254" i="3"/>
  <c r="O254" i="3"/>
  <c r="P254" i="3"/>
  <c r="Q254" i="3"/>
  <c r="R254" i="3"/>
  <c r="S254" i="3"/>
  <c r="T254" i="3"/>
  <c r="U254" i="3"/>
  <c r="V254" i="3"/>
  <c r="W254" i="3"/>
  <c r="X254" i="3"/>
  <c r="Y254" i="3"/>
  <c r="Z254" i="3"/>
  <c r="C254" i="3"/>
  <c r="D248" i="3"/>
  <c r="E248" i="3"/>
  <c r="F248" i="3"/>
  <c r="G248" i="3"/>
  <c r="H248" i="3"/>
  <c r="I248" i="3"/>
  <c r="J248" i="3"/>
  <c r="K248" i="3"/>
  <c r="L248" i="3"/>
  <c r="M248" i="3"/>
  <c r="N248" i="3"/>
  <c r="O248" i="3"/>
  <c r="P248" i="3"/>
  <c r="Q248" i="3"/>
  <c r="R248" i="3"/>
  <c r="S248" i="3"/>
  <c r="T248" i="3"/>
  <c r="U248" i="3"/>
  <c r="V248" i="3"/>
  <c r="W248" i="3"/>
  <c r="X248" i="3"/>
  <c r="Y248" i="3"/>
  <c r="Z248" i="3"/>
  <c r="C248" i="3"/>
  <c r="D242" i="3"/>
  <c r="E242" i="3"/>
  <c r="F242" i="3"/>
  <c r="G242" i="3"/>
  <c r="H242" i="3"/>
  <c r="I242" i="3"/>
  <c r="J242" i="3"/>
  <c r="K242" i="3"/>
  <c r="L242" i="3"/>
  <c r="M242" i="3"/>
  <c r="N242" i="3"/>
  <c r="O242" i="3"/>
  <c r="P242" i="3"/>
  <c r="Q242" i="3"/>
  <c r="R242" i="3"/>
  <c r="S242" i="3"/>
  <c r="T242" i="3"/>
  <c r="U242" i="3"/>
  <c r="V242" i="3"/>
  <c r="W242" i="3"/>
  <c r="X242" i="3"/>
  <c r="Y242" i="3"/>
  <c r="Z242" i="3"/>
  <c r="C242" i="3"/>
  <c r="G236" i="3"/>
  <c r="H236" i="3"/>
  <c r="I236" i="3"/>
  <c r="J236" i="3"/>
  <c r="K236" i="3"/>
  <c r="L236" i="3"/>
  <c r="M236" i="3"/>
  <c r="N236" i="3"/>
  <c r="O236" i="3"/>
  <c r="P236" i="3"/>
  <c r="Q236" i="3"/>
  <c r="R236" i="3"/>
  <c r="S236" i="3"/>
  <c r="T236" i="3"/>
  <c r="U236" i="3"/>
  <c r="V236" i="3"/>
  <c r="W236" i="3"/>
  <c r="X236" i="3"/>
  <c r="Y236" i="3"/>
  <c r="Z236" i="3"/>
  <c r="D236" i="3"/>
  <c r="E236" i="3"/>
  <c r="F236" i="3"/>
  <c r="C236" i="3"/>
  <c r="D230" i="3"/>
  <c r="E230" i="3"/>
  <c r="F230" i="3"/>
  <c r="G230" i="3"/>
  <c r="H230" i="3"/>
  <c r="I230" i="3"/>
  <c r="J230" i="3"/>
  <c r="K230" i="3"/>
  <c r="L230" i="3"/>
  <c r="M230" i="3"/>
  <c r="N230" i="3"/>
  <c r="O230" i="3"/>
  <c r="P230" i="3"/>
  <c r="Q230" i="3"/>
  <c r="R230" i="3"/>
  <c r="S230" i="3"/>
  <c r="T230" i="3"/>
  <c r="U230" i="3"/>
  <c r="V230" i="3"/>
  <c r="W230" i="3"/>
  <c r="X230" i="3"/>
  <c r="Y230" i="3"/>
  <c r="Z230" i="3"/>
  <c r="C230" i="3"/>
  <c r="D224" i="3"/>
  <c r="E224" i="3"/>
  <c r="F224" i="3"/>
  <c r="G224" i="3"/>
  <c r="H224" i="3"/>
  <c r="I224" i="3"/>
  <c r="J224" i="3"/>
  <c r="K224" i="3"/>
  <c r="L224" i="3"/>
  <c r="M224" i="3"/>
  <c r="N224" i="3"/>
  <c r="O224" i="3"/>
  <c r="P224" i="3"/>
  <c r="Q224" i="3"/>
  <c r="R224" i="3"/>
  <c r="S224" i="3"/>
  <c r="T224" i="3"/>
  <c r="U224" i="3"/>
  <c r="V224" i="3"/>
  <c r="W224" i="3"/>
  <c r="X224" i="3"/>
  <c r="Y224" i="3"/>
  <c r="Z224" i="3"/>
  <c r="C224" i="3"/>
  <c r="D218" i="3"/>
  <c r="E218" i="3"/>
  <c r="F218" i="3"/>
  <c r="G218" i="3"/>
  <c r="H218" i="3"/>
  <c r="I218" i="3"/>
  <c r="J218" i="3"/>
  <c r="K218" i="3"/>
  <c r="L218" i="3"/>
  <c r="M218" i="3"/>
  <c r="N218" i="3"/>
  <c r="O218" i="3"/>
  <c r="P218" i="3"/>
  <c r="Q218" i="3"/>
  <c r="R218" i="3"/>
  <c r="S218" i="3"/>
  <c r="T218" i="3"/>
  <c r="U218" i="3"/>
  <c r="V218" i="3"/>
  <c r="W218" i="3"/>
  <c r="X218" i="3"/>
  <c r="Y218" i="3"/>
  <c r="Z218" i="3"/>
  <c r="C218" i="3"/>
  <c r="D212" i="3"/>
  <c r="E212" i="3"/>
  <c r="F212" i="3"/>
  <c r="G212" i="3"/>
  <c r="H212" i="3"/>
  <c r="I212" i="3"/>
  <c r="J212" i="3"/>
  <c r="K212" i="3"/>
  <c r="L212" i="3"/>
  <c r="M212" i="3"/>
  <c r="N212" i="3"/>
  <c r="O212" i="3"/>
  <c r="P212" i="3"/>
  <c r="Q212" i="3"/>
  <c r="R212" i="3"/>
  <c r="S212" i="3"/>
  <c r="T212" i="3"/>
  <c r="U212" i="3"/>
  <c r="V212" i="3"/>
  <c r="W212" i="3"/>
  <c r="X212" i="3"/>
  <c r="Y212" i="3"/>
  <c r="Z212" i="3"/>
  <c r="C212" i="3"/>
  <c r="D206" i="3"/>
  <c r="E206" i="3"/>
  <c r="F206" i="3"/>
  <c r="G206" i="3"/>
  <c r="H206" i="3"/>
  <c r="I206" i="3"/>
  <c r="J206" i="3"/>
  <c r="K206" i="3"/>
  <c r="L206" i="3"/>
  <c r="M206" i="3"/>
  <c r="N206" i="3"/>
  <c r="O206" i="3"/>
  <c r="P206" i="3"/>
  <c r="Q206" i="3"/>
  <c r="R206" i="3"/>
  <c r="S206" i="3"/>
  <c r="T206" i="3"/>
  <c r="U206" i="3"/>
  <c r="V206" i="3"/>
  <c r="W206" i="3"/>
  <c r="X206" i="3"/>
  <c r="Y206" i="3"/>
  <c r="Z206" i="3"/>
  <c r="C206" i="3"/>
  <c r="D200" i="3"/>
  <c r="E200" i="3"/>
  <c r="F200" i="3"/>
  <c r="G200" i="3"/>
  <c r="H200" i="3"/>
  <c r="I200" i="3"/>
  <c r="J200" i="3"/>
  <c r="K200" i="3"/>
  <c r="L200" i="3"/>
  <c r="M200" i="3"/>
  <c r="N200" i="3"/>
  <c r="O200" i="3"/>
  <c r="P200" i="3"/>
  <c r="Q200" i="3"/>
  <c r="R200" i="3"/>
  <c r="S200" i="3"/>
  <c r="T200" i="3"/>
  <c r="U200" i="3"/>
  <c r="V200" i="3"/>
  <c r="W200" i="3"/>
  <c r="X200" i="3"/>
  <c r="Y200" i="3"/>
  <c r="Z200" i="3"/>
  <c r="C200" i="3"/>
  <c r="D194" i="3"/>
  <c r="E194" i="3"/>
  <c r="F194" i="3"/>
  <c r="G194" i="3"/>
  <c r="H194" i="3"/>
  <c r="I194" i="3"/>
  <c r="J194" i="3"/>
  <c r="K194" i="3"/>
  <c r="L194" i="3"/>
  <c r="M194" i="3"/>
  <c r="N194" i="3"/>
  <c r="O194" i="3"/>
  <c r="P194" i="3"/>
  <c r="Q194" i="3"/>
  <c r="R194" i="3"/>
  <c r="S194" i="3"/>
  <c r="T194" i="3"/>
  <c r="U194" i="3"/>
  <c r="V194" i="3"/>
  <c r="W194" i="3"/>
  <c r="X194" i="3"/>
  <c r="Y194" i="3"/>
  <c r="Z194" i="3"/>
  <c r="C194" i="3"/>
  <c r="D188" i="3"/>
  <c r="E188" i="3"/>
  <c r="F188" i="3"/>
  <c r="G188" i="3"/>
  <c r="H188" i="3"/>
  <c r="I188" i="3"/>
  <c r="J188" i="3"/>
  <c r="K188" i="3"/>
  <c r="L188" i="3"/>
  <c r="M188" i="3"/>
  <c r="N188" i="3"/>
  <c r="O188" i="3"/>
  <c r="P188" i="3"/>
  <c r="Q188" i="3"/>
  <c r="R188" i="3"/>
  <c r="S188" i="3"/>
  <c r="T188" i="3"/>
  <c r="U188" i="3"/>
  <c r="V188" i="3"/>
  <c r="W188" i="3"/>
  <c r="X188" i="3"/>
  <c r="Y188" i="3"/>
  <c r="Z188" i="3"/>
  <c r="C188" i="3"/>
  <c r="D182" i="3"/>
  <c r="E182" i="3"/>
  <c r="F182" i="3"/>
  <c r="G182" i="3"/>
  <c r="H182" i="3"/>
  <c r="I182" i="3"/>
  <c r="J182" i="3"/>
  <c r="K182" i="3"/>
  <c r="L182" i="3"/>
  <c r="M182" i="3"/>
  <c r="N182" i="3"/>
  <c r="O182" i="3"/>
  <c r="P182" i="3"/>
  <c r="Q182" i="3"/>
  <c r="R182" i="3"/>
  <c r="S182" i="3"/>
  <c r="T182" i="3"/>
  <c r="U182" i="3"/>
  <c r="V182" i="3"/>
  <c r="W182" i="3"/>
  <c r="X182" i="3"/>
  <c r="Y182" i="3"/>
  <c r="Z182" i="3"/>
  <c r="C182" i="3"/>
  <c r="D173" i="3"/>
  <c r="E173" i="3"/>
  <c r="F173" i="3"/>
  <c r="G173" i="3"/>
  <c r="H173" i="3"/>
  <c r="I173" i="3"/>
  <c r="J173" i="3"/>
  <c r="K173" i="3"/>
  <c r="L173" i="3"/>
  <c r="M173" i="3"/>
  <c r="N173" i="3"/>
  <c r="O173" i="3"/>
  <c r="P173" i="3"/>
  <c r="Q173" i="3"/>
  <c r="R173" i="3"/>
  <c r="S173" i="3"/>
  <c r="T173" i="3"/>
  <c r="U173" i="3"/>
  <c r="V173" i="3"/>
  <c r="W173" i="3"/>
  <c r="X173" i="3"/>
  <c r="Y173" i="3"/>
  <c r="Z173" i="3"/>
  <c r="C173" i="3"/>
  <c r="D167" i="3"/>
  <c r="E167" i="3"/>
  <c r="F167" i="3"/>
  <c r="G167" i="3"/>
  <c r="H167" i="3"/>
  <c r="I167" i="3"/>
  <c r="J167" i="3"/>
  <c r="K167" i="3"/>
  <c r="L167" i="3"/>
  <c r="M167" i="3"/>
  <c r="N167" i="3"/>
  <c r="O167" i="3"/>
  <c r="P167" i="3"/>
  <c r="Q167" i="3"/>
  <c r="R167" i="3"/>
  <c r="S167" i="3"/>
  <c r="T167" i="3"/>
  <c r="U167" i="3"/>
  <c r="V167" i="3"/>
  <c r="W167" i="3"/>
  <c r="X167" i="3"/>
  <c r="Y167" i="3"/>
  <c r="Z167" i="3"/>
  <c r="C167" i="3"/>
  <c r="D161" i="3"/>
  <c r="E161" i="3"/>
  <c r="F161" i="3"/>
  <c r="G161" i="3"/>
  <c r="H161" i="3"/>
  <c r="I161" i="3"/>
  <c r="J161" i="3"/>
  <c r="K161" i="3"/>
  <c r="L161" i="3"/>
  <c r="M161" i="3"/>
  <c r="N161" i="3"/>
  <c r="O161" i="3"/>
  <c r="P161" i="3"/>
  <c r="Q161" i="3"/>
  <c r="R161" i="3"/>
  <c r="S161" i="3"/>
  <c r="T161" i="3"/>
  <c r="U161" i="3"/>
  <c r="V161" i="3"/>
  <c r="W161" i="3"/>
  <c r="X161" i="3"/>
  <c r="Y161" i="3"/>
  <c r="Z161" i="3"/>
  <c r="C161" i="3"/>
  <c r="J155" i="3"/>
  <c r="K155" i="3"/>
  <c r="L155" i="3"/>
  <c r="M155" i="3"/>
  <c r="N155" i="3"/>
  <c r="O155" i="3"/>
  <c r="P155" i="3"/>
  <c r="Q155" i="3"/>
  <c r="R155" i="3"/>
  <c r="S155" i="3"/>
  <c r="T155" i="3"/>
  <c r="U155" i="3"/>
  <c r="V155" i="3"/>
  <c r="W155" i="3"/>
  <c r="X155" i="3"/>
  <c r="Y155" i="3"/>
  <c r="Z155" i="3"/>
  <c r="D155" i="3"/>
  <c r="E155" i="3"/>
  <c r="F155" i="3"/>
  <c r="G155" i="3"/>
  <c r="H155" i="3"/>
  <c r="I155" i="3"/>
  <c r="C155" i="3"/>
  <c r="D149" i="3"/>
  <c r="E149" i="3"/>
  <c r="F149" i="3"/>
  <c r="G149" i="3"/>
  <c r="H149" i="3"/>
  <c r="I149" i="3"/>
  <c r="J149" i="3"/>
  <c r="K149" i="3"/>
  <c r="L149" i="3"/>
  <c r="M149" i="3"/>
  <c r="N149" i="3"/>
  <c r="O149" i="3"/>
  <c r="P149" i="3"/>
  <c r="Q149" i="3"/>
  <c r="R149" i="3"/>
  <c r="S149" i="3"/>
  <c r="T149" i="3"/>
  <c r="U149" i="3"/>
  <c r="V149" i="3"/>
  <c r="W149" i="3"/>
  <c r="X149" i="3"/>
  <c r="Y149" i="3"/>
  <c r="Z149" i="3"/>
  <c r="C149" i="3"/>
  <c r="D143" i="3"/>
  <c r="E143" i="3"/>
  <c r="F143" i="3"/>
  <c r="G143" i="3"/>
  <c r="H143" i="3"/>
  <c r="I143" i="3"/>
  <c r="J143" i="3"/>
  <c r="K143" i="3"/>
  <c r="L143" i="3"/>
  <c r="M143" i="3"/>
  <c r="N143" i="3"/>
  <c r="O143" i="3"/>
  <c r="P143" i="3"/>
  <c r="Q143" i="3"/>
  <c r="R143" i="3"/>
  <c r="S143" i="3"/>
  <c r="T143" i="3"/>
  <c r="U143" i="3"/>
  <c r="V143" i="3"/>
  <c r="W143" i="3"/>
  <c r="X143" i="3"/>
  <c r="Y143" i="3"/>
  <c r="Z143" i="3"/>
  <c r="C143" i="3"/>
  <c r="D137" i="3"/>
  <c r="E137" i="3"/>
  <c r="F137" i="3"/>
  <c r="G137" i="3"/>
  <c r="H137" i="3"/>
  <c r="I137" i="3"/>
  <c r="J137" i="3"/>
  <c r="K137" i="3"/>
  <c r="L137" i="3"/>
  <c r="M137" i="3"/>
  <c r="N137" i="3"/>
  <c r="O137" i="3"/>
  <c r="P137" i="3"/>
  <c r="Q137" i="3"/>
  <c r="R137" i="3"/>
  <c r="S137" i="3"/>
  <c r="T137" i="3"/>
  <c r="U137" i="3"/>
  <c r="V137" i="3"/>
  <c r="W137" i="3"/>
  <c r="X137" i="3"/>
  <c r="Y137" i="3"/>
  <c r="Z137" i="3"/>
  <c r="C137" i="3"/>
  <c r="D131" i="3"/>
  <c r="E131" i="3"/>
  <c r="F131" i="3"/>
  <c r="G131" i="3"/>
  <c r="H131" i="3"/>
  <c r="I131" i="3"/>
  <c r="J131" i="3"/>
  <c r="K131" i="3"/>
  <c r="L131" i="3"/>
  <c r="M131" i="3"/>
  <c r="N131" i="3"/>
  <c r="O131" i="3"/>
  <c r="P131" i="3"/>
  <c r="Q131" i="3"/>
  <c r="R131" i="3"/>
  <c r="S131" i="3"/>
  <c r="T131" i="3"/>
  <c r="U131" i="3"/>
  <c r="V131" i="3"/>
  <c r="W131" i="3"/>
  <c r="X131" i="3"/>
  <c r="Y131" i="3"/>
  <c r="Z131" i="3"/>
  <c r="C131" i="3"/>
  <c r="D125" i="3"/>
  <c r="E125" i="3"/>
  <c r="F125" i="3"/>
  <c r="G125" i="3"/>
  <c r="H125" i="3"/>
  <c r="I125" i="3"/>
  <c r="J125" i="3"/>
  <c r="K125" i="3"/>
  <c r="L125" i="3"/>
  <c r="M125" i="3"/>
  <c r="N125" i="3"/>
  <c r="O125" i="3"/>
  <c r="P125" i="3"/>
  <c r="Q125" i="3"/>
  <c r="R125" i="3"/>
  <c r="S125" i="3"/>
  <c r="T125" i="3"/>
  <c r="U125" i="3"/>
  <c r="V125" i="3"/>
  <c r="W125" i="3"/>
  <c r="X125" i="3"/>
  <c r="Y125" i="3"/>
  <c r="Z125" i="3"/>
  <c r="C125" i="3"/>
  <c r="D119" i="3"/>
  <c r="E119" i="3"/>
  <c r="F119" i="3"/>
  <c r="G119" i="3"/>
  <c r="H119" i="3"/>
  <c r="I119" i="3"/>
  <c r="J119" i="3"/>
  <c r="K119" i="3"/>
  <c r="L119" i="3"/>
  <c r="M119" i="3"/>
  <c r="N119" i="3"/>
  <c r="O119" i="3"/>
  <c r="P119" i="3"/>
  <c r="Q119" i="3"/>
  <c r="R119" i="3"/>
  <c r="S119" i="3"/>
  <c r="T119" i="3"/>
  <c r="U119" i="3"/>
  <c r="V119" i="3"/>
  <c r="W119" i="3"/>
  <c r="X119" i="3"/>
  <c r="Y119" i="3"/>
  <c r="Z119" i="3"/>
  <c r="C119" i="3"/>
  <c r="D113" i="3"/>
  <c r="E113" i="3"/>
  <c r="F113" i="3"/>
  <c r="G113" i="3"/>
  <c r="H113" i="3"/>
  <c r="I113" i="3"/>
  <c r="J113" i="3"/>
  <c r="K113" i="3"/>
  <c r="L113" i="3"/>
  <c r="M113" i="3"/>
  <c r="N113" i="3"/>
  <c r="O113" i="3"/>
  <c r="P113" i="3"/>
  <c r="Q113" i="3"/>
  <c r="R113" i="3"/>
  <c r="S113" i="3"/>
  <c r="T113" i="3"/>
  <c r="U113" i="3"/>
  <c r="V113" i="3"/>
  <c r="W113" i="3"/>
  <c r="X113" i="3"/>
  <c r="Y113" i="3"/>
  <c r="Z113" i="3"/>
  <c r="C113" i="3"/>
  <c r="D107" i="3"/>
  <c r="E107" i="3"/>
  <c r="F107" i="3"/>
  <c r="G107" i="3"/>
  <c r="H107" i="3"/>
  <c r="I107" i="3"/>
  <c r="J107" i="3"/>
  <c r="K107" i="3"/>
  <c r="L107" i="3"/>
  <c r="M107" i="3"/>
  <c r="N107" i="3"/>
  <c r="O107" i="3"/>
  <c r="P107" i="3"/>
  <c r="Q107" i="3"/>
  <c r="R107" i="3"/>
  <c r="S107" i="3"/>
  <c r="T107" i="3"/>
  <c r="U107" i="3"/>
  <c r="V107" i="3"/>
  <c r="W107" i="3"/>
  <c r="X107" i="3"/>
  <c r="Y107" i="3"/>
  <c r="Z107" i="3"/>
  <c r="C107" i="3"/>
  <c r="D101" i="3"/>
  <c r="E101" i="3"/>
  <c r="F101" i="3"/>
  <c r="G101" i="3"/>
  <c r="H101" i="3"/>
  <c r="I101" i="3"/>
  <c r="J101" i="3"/>
  <c r="K101" i="3"/>
  <c r="L101" i="3"/>
  <c r="M101" i="3"/>
  <c r="N101" i="3"/>
  <c r="O101" i="3"/>
  <c r="P101" i="3"/>
  <c r="Q101" i="3"/>
  <c r="R101" i="3"/>
  <c r="S101" i="3"/>
  <c r="T101" i="3"/>
  <c r="U101" i="3"/>
  <c r="V101" i="3"/>
  <c r="W101" i="3"/>
  <c r="X101" i="3"/>
  <c r="Y101" i="3"/>
  <c r="Z101" i="3"/>
  <c r="C101" i="3"/>
  <c r="D95" i="3"/>
  <c r="E95" i="3"/>
  <c r="F95" i="3"/>
  <c r="G95" i="3"/>
  <c r="H95" i="3"/>
  <c r="I95" i="3"/>
  <c r="J95" i="3"/>
  <c r="K95" i="3"/>
  <c r="L95" i="3"/>
  <c r="M95" i="3"/>
  <c r="N95" i="3"/>
  <c r="O95" i="3"/>
  <c r="P95" i="3"/>
  <c r="Q95" i="3"/>
  <c r="R95" i="3"/>
  <c r="S95" i="3"/>
  <c r="T95" i="3"/>
  <c r="U95" i="3"/>
  <c r="V95" i="3"/>
  <c r="W95" i="3"/>
  <c r="X95" i="3"/>
  <c r="Y95" i="3"/>
  <c r="Z95" i="3"/>
  <c r="C95" i="3"/>
  <c r="D89" i="3"/>
  <c r="E89" i="3"/>
  <c r="F89" i="3"/>
  <c r="G89" i="3"/>
  <c r="H89" i="3"/>
  <c r="I89" i="3"/>
  <c r="J89" i="3"/>
  <c r="K89" i="3"/>
  <c r="L89" i="3"/>
  <c r="M89" i="3"/>
  <c r="N89" i="3"/>
  <c r="O89" i="3"/>
  <c r="P89" i="3"/>
  <c r="Q89" i="3"/>
  <c r="R89" i="3"/>
  <c r="S89" i="3"/>
  <c r="T89" i="3"/>
  <c r="U89" i="3"/>
  <c r="V89" i="3"/>
  <c r="W89" i="3"/>
  <c r="X89" i="3"/>
  <c r="Y89" i="3"/>
  <c r="Z89" i="3"/>
  <c r="C89" i="3"/>
  <c r="D83" i="3"/>
  <c r="E83" i="3"/>
  <c r="F83" i="3"/>
  <c r="G83" i="3"/>
  <c r="H83" i="3"/>
  <c r="I83" i="3"/>
  <c r="J83" i="3"/>
  <c r="K83" i="3"/>
  <c r="L83" i="3"/>
  <c r="M83" i="3"/>
  <c r="N83" i="3"/>
  <c r="O83" i="3"/>
  <c r="P83" i="3"/>
  <c r="Q83" i="3"/>
  <c r="R83" i="3"/>
  <c r="S83" i="3"/>
  <c r="T83" i="3"/>
  <c r="U83" i="3"/>
  <c r="V83" i="3"/>
  <c r="W83" i="3"/>
  <c r="X83" i="3"/>
  <c r="Y83" i="3"/>
  <c r="Z83" i="3"/>
  <c r="C83" i="3"/>
  <c r="D77" i="3"/>
  <c r="E77" i="3"/>
  <c r="F77" i="3"/>
  <c r="G77" i="3"/>
  <c r="H77" i="3"/>
  <c r="I77" i="3"/>
  <c r="J77" i="3"/>
  <c r="K77" i="3"/>
  <c r="L77" i="3"/>
  <c r="M77" i="3"/>
  <c r="N77" i="3"/>
  <c r="O77" i="3"/>
  <c r="P77" i="3"/>
  <c r="Q77" i="3"/>
  <c r="R77" i="3"/>
  <c r="S77" i="3"/>
  <c r="T77" i="3"/>
  <c r="U77" i="3"/>
  <c r="V77" i="3"/>
  <c r="W77" i="3"/>
  <c r="X77" i="3"/>
  <c r="Y77" i="3"/>
  <c r="Z77" i="3"/>
  <c r="C77" i="3"/>
  <c r="D71" i="3"/>
  <c r="E71" i="3"/>
  <c r="F71" i="3"/>
  <c r="G71" i="3"/>
  <c r="H71" i="3"/>
  <c r="I71" i="3"/>
  <c r="J71" i="3"/>
  <c r="K71" i="3"/>
  <c r="L71" i="3"/>
  <c r="M71" i="3"/>
  <c r="N71" i="3"/>
  <c r="O71" i="3"/>
  <c r="P71" i="3"/>
  <c r="Q71" i="3"/>
  <c r="R71" i="3"/>
  <c r="S71" i="3"/>
  <c r="T71" i="3"/>
  <c r="U71" i="3"/>
  <c r="V71" i="3"/>
  <c r="W71" i="3"/>
  <c r="X71" i="3"/>
  <c r="Y71" i="3"/>
  <c r="Z71" i="3"/>
  <c r="C71" i="3"/>
  <c r="D65" i="3"/>
  <c r="E65" i="3"/>
  <c r="F65" i="3"/>
  <c r="G65" i="3"/>
  <c r="H65" i="3"/>
  <c r="I65" i="3"/>
  <c r="J65" i="3"/>
  <c r="K65" i="3"/>
  <c r="L65" i="3"/>
  <c r="M65" i="3"/>
  <c r="N65" i="3"/>
  <c r="O65" i="3"/>
  <c r="P65" i="3"/>
  <c r="Q65" i="3"/>
  <c r="R65" i="3"/>
  <c r="S65" i="3"/>
  <c r="T65" i="3"/>
  <c r="U65" i="3"/>
  <c r="V65" i="3"/>
  <c r="W65" i="3"/>
  <c r="X65" i="3"/>
  <c r="Y65" i="3"/>
  <c r="Z65" i="3"/>
  <c r="C65" i="3"/>
  <c r="D59" i="3"/>
  <c r="E59" i="3"/>
  <c r="F59" i="3"/>
  <c r="G59" i="3"/>
  <c r="H59" i="3"/>
  <c r="I59" i="3"/>
  <c r="J59" i="3"/>
  <c r="K59" i="3"/>
  <c r="L59" i="3"/>
  <c r="M59" i="3"/>
  <c r="N59" i="3"/>
  <c r="O59" i="3"/>
  <c r="P59" i="3"/>
  <c r="Q59" i="3"/>
  <c r="R59" i="3"/>
  <c r="S59" i="3"/>
  <c r="T59" i="3"/>
  <c r="U59" i="3"/>
  <c r="V59" i="3"/>
  <c r="W59" i="3"/>
  <c r="X59" i="3"/>
  <c r="Y59" i="3"/>
  <c r="Z59" i="3"/>
  <c r="C59" i="3"/>
  <c r="D53" i="3"/>
  <c r="E53" i="3"/>
  <c r="F53" i="3"/>
  <c r="G53" i="3"/>
  <c r="H53" i="3"/>
  <c r="I53" i="3"/>
  <c r="J53" i="3"/>
  <c r="K53" i="3"/>
  <c r="L53" i="3"/>
  <c r="M53" i="3"/>
  <c r="N53" i="3"/>
  <c r="O53" i="3"/>
  <c r="P53" i="3"/>
  <c r="Q53" i="3"/>
  <c r="R53" i="3"/>
  <c r="S53" i="3"/>
  <c r="T53" i="3"/>
  <c r="U53" i="3"/>
  <c r="V53" i="3"/>
  <c r="W53" i="3"/>
  <c r="X53" i="3"/>
  <c r="Y53" i="3"/>
  <c r="Z53" i="3"/>
  <c r="C53" i="3"/>
  <c r="D47" i="3"/>
  <c r="E47" i="3"/>
  <c r="F47" i="3"/>
  <c r="G47" i="3"/>
  <c r="H47" i="3"/>
  <c r="I47" i="3"/>
  <c r="J47" i="3"/>
  <c r="K47" i="3"/>
  <c r="L47" i="3"/>
  <c r="M47" i="3"/>
  <c r="N47" i="3"/>
  <c r="O47" i="3"/>
  <c r="P47" i="3"/>
  <c r="Q47" i="3"/>
  <c r="R47" i="3"/>
  <c r="S47" i="3"/>
  <c r="T47" i="3"/>
  <c r="U47" i="3"/>
  <c r="V47" i="3"/>
  <c r="W47" i="3"/>
  <c r="X47" i="3"/>
  <c r="Y47" i="3"/>
  <c r="Z47" i="3"/>
  <c r="C47" i="3"/>
  <c r="D41" i="3"/>
  <c r="E41" i="3"/>
  <c r="F41" i="3"/>
  <c r="G41" i="3"/>
  <c r="H41" i="3"/>
  <c r="I41" i="3"/>
  <c r="J41" i="3"/>
  <c r="K41" i="3"/>
  <c r="L41" i="3"/>
  <c r="M41" i="3"/>
  <c r="N41" i="3"/>
  <c r="O41" i="3"/>
  <c r="P41" i="3"/>
  <c r="Q41" i="3"/>
  <c r="R41" i="3"/>
  <c r="S41" i="3"/>
  <c r="T41" i="3"/>
  <c r="U41" i="3"/>
  <c r="V41" i="3"/>
  <c r="W41" i="3"/>
  <c r="X41" i="3"/>
  <c r="Y41" i="3"/>
  <c r="Z41" i="3"/>
  <c r="C41" i="3"/>
  <c r="D35" i="3"/>
  <c r="E35" i="3"/>
  <c r="F35" i="3"/>
  <c r="G35" i="3"/>
  <c r="H35" i="3"/>
  <c r="I35" i="3"/>
  <c r="J35" i="3"/>
  <c r="K35" i="3"/>
  <c r="L35" i="3"/>
  <c r="M35" i="3"/>
  <c r="N35" i="3"/>
  <c r="O35" i="3"/>
  <c r="P35" i="3"/>
  <c r="Q35" i="3"/>
  <c r="R35" i="3"/>
  <c r="S35" i="3"/>
  <c r="T35" i="3"/>
  <c r="U35" i="3"/>
  <c r="V35" i="3"/>
  <c r="W35" i="3"/>
  <c r="X35" i="3"/>
  <c r="Y35" i="3"/>
  <c r="Z35" i="3"/>
  <c r="C35" i="3"/>
  <c r="D29" i="3"/>
  <c r="E29" i="3"/>
  <c r="F29" i="3"/>
  <c r="G29" i="3"/>
  <c r="H29" i="3"/>
  <c r="I29" i="3"/>
  <c r="J29" i="3"/>
  <c r="K29" i="3"/>
  <c r="L29" i="3"/>
  <c r="M29" i="3"/>
  <c r="N29" i="3"/>
  <c r="O29" i="3"/>
  <c r="P29" i="3"/>
  <c r="Q29" i="3"/>
  <c r="R29" i="3"/>
  <c r="S29" i="3"/>
  <c r="T29" i="3"/>
  <c r="U29" i="3"/>
  <c r="V29" i="3"/>
  <c r="W29" i="3"/>
  <c r="X29" i="3"/>
  <c r="Y29" i="3"/>
  <c r="Z29" i="3"/>
  <c r="C29" i="3"/>
  <c r="D23" i="3"/>
  <c r="E23" i="3"/>
  <c r="F23" i="3"/>
  <c r="G23" i="3"/>
  <c r="H23" i="3"/>
  <c r="I23" i="3"/>
  <c r="J23" i="3"/>
  <c r="K23" i="3"/>
  <c r="L23" i="3"/>
  <c r="M23" i="3"/>
  <c r="N23" i="3"/>
  <c r="O23" i="3"/>
  <c r="P23" i="3"/>
  <c r="Q23" i="3"/>
  <c r="R23" i="3"/>
  <c r="S23" i="3"/>
  <c r="T23" i="3"/>
  <c r="U23" i="3"/>
  <c r="V23" i="3"/>
  <c r="W23" i="3"/>
  <c r="X23" i="3"/>
  <c r="Y23" i="3"/>
  <c r="Z23" i="3"/>
  <c r="C23" i="3"/>
  <c r="D17" i="3"/>
  <c r="E17" i="3"/>
  <c r="F17" i="3"/>
  <c r="G17" i="3"/>
  <c r="H17" i="3"/>
  <c r="I17" i="3"/>
  <c r="J17" i="3"/>
  <c r="K17" i="3"/>
  <c r="L17" i="3"/>
  <c r="M17" i="3"/>
  <c r="N17" i="3"/>
  <c r="O17" i="3"/>
  <c r="P17" i="3"/>
  <c r="Q17" i="3"/>
  <c r="R17" i="3"/>
  <c r="S17" i="3"/>
  <c r="T17" i="3"/>
  <c r="U17" i="3"/>
  <c r="V17" i="3"/>
  <c r="W17" i="3"/>
  <c r="X17" i="3"/>
  <c r="Y17" i="3"/>
  <c r="Z17" i="3"/>
  <c r="C17" i="3"/>
  <c r="D11" i="3"/>
  <c r="E11" i="3"/>
  <c r="F11" i="3"/>
  <c r="G11" i="3"/>
  <c r="H11" i="3"/>
  <c r="I11" i="3"/>
  <c r="J11" i="3"/>
  <c r="K11" i="3"/>
  <c r="L11" i="3"/>
  <c r="M11" i="3"/>
  <c r="N11" i="3"/>
  <c r="O11" i="3"/>
  <c r="P11" i="3"/>
  <c r="Q11" i="3"/>
  <c r="R11" i="3"/>
  <c r="S11" i="3"/>
  <c r="T11" i="3"/>
  <c r="U11" i="3"/>
  <c r="V11" i="3"/>
  <c r="W11" i="3"/>
  <c r="X11" i="3"/>
  <c r="Y11" i="3"/>
  <c r="Z11" i="3"/>
  <c r="C11" i="3"/>
  <c r="F45" i="2"/>
  <c r="E45" i="2"/>
  <c r="F39" i="2"/>
  <c r="E39" i="2"/>
  <c r="F11" i="2"/>
  <c r="E11" i="2"/>
  <c r="F10" i="1"/>
  <c r="E10" i="1"/>
</calcChain>
</file>

<file path=xl/sharedStrings.xml><?xml version="1.0" encoding="utf-8"?>
<sst xmlns="http://schemas.openxmlformats.org/spreadsheetml/2006/main" count="2340" uniqueCount="213">
  <si>
    <t>за февраль 2025 г.</t>
  </si>
  <si>
    <r>
      <rPr>
        <b/>
        <sz val="11"/>
        <rFont val="Arial"/>
        <family val="2"/>
        <charset val="204"/>
      </rPr>
      <t>I. Первая ценовая категория</t>
    </r>
    <r>
      <rPr>
        <sz val="11"/>
        <rFont val="Arial"/>
        <family val="2"/>
        <charset val="204"/>
      </rPr>
      <t xml:space="preserve">
(для объемов покупки электрической энергии( мощности),
учет которых осуществляется в целом за расчетный период)</t>
    </r>
  </si>
  <si>
    <t>1. Конечная нерегулируемая цена (рублей/МВтч, без НДС)</t>
  </si>
  <si>
    <t>№ п/п</t>
  </si>
  <si>
    <t>Группа потребителей</t>
  </si>
  <si>
    <t>Уровень напряжения</t>
  </si>
  <si>
    <t>ВН</t>
  </si>
  <si>
    <t>СН I</t>
  </si>
  <si>
    <t>СН II</t>
  </si>
  <si>
    <t>НН</t>
  </si>
  <si>
    <t>1.1.</t>
  </si>
  <si>
    <t>Прочие потребители</t>
  </si>
  <si>
    <t>1.1.1.</t>
  </si>
  <si>
    <t>Конечная нерегулируемая цена для потребителей, рассчитывающихся по договорам энергоснабжения</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</si>
  <si>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</si>
  <si>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</si>
  <si>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</si>
  <si>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</si>
  <si>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</si>
  <si>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2.</t>
  </si>
  <si>
    <t>Средневзвешенная нерегулируемая цена на электрическую энергию (мощность), используемая для расчета конечных нерегулируемых цен для первой ценовой категории (рублей/МВт·ч, без НДС)</t>
  </si>
  <si>
    <t>3472,9</t>
  </si>
  <si>
    <t>3.</t>
  </si>
  <si>
    <t>Составляющие расчета средневзвешенной нерегулируемой цены на электрическую энергию (мощность), используемой для расчета конечных нерегулируемых цен для первой ценовой категории:</t>
  </si>
  <si>
    <t>а)</t>
  </si>
  <si>
    <t>средневзвешенная нерегулируемая цена на электрическую энергию на оптовом рынке (рублей/МВт·ч)</t>
  </si>
  <si>
    <t>2410,17</t>
  </si>
  <si>
    <t>б)</t>
  </si>
  <si>
    <t>средневзвешенная нерегулируемая цена на мощность на оптовом рынке (рублей/МВт)</t>
  </si>
  <si>
    <t>647435,32</t>
  </si>
  <si>
    <t>в)</t>
  </si>
  <si>
    <t>коэффициент оплаты мощности потребителями (покупателями), осуществляющими расчеты по первой ценовой категории (1/час)</t>
  </si>
  <si>
    <t>0,001641441880167985</t>
  </si>
  <si>
    <t>г)</t>
  </si>
  <si>
    <t>объем фактического пикового потребления гарантирующего поставщика (энергосбытовой, энергоснабжающей организации) на оптовом рынке (МВт)</t>
  </si>
  <si>
    <t>1782,727</t>
  </si>
  <si>
    <t>д)</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</si>
  <si>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</si>
  <si>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1,60333</t>
  </si>
  <si>
    <t>е)</t>
  </si>
  <si>
    <t>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</si>
  <si>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255,41455109742523</t>
  </si>
  <si>
    <t>в том числе:</t>
  </si>
  <si>
    <t>– по второй ценовой категории, МВт</t>
  </si>
  <si>
    <t>13,75656809742523</t>
  </si>
  <si>
    <t>– по третьей ценовой категории, МВт</t>
  </si>
  <si>
    <t>8,876526</t>
  </si>
  <si>
    <t>– по четвертой ценовой категории, МВт</t>
  </si>
  <si>
    <t>195,67322</t>
  </si>
  <si>
    <t>– по пятой ценовой категории, МВт</t>
  </si>
  <si>
    <t>0</t>
  </si>
  <si>
    <t>– по шестой ценовой категории, МВт</t>
  </si>
  <si>
    <t>37,108237</t>
  </si>
  <si>
    <t>ж)</t>
  </si>
  <si>
    <t>объем потребления мощности населением и приравненными к нему категориями потребителей (МВт)</t>
  </si>
  <si>
    <t>827,4382</t>
  </si>
  <si>
    <t>з)</t>
  </si>
  <si>
    <t>объем потребления электрической энергии потребителями (покупателями), осуществляющими расчеты по второй ценовой категории (МВт∙ч)</t>
  </si>
  <si>
    <t>5545,756</t>
  </si>
  <si>
    <t>для трех зон суток, МВт*ч</t>
  </si>
  <si>
    <t>- по ночной зоне суток, МВт*ч</t>
  </si>
  <si>
    <t>- по полупиковой зоне суток, МВт*ч</t>
  </si>
  <si>
    <t>586,761</t>
  </si>
  <si>
    <t>- по пиковой зоне суток, МВт*ч</t>
  </si>
  <si>
    <t>642,551</t>
  </si>
  <si>
    <t>для двух зон суток, МВт*ч</t>
  </si>
  <si>
    <t>1760,538</t>
  </si>
  <si>
    <t>и)</t>
  </si>
  <si>
    <t>фактический объем потребления электрической энергии гарантирующим поставщиком (энергосбытовой, энергоснабжающей организацией) на оптовом рынке (МВт·ч)</t>
  </si>
  <si>
    <t>1104374,141</t>
  </si>
  <si>
    <t>к)</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</si>
  <si>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</si>
  <si>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69,59</t>
  </si>
  <si>
    <t>в т.ч. у собственников и иных законных владельцев объектов микрогенерации (МВт*ч)</t>
  </si>
  <si>
    <t>л)</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</si>
  <si>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</si>
  <si>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160008,628</t>
  </si>
  <si>
    <t>в том числе:</t>
  </si>
  <si>
    <t>– по второй ценовой категории, МВт·ч</t>
  </si>
  <si>
    <t>– по третьей ценовой категории, МВт·ч</t>
  </si>
  <si>
    <t>5501,676</t>
  </si>
  <si>
    <t>– по четвертой ценовой категории, МВт·ч</t>
  </si>
  <si>
    <t>126199,108</t>
  </si>
  <si>
    <t>– по пятой ценовой категории, МВт·ч</t>
  </si>
  <si>
    <t>– по шестой ценовой категории, МВт·ч</t>
  </si>
  <si>
    <t>22762,088</t>
  </si>
  <si>
    <t>м)</t>
  </si>
  <si>
    <t>объем потребления электрической энергии населением и приравненными к нему категориями потребителей (МВт·ч)</t>
  </si>
  <si>
    <t>517080,6</t>
  </si>
  <si>
    <t>н)</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</si>
  <si>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</si>
  <si>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</si>
  <si>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r>
      <rPr>
        <b/>
        <sz val="11"/>
        <rFont val="Arial"/>
        <family val="2"/>
        <charset val="204"/>
      </rPr>
      <t>II.  Вторая ценовая категория</t>
    </r>
    <r>
      <rPr>
        <sz val="11"/>
        <rFont val="Arial"/>
        <family val="2"/>
        <charset val="204"/>
      </rPr>
      <t xml:space="preserve">
(для объемов покупки электрической энергии( мощности),
учет которых осуществляется по зонам суток расчетного периода)</t>
    </r>
  </si>
  <si>
    <t>1. Предельный уровень нерегулируемых цен для 3 зон суток (рублей/МВт·ч, без НДС)</t>
  </si>
  <si>
    <t>Конечная нерегулируемая цена для потребителей, рассчитывающихся по договорам энергоснабжения для 3 зон суток</t>
  </si>
  <si>
    <t>1.1.1.1.</t>
  </si>
  <si>
    <t>ночная зона</t>
  </si>
  <si>
    <t>1.1.1.2.</t>
  </si>
  <si>
    <t>полупиковая зона</t>
  </si>
  <si>
    <t>1.1.1.3.</t>
  </si>
  <si>
    <t>пиковая зона</t>
  </si>
  <si>
    <t>2. Предельный уровень нерегулируемых цен для 2 зон суток (рублей/МВт·ч, без НДС)</t>
  </si>
  <si>
    <t>№ п/п</t>
  </si>
  <si>
    <t>Группа потребителей</t>
  </si>
  <si>
    <t>Уровень напряжения</t>
  </si>
  <si>
    <t>ВН</t>
  </si>
  <si>
    <t>СН I</t>
  </si>
  <si>
    <t>СН II</t>
  </si>
  <si>
    <t>НН</t>
  </si>
  <si>
    <t>2.1.</t>
  </si>
  <si>
    <t>Прочие потребители</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</si>
  <si>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</si>
  <si>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</si>
  <si>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</si>
  <si>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</si>
  <si>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</si>
  <si>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дневная зона</t>
  </si>
  <si>
    <t>2.1.2.</t>
  </si>
  <si>
    <t>Конечная нерегулируемая цена для потребителей, рассчитывающихся по договорам купли-продажи для 2 зон суток</t>
  </si>
  <si>
    <t>2.1.2.1.</t>
  </si>
  <si>
    <t>2.1.2.2.</t>
  </si>
  <si>
    <t>за февраль 2025</t>
  </si>
  <si>
    <t>III. Третья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</si>
  <si>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</si>
  <si>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1.1. Ставка за электрическую энергию конечных нерегулируемых цен для потребителей, рассчитывающихся по договорам энергоснабжения (рублей/МВт·ч, без НДС)</t>
  </si>
  <si>
    <t>Дата</t>
  </si>
  <si>
    <t>0:00-1:00</t>
  </si>
  <si>
    <t>1:00-2:00</t>
  </si>
  <si>
    <t>2:00-3:00</t>
  </si>
  <si>
    <t>3:00-4:00</t>
  </si>
  <si>
    <t>4:00-5:00</t>
  </si>
  <si>
    <t>5:00-6:00</t>
  </si>
  <si>
    <t>6:00-7:00</t>
  </si>
  <si>
    <t>7:00-8:00</t>
  </si>
  <si>
    <t>8:00-9:00</t>
  </si>
  <si>
    <t>9:00-10:00</t>
  </si>
  <si>
    <t>10:00-11:00</t>
  </si>
  <si>
    <t>11:00-12:00</t>
  </si>
  <si>
    <t>12:00-13:00</t>
  </si>
  <si>
    <t>13:00-14:00</t>
  </si>
  <si>
    <t>14:00-15:00</t>
  </si>
  <si>
    <t>15:00-16:00</t>
  </si>
  <si>
    <t>16:00-17:00</t>
  </si>
  <si>
    <t>17:00-18:00</t>
  </si>
  <si>
    <t>18:00-19:00</t>
  </si>
  <si>
    <t>19:00-20:00</t>
  </si>
  <si>
    <t>20:00-21:00</t>
  </si>
  <si>
    <t>21:00-22:00</t>
  </si>
  <si>
    <t>22:00-23:00</t>
  </si>
  <si>
    <t>23:00-0:00</t>
  </si>
  <si>
    <t>1</t>
  </si>
  <si>
    <t>- средневзвешенная  нерегулируемая  цена  на  электрическую энергию (мощность)</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</si>
  <si>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</si>
  <si>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</si>
  <si>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</si>
  <si>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</si>
  <si>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</si>
  <si>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</si>
  <si>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</si>
  <si>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</si>
  <si>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</si>
  <si>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</si>
  <si>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</si>
  <si>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</si>
  <si>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</si>
  <si>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</si>
  <si>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</si>
  <si>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</si>
  <si>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</si>
  <si>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</si>
  <si>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</si>
  <si>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</si>
  <si>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</si>
  <si>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</si>
  <si>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</si>
  <si>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</si>
  <si>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</si>
  <si>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</si>
  <si>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</si>
  <si>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</si>
  <si>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</si>
  <si>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Ставка для фактических почасовых объемов покупки электрической энергии, отпущенных на уровнях напряжения ВН, CH I, CH II, НН</t>
  </si>
  <si>
    <t>2. Ставка за мощность, приобретаемую потребителем (покупателем), конечной нерегулируемой цены (рублей/МВт, без НДС)</t>
  </si>
  <si>
    <t>руб./МВт в месяц без НДС</t>
  </si>
  <si>
    <t>Ставка за мощность, приобретаемую потребителем (покупателем), конечной нерегулируемой цены (рублей/МВт, без НДС)</t>
  </si>
  <si>
    <t>- средневзвешенная нерегулируемая цена на мощность на оптовом рынке</t>
  </si>
  <si>
    <t>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</si>
  <si>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</si>
  <si>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1.4. Ставка за электрическую энергию ПУРЦ для потребителей, услуги по передаче электрической энергии (мощности) которым оказываются только с использованием объектов ЭХ, входящих в единую национальную эл. сеть (220 кВ и ниже), рублей/МВт•ч без НДС</t>
  </si>
  <si>
    <t>1.5. Ставка за электрическую энергию конечных нерегулируемых цен для потребителей, рассчитывающихся по договорам купли-продажи,(рублей/МВт·ч,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</si>
  <si>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нерегулируемой цены, рублей/МВт в месяц без НДС</t>
  </si>
  <si>
    <t>Ставка тарифа на услуги по передаче электрической энергии, отражающая удельную величину расходов на содержание электрических сетей, для группы "иные прочие потребители"</t>
  </si>
  <si>
    <t>Ставка тарифа на услуги по передаче электрической энергии, отражающая удельную величину расходов на содержание электрических сетей, для потребителей,услуги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</si>
  <si>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V. Пятая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</si>
  <si>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одноставочном выражении)</t>
  </si>
  <si>
    <t>Величина ставки, руб./МВт·ч без НДС</t>
  </si>
  <si>
    <t>Ставка для суммы плановых почасовых объемов покупки электрической энергии за расчетный период</t>
  </si>
  <si>
    <t>Ставка для суммы абсолютных значений разностей фактических и плановых почасовых объемов покупки электрической энергии за расчетный период</t>
  </si>
  <si>
    <t>VI. Шестая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</si>
  <si>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двухставочном выражении)</t>
  </si>
  <si>
    <t>Группа потребителей</t>
  </si>
  <si>
    <t>Уровень напряжения</t>
  </si>
  <si>
    <t>ВН</t>
  </si>
  <si>
    <t>СН I</t>
  </si>
  <si>
    <t>СН II</t>
  </si>
  <si>
    <t>НН</t>
  </si>
  <si>
    <t>Предельные уровни нерегулируемых цен за электрическую энергию (мощность), поставляемую поставщиком АО "Международный аэропорт Владивосток" (покупателям) с максимальной мощностью энергопринимающих устройств менее 670 кВт</t>
  </si>
  <si>
    <t>удельная величина расходов на реализацию (сбыт) э/э ЭСО</t>
  </si>
  <si>
    <t>о)</t>
  </si>
  <si>
    <t>-удельная величина расходов на реализацию (сбыт) э/э ЭСО</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</si>
  <si>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</si>
  <si>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</si>
  <si>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Владивосток"потребителям (покупателям) с максимальной мощностью энергопринимающих устройств менее 670 кВт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</si>
</sst>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10409]#,##0.00;\-#,##0.00"/>
  </numFmts>
  <fonts count="150" x14ac:knownFonts="1">
    <font>
      <sz val="8"/>
      <color rgb="FF000000"/>
      <name val="Tahoma"/>
    </font>
    <font>
      <sz val="11"/>
      <color theme="1"/>
      <name val="Calibri"/>
      <family val="2"/>
      <charset val="204"/>
      <scheme val="minor"/>
    </font>
    <font>
      <b/>
      <sz val="10"/>
      <color rgb="FF000000"/>
      <name val="Arial"/>
      <family val="2"/>
      <charset val="204"/>
    </font>
    <font>
      <b/>
      <sz val="12"/>
      <color rgb="FF000000"/>
      <name val="Arial"/>
      <family val="2"/>
      <charset val="204"/>
    </font>
    <font>
      <b/>
      <sz val="11"/>
      <color rgb="FF000000"/>
      <name val="Arial"/>
      <family val="2"/>
      <charset val="204"/>
    </font>
    <font>
      <sz val="10"/>
      <color rgb="FF000000"/>
      <name val="Arial"/>
      <family val="2"/>
      <charset val="204"/>
    </font>
    <font>
      <b/>
      <sz val="10"/>
      <color rgb="FF000000"/>
      <name val="Arial"/>
      <family val="2"/>
      <charset val="204"/>
    </font>
    <font>
      <b/>
      <sz val="10.5"/>
      <color rgb="FF000000"/>
      <name val="Arial"/>
      <family val="2"/>
      <charset val="204"/>
    </font>
    <font>
      <b/>
      <sz val="10.5"/>
      <color rgb="FF000000"/>
      <name val="Arial"/>
      <family val="2"/>
      <charset val="204"/>
    </font>
    <font>
      <b/>
      <sz val="10.5"/>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2"/>
      <color rgb="FF000000"/>
      <name val="Arial"/>
      <family val="2"/>
      <charset val="204"/>
    </font>
    <font>
      <b/>
      <sz val="11"/>
      <color rgb="FF000000"/>
      <name val="Arial"/>
      <family val="2"/>
      <charset val="204"/>
    </font>
    <font>
      <b/>
      <sz val="11"/>
      <color rgb="FF000000"/>
      <name val="Arial"/>
      <family val="2"/>
      <charset val="204"/>
    </font>
    <font>
      <b/>
      <sz val="10.5"/>
      <color rgb="FF000000"/>
      <name val="Arial"/>
      <family val="2"/>
      <charset val="204"/>
    </font>
    <font>
      <b/>
      <sz val="10.5"/>
      <color rgb="FF000000"/>
      <name val="Arial"/>
      <family val="2"/>
      <charset val="204"/>
    </font>
    <font>
      <b/>
      <sz val="10.5"/>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b/>
      <sz val="11"/>
      <color rgb="FF000000"/>
      <name val="Arial"/>
      <family val="2"/>
      <charset val="204"/>
    </font>
    <font>
      <sz val="10"/>
      <color rgb="FF000000"/>
      <name val="Arial"/>
      <family val="2"/>
      <charset val="204"/>
    </font>
    <font>
      <b/>
      <sz val="12"/>
      <color rgb="FF000000"/>
      <name val="Arial"/>
      <family val="2"/>
      <charset val="204"/>
    </font>
    <font>
      <sz val="12"/>
      <color rgb="FF000000"/>
      <name val="Arial"/>
      <family val="2"/>
      <charset val="204"/>
    </font>
    <font>
      <sz val="12"/>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9.75"/>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2"/>
      <color rgb="FF000000"/>
      <name val="Arial"/>
      <family val="2"/>
      <charset val="204"/>
    </font>
    <font>
      <sz val="12"/>
      <color rgb="FF000000"/>
      <name val="Arial"/>
      <family val="2"/>
      <charset val="204"/>
    </font>
    <font>
      <sz val="12"/>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9.75"/>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2"/>
      <color rgb="FF000000"/>
      <name val="Arial"/>
      <family val="2"/>
      <charset val="204"/>
    </font>
    <font>
      <sz val="12"/>
      <color rgb="FF000000"/>
      <name val="Arial"/>
      <family val="2"/>
      <charset val="204"/>
    </font>
    <font>
      <sz val="12"/>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9.75"/>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2"/>
      <color rgb="FF000000"/>
      <name val="Arial"/>
      <family val="2"/>
      <charset val="204"/>
    </font>
    <font>
      <sz val="12"/>
      <color rgb="FF000000"/>
      <name val="Arial"/>
      <family val="2"/>
      <charset val="204"/>
    </font>
    <font>
      <sz val="12"/>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9.75"/>
      <color rgb="FF000000"/>
      <name val="Arial"/>
      <family val="2"/>
      <charset val="204"/>
    </font>
    <font>
      <b/>
      <sz val="9.75"/>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sz val="10"/>
      <color rgb="FF000000"/>
      <name val="Arial"/>
      <family val="2"/>
      <charset val="204"/>
    </font>
    <font>
      <b/>
      <sz val="10"/>
      <color rgb="FF000000"/>
      <name val="Arial"/>
      <family val="2"/>
      <charset val="204"/>
    </font>
    <font>
      <b/>
      <sz val="10"/>
      <color rgb="FF000000"/>
      <name val="Arial"/>
      <family val="2"/>
      <charset val="204"/>
    </font>
    <font>
      <b/>
      <sz val="10"/>
      <color rgb="FF000000"/>
      <name val="Arial"/>
      <family val="2"/>
      <charset val="204"/>
    </font>
    <font>
      <sz val="10"/>
      <color rgb="FF000000"/>
      <name val="Arial"/>
      <family val="2"/>
      <charset val="204"/>
    </font>
    <font>
      <sz val="10"/>
      <color rgb="FF000000"/>
      <name val="Arial"/>
      <family val="2"/>
      <charset val="204"/>
    </font>
    <font>
      <b/>
      <sz val="11"/>
      <name val="Arial"/>
      <family val="2"/>
      <charset val="204"/>
    </font>
    <font>
      <sz val="11"/>
      <name val="Arial"/>
      <family val="2"/>
      <charset val="204"/>
    </font>
    <font>
      <b/>
      <sz val="12"/>
      <color rgb="FF000000"/>
      <name val="Arial"/>
    </font>
    <font>
      <sz val="11"/>
      <color rgb="FF000000"/>
      <name val="Calibri"/>
      <family val="2"/>
      <scheme val="minor"/>
    </font>
    <font>
      <sz val="10"/>
      <color rgb="FF000000"/>
      <name val="Arial"/>
    </font>
    <font>
      <sz val="11"/>
      <name val="Calibri"/>
      <family val="2"/>
      <charset val="204"/>
    </font>
    <font>
      <sz val="10"/>
      <color indexed="8"/>
      <name val="Arial"/>
      <family val="2"/>
      <charset val="204"/>
    </font>
    <font>
      <sz val="9"/>
      <color rgb="FF000000"/>
      <name val="Arial"/>
      <family val="2"/>
      <charset val="204"/>
    </font>
  </fonts>
  <fills count="3">
    <fill>
      <patternFill patternType="none"/>
    </fill>
    <fill>
      <patternFill patternType="gray125"/>
    </fill>
    <fill>
      <patternFill patternType="solid">
        <fgColor indexed="9"/>
        <bgColor indexed="64"/>
      </patternFill>
    </fill>
  </fills>
  <borders count="14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45" fillId="0" borderId="131"/>
    <xf numFmtId="0" fontId="1" fillId="0" borderId="131"/>
  </cellStyleXfs>
  <cellXfs count="167">
    <xf numFmtId="0" fontId="0" fillId="0" borderId="0" xfId="0"/>
    <xf numFmtId="0" fontId="5" fillId="0" borderId="4" xfId="0" applyFont="1" applyBorder="1" applyAlignment="1">
      <alignment horizontal="left" vertical="top" wrapText="1"/>
    </xf>
    <xf numFmtId="0" fontId="7" fillId="0" borderId="6" xfId="0" applyFont="1" applyBorder="1" applyAlignment="1">
      <alignment horizontal="center" wrapText="1"/>
    </xf>
    <xf numFmtId="0" fontId="8" fillId="0" borderId="7" xfId="0" applyFont="1" applyBorder="1" applyAlignment="1">
      <alignment horizontal="center" vertical="center" wrapText="1"/>
    </xf>
    <xf numFmtId="0" fontId="9" fillId="0" borderId="8" xfId="0" applyFont="1" applyBorder="1" applyAlignment="1">
      <alignment horizontal="left" vertical="top" wrapText="1"/>
    </xf>
    <xf numFmtId="0" fontId="10" fillId="0" borderId="9" xfId="0" applyFont="1" applyBorder="1" applyAlignment="1">
      <alignment horizontal="left" vertical="top" wrapText="1" indent="1"/>
    </xf>
    <xf numFmtId="0" fontId="12" fillId="0" borderId="11" xfId="0" applyFont="1" applyBorder="1" applyAlignment="1">
      <alignment horizontal="left" vertical="top" wrapText="1" indent="1"/>
    </xf>
    <xf numFmtId="0" fontId="13" fillId="0" borderId="12" xfId="0" applyFont="1" applyBorder="1" applyAlignment="1">
      <alignment horizontal="left" vertical="top" wrapText="1"/>
    </xf>
    <xf numFmtId="4" fontId="14" fillId="0" borderId="13" xfId="0" applyNumberFormat="1" applyFont="1" applyBorder="1" applyAlignment="1">
      <alignment horizontal="center" vertical="top" wrapText="1"/>
    </xf>
    <xf numFmtId="0" fontId="15" fillId="0" borderId="14" xfId="0" applyFont="1" applyBorder="1" applyAlignment="1">
      <alignment horizontal="left" vertical="top" wrapText="1"/>
    </xf>
    <xf numFmtId="0" fontId="16" fillId="0" borderId="15" xfId="0" applyFont="1" applyBorder="1" applyAlignment="1">
      <alignment horizontal="center" vertical="top" wrapText="1"/>
    </xf>
    <xf numFmtId="0" fontId="23" fillId="0" borderId="22" xfId="0" applyFont="1" applyBorder="1" applyAlignment="1">
      <alignment horizontal="center" wrapText="1"/>
    </xf>
    <xf numFmtId="0" fontId="24" fillId="0" borderId="23" xfId="0" applyFont="1" applyBorder="1" applyAlignment="1">
      <alignment horizontal="center" vertical="center" wrapText="1"/>
    </xf>
    <xf numFmtId="0" fontId="25" fillId="0" borderId="24" xfId="0" applyFont="1" applyBorder="1" applyAlignment="1">
      <alignment horizontal="left" vertical="top" wrapText="1"/>
    </xf>
    <xf numFmtId="0" fontId="26" fillId="0" borderId="25" xfId="0" applyFont="1" applyBorder="1" applyAlignment="1">
      <alignment horizontal="left" vertical="top" wrapText="1" indent="1"/>
    </xf>
    <xf numFmtId="0" fontId="28" fillId="0" borderId="27" xfId="0" applyFont="1" applyBorder="1" applyAlignment="1">
      <alignment horizontal="left" vertical="top" wrapText="1" indent="1"/>
    </xf>
    <xf numFmtId="0" fontId="30" fillId="0" borderId="29" xfId="0" applyFont="1" applyBorder="1" applyAlignment="1">
      <alignment horizontal="left" vertical="top" wrapText="1"/>
    </xf>
    <xf numFmtId="4" fontId="31" fillId="0" borderId="30" xfId="0" applyNumberFormat="1" applyFont="1" applyBorder="1" applyAlignment="1">
      <alignment horizontal="center" vertical="top" wrapText="1"/>
    </xf>
    <xf numFmtId="0" fontId="32" fillId="0" borderId="31" xfId="0" applyFont="1" applyBorder="1" applyAlignment="1">
      <alignment horizontal="left" vertical="top" wrapText="1"/>
    </xf>
    <xf numFmtId="0" fontId="34" fillId="0" borderId="33" xfId="0" applyFont="1" applyBorder="1" applyAlignment="1">
      <alignment horizontal="left" vertical="top" wrapText="1"/>
    </xf>
    <xf numFmtId="0" fontId="39" fillId="0" borderId="38" xfId="0" applyFont="1" applyBorder="1" applyAlignment="1">
      <alignment horizontal="left" vertical="top" wrapText="1"/>
    </xf>
    <xf numFmtId="0" fontId="40" fillId="0" borderId="39" xfId="0" applyFont="1" applyBorder="1" applyAlignment="1">
      <alignment horizontal="center" wrapText="1"/>
    </xf>
    <xf numFmtId="0" fontId="42" fillId="0" borderId="41" xfId="0" applyFont="1" applyBorder="1" applyAlignment="1">
      <alignment horizontal="center" vertical="center" wrapText="1"/>
    </xf>
    <xf numFmtId="0" fontId="43" fillId="0" borderId="42" xfId="0" applyFont="1" applyBorder="1" applyAlignment="1">
      <alignment horizontal="center" vertical="center" wrapText="1"/>
    </xf>
    <xf numFmtId="0" fontId="44" fillId="0" borderId="43" xfId="0" applyFont="1" applyBorder="1" applyAlignment="1">
      <alignment horizontal="center" vertical="center" wrapText="1"/>
    </xf>
    <xf numFmtId="4" fontId="45" fillId="0" borderId="44" xfId="0" applyNumberFormat="1" applyFont="1" applyBorder="1" applyAlignment="1">
      <alignment horizontal="center" vertical="center" wrapText="1"/>
    </xf>
    <xf numFmtId="0" fontId="46" fillId="0" borderId="45" xfId="0" applyFont="1" applyBorder="1" applyAlignment="1">
      <alignment horizontal="center" vertical="center" wrapText="1"/>
    </xf>
    <xf numFmtId="4" fontId="47" fillId="0" borderId="46" xfId="0" applyNumberFormat="1" applyFont="1" applyBorder="1" applyAlignment="1">
      <alignment horizontal="center" vertical="center" wrapText="1"/>
    </xf>
    <xf numFmtId="0" fontId="49" fillId="0" borderId="48" xfId="0" applyFont="1" applyBorder="1" applyAlignment="1">
      <alignment horizontal="center" vertical="center" wrapText="1"/>
    </xf>
    <xf numFmtId="0" fontId="50" fillId="0" borderId="49" xfId="0" applyFont="1" applyBorder="1" applyAlignment="1">
      <alignment horizontal="center" vertical="center" wrapText="1"/>
    </xf>
    <xf numFmtId="0" fontId="58" fillId="0" borderId="57" xfId="0" applyFont="1" applyBorder="1" applyAlignment="1">
      <alignment horizontal="left" vertical="top" wrapText="1"/>
    </xf>
    <xf numFmtId="0" fontId="63" fillId="0" borderId="62" xfId="0" applyFont="1" applyBorder="1" applyAlignment="1">
      <alignment horizontal="left" vertical="top" wrapText="1"/>
    </xf>
    <xf numFmtId="0" fontId="64" fillId="0" borderId="63" xfId="0" applyFont="1" applyBorder="1" applyAlignment="1">
      <alignment horizontal="center" wrapText="1"/>
    </xf>
    <xf numFmtId="0" fontId="66" fillId="0" borderId="65" xfId="0" applyFont="1" applyBorder="1" applyAlignment="1">
      <alignment horizontal="center" vertical="center" wrapText="1"/>
    </xf>
    <xf numFmtId="0" fontId="67" fillId="0" borderId="66" xfId="0" applyFont="1" applyBorder="1" applyAlignment="1">
      <alignment horizontal="center" vertical="center" wrapText="1"/>
    </xf>
    <xf numFmtId="0" fontId="68" fillId="0" borderId="67" xfId="0" applyFont="1" applyBorder="1" applyAlignment="1">
      <alignment horizontal="center" vertical="center" wrapText="1"/>
    </xf>
    <xf numFmtId="4" fontId="69" fillId="0" borderId="68" xfId="0" applyNumberFormat="1" applyFont="1" applyBorder="1" applyAlignment="1">
      <alignment horizontal="center" vertical="center" wrapText="1"/>
    </xf>
    <xf numFmtId="0" fontId="70" fillId="0" borderId="69" xfId="0" applyFont="1" applyBorder="1" applyAlignment="1">
      <alignment horizontal="center" vertical="center" wrapText="1"/>
    </xf>
    <xf numFmtId="4" fontId="71" fillId="0" borderId="70" xfId="0" applyNumberFormat="1" applyFont="1" applyBorder="1" applyAlignment="1">
      <alignment horizontal="center" vertical="center" wrapText="1"/>
    </xf>
    <xf numFmtId="0" fontId="73" fillId="0" borderId="72" xfId="0" applyFont="1" applyBorder="1" applyAlignment="1">
      <alignment horizontal="center" vertical="center" wrapText="1"/>
    </xf>
    <xf numFmtId="0" fontId="74" fillId="0" borderId="73" xfId="0" applyFont="1" applyBorder="1" applyAlignment="1">
      <alignment horizontal="center" vertical="center" wrapText="1"/>
    </xf>
    <xf numFmtId="0" fontId="85" fillId="0" borderId="84" xfId="0" applyFont="1" applyBorder="1" applyAlignment="1">
      <alignment horizontal="center" vertical="center" wrapText="1"/>
    </xf>
    <xf numFmtId="4" fontId="86" fillId="0" borderId="85" xfId="0" applyNumberFormat="1" applyFont="1" applyBorder="1" applyAlignment="1">
      <alignment horizontal="center" vertical="center" wrapText="1"/>
    </xf>
    <xf numFmtId="0" fontId="87" fillId="0" borderId="86" xfId="0" applyFont="1" applyBorder="1" applyAlignment="1">
      <alignment horizontal="left" vertical="top" wrapText="1"/>
    </xf>
    <xf numFmtId="0" fontId="92" fillId="0" borderId="91" xfId="0" applyFont="1" applyBorder="1" applyAlignment="1">
      <alignment horizontal="left" vertical="top" wrapText="1"/>
    </xf>
    <xf numFmtId="0" fontId="93" fillId="0" borderId="92" xfId="0" applyFont="1" applyBorder="1" applyAlignment="1">
      <alignment horizontal="center" wrapText="1"/>
    </xf>
    <xf numFmtId="0" fontId="95" fillId="0" borderId="94" xfId="0" applyFont="1" applyBorder="1" applyAlignment="1">
      <alignment horizontal="center" vertical="center" wrapText="1"/>
    </xf>
    <xf numFmtId="0" fontId="96" fillId="0" borderId="95" xfId="0" applyFont="1" applyBorder="1" applyAlignment="1">
      <alignment horizontal="center" vertical="center" wrapText="1"/>
    </xf>
    <xf numFmtId="0" fontId="97" fillId="0" borderId="96" xfId="0" applyFont="1" applyBorder="1" applyAlignment="1">
      <alignment horizontal="center" vertical="center" wrapText="1"/>
    </xf>
    <xf numFmtId="4" fontId="98" fillId="0" borderId="97" xfId="0" applyNumberFormat="1" applyFont="1" applyBorder="1" applyAlignment="1">
      <alignment horizontal="center" vertical="center" wrapText="1"/>
    </xf>
    <xf numFmtId="0" fontId="99" fillId="0" borderId="98" xfId="0" applyFont="1" applyBorder="1" applyAlignment="1">
      <alignment horizontal="center" vertical="center" wrapText="1"/>
    </xf>
    <xf numFmtId="4" fontId="100" fillId="0" borderId="99" xfId="0" applyNumberFormat="1" applyFont="1" applyBorder="1" applyAlignment="1">
      <alignment horizontal="center" vertical="center" wrapText="1"/>
    </xf>
    <xf numFmtId="0" fontId="101" fillId="0" borderId="100" xfId="0" applyFont="1" applyBorder="1" applyAlignment="1">
      <alignment horizontal="center" vertical="center" wrapText="1"/>
    </xf>
    <xf numFmtId="0" fontId="102" fillId="0" borderId="101" xfId="0" applyFont="1" applyBorder="1" applyAlignment="1">
      <alignment horizontal="center" vertical="center" wrapText="1"/>
    </xf>
    <xf numFmtId="0" fontId="112" fillId="0" borderId="111" xfId="0" applyFont="1" applyBorder="1" applyAlignment="1">
      <alignment horizontal="left" vertical="top" wrapText="1"/>
    </xf>
    <xf numFmtId="0" fontId="117" fillId="0" borderId="116" xfId="0" applyFont="1" applyBorder="1" applyAlignment="1">
      <alignment horizontal="left" vertical="top" wrapText="1"/>
    </xf>
    <xf numFmtId="0" fontId="118" fillId="0" borderId="117" xfId="0" applyFont="1" applyBorder="1" applyAlignment="1">
      <alignment horizontal="center" wrapText="1"/>
    </xf>
    <xf numFmtId="0" fontId="120" fillId="0" borderId="119" xfId="0" applyFont="1" applyBorder="1" applyAlignment="1">
      <alignment horizontal="center" vertical="center" wrapText="1"/>
    </xf>
    <xf numFmtId="0" fontId="121" fillId="0" borderId="120" xfId="0" applyFont="1" applyBorder="1" applyAlignment="1">
      <alignment horizontal="center" vertical="center" wrapText="1"/>
    </xf>
    <xf numFmtId="0" fontId="122" fillId="0" borderId="121" xfId="0" applyFont="1" applyBorder="1" applyAlignment="1">
      <alignment horizontal="center" vertical="center" wrapText="1"/>
    </xf>
    <xf numFmtId="4" fontId="123" fillId="0" borderId="122" xfId="0" applyNumberFormat="1" applyFont="1" applyBorder="1" applyAlignment="1">
      <alignment horizontal="center" vertical="center" wrapText="1"/>
    </xf>
    <xf numFmtId="0" fontId="124" fillId="0" borderId="123" xfId="0" applyFont="1" applyBorder="1" applyAlignment="1">
      <alignment horizontal="center" vertical="center" wrapText="1"/>
    </xf>
    <xf numFmtId="4" fontId="125" fillId="0" borderId="124" xfId="0" applyNumberFormat="1" applyFont="1" applyBorder="1" applyAlignment="1">
      <alignment horizontal="center" vertical="center" wrapText="1"/>
    </xf>
    <xf numFmtId="0" fontId="126" fillId="0" borderId="125" xfId="0" applyFont="1" applyBorder="1" applyAlignment="1">
      <alignment horizontal="center" vertical="center" wrapText="1"/>
    </xf>
    <xf numFmtId="0" fontId="127" fillId="0" borderId="126" xfId="0" applyFont="1" applyBorder="1" applyAlignment="1">
      <alignment horizontal="center" vertical="center" wrapText="1"/>
    </xf>
    <xf numFmtId="0" fontId="140" fillId="0" borderId="139" xfId="0" applyFont="1" applyBorder="1" applyAlignment="1">
      <alignment horizontal="center" vertical="center" wrapText="1"/>
    </xf>
    <xf numFmtId="4" fontId="141" fillId="0" borderId="140" xfId="0" applyNumberFormat="1" applyFont="1" applyBorder="1" applyAlignment="1">
      <alignment horizontal="center" vertical="center" wrapText="1"/>
    </xf>
    <xf numFmtId="0" fontId="11" fillId="0" borderId="10" xfId="0" applyFont="1" applyBorder="1" applyAlignment="1">
      <alignment horizontal="left" vertical="top" wrapText="1"/>
    </xf>
    <xf numFmtId="0" fontId="17" fillId="0" borderId="16" xfId="0" applyFont="1" applyBorder="1" applyAlignment="1">
      <alignment horizontal="center" vertical="center" wrapText="1"/>
    </xf>
    <xf numFmtId="0" fontId="18" fillId="0" borderId="17" xfId="0" applyFont="1" applyBorder="1" applyAlignment="1">
      <alignment horizontal="left" vertical="top" wrapText="1"/>
    </xf>
    <xf numFmtId="0" fontId="8" fillId="0" borderId="7" xfId="0" applyFont="1" applyBorder="1" applyAlignment="1">
      <alignment horizontal="center" vertical="center" wrapText="1"/>
    </xf>
    <xf numFmtId="0" fontId="2" fillId="0" borderId="1" xfId="0" applyFont="1" applyBorder="1" applyAlignment="1">
      <alignment horizontal="left" vertical="top" wrapText="1"/>
    </xf>
    <xf numFmtId="0" fontId="3" fillId="0" borderId="2" xfId="0" applyFont="1" applyBorder="1" applyAlignment="1">
      <alignment horizontal="left" vertical="top" wrapText="1"/>
    </xf>
    <xf numFmtId="0" fontId="4" fillId="0" borderId="3" xfId="0" applyFont="1" applyBorder="1" applyAlignment="1">
      <alignment horizontal="center" vertical="top" wrapText="1"/>
    </xf>
    <xf numFmtId="0" fontId="6" fillId="0" borderId="5" xfId="0" applyFont="1" applyBorder="1" applyAlignment="1">
      <alignment horizontal="left" vertical="center" wrapText="1"/>
    </xf>
    <xf numFmtId="0" fontId="24" fillId="0" borderId="23" xfId="0" applyFont="1" applyBorder="1" applyAlignment="1">
      <alignment horizontal="center" vertical="center" wrapText="1"/>
    </xf>
    <xf numFmtId="0" fontId="27" fillId="0" borderId="26" xfId="0" applyFont="1" applyBorder="1" applyAlignment="1">
      <alignment horizontal="left" vertical="top" wrapText="1"/>
    </xf>
    <xf numFmtId="0" fontId="29" fillId="0" borderId="28" xfId="0" applyFont="1" applyBorder="1" applyAlignment="1">
      <alignment horizontal="left" vertical="top" wrapText="1"/>
    </xf>
    <xf numFmtId="0" fontId="33" fillId="0" borderId="32" xfId="0" applyFont="1" applyBorder="1" applyAlignment="1">
      <alignment horizontal="left" vertical="center" wrapText="1"/>
    </xf>
    <xf numFmtId="0" fontId="19" fillId="0" borderId="18" xfId="0" applyFont="1" applyBorder="1" applyAlignment="1">
      <alignment horizontal="left" vertical="top" wrapText="1"/>
    </xf>
    <xf numFmtId="0" fontId="20" fillId="0" borderId="19" xfId="0" applyFont="1" applyBorder="1" applyAlignment="1">
      <alignment horizontal="left" vertical="top" wrapText="1"/>
    </xf>
    <xf numFmtId="0" fontId="21" fillId="0" borderId="20" xfId="0" applyFont="1" applyBorder="1" applyAlignment="1">
      <alignment horizontal="center" vertical="top" wrapText="1"/>
    </xf>
    <xf numFmtId="0" fontId="22" fillId="0" borderId="21" xfId="0" applyFont="1" applyBorder="1" applyAlignment="1">
      <alignment horizontal="left" vertical="center" wrapText="1"/>
    </xf>
    <xf numFmtId="0" fontId="53" fillId="0" borderId="52" xfId="0" applyFont="1" applyBorder="1" applyAlignment="1">
      <alignment horizontal="left" vertical="center" wrapText="1" indent="1"/>
    </xf>
    <xf numFmtId="4" fontId="54" fillId="0" borderId="53" xfId="0" applyNumberFormat="1" applyFont="1" applyBorder="1" applyAlignment="1">
      <alignment horizontal="center" vertical="center" wrapText="1"/>
    </xf>
    <xf numFmtId="0" fontId="55" fillId="0" borderId="54" xfId="0" applyFont="1" applyBorder="1" applyAlignment="1">
      <alignment horizontal="left" vertical="center" wrapText="1" indent="1"/>
    </xf>
    <xf numFmtId="164" fontId="56" fillId="0" borderId="55" xfId="0" applyNumberFormat="1" applyFont="1" applyBorder="1" applyAlignment="1">
      <alignment horizontal="center" vertical="center" wrapText="1"/>
    </xf>
    <xf numFmtId="4" fontId="57" fillId="0" borderId="56" xfId="0" applyNumberFormat="1" applyFont="1" applyBorder="1" applyAlignment="1">
      <alignment horizontal="center" vertical="center" wrapText="1"/>
    </xf>
    <xf numFmtId="0" fontId="48" fillId="0" borderId="47" xfId="0" applyFont="1" applyBorder="1" applyAlignment="1">
      <alignment horizontal="left" vertical="center" wrapText="1"/>
    </xf>
    <xf numFmtId="0" fontId="49" fillId="0" borderId="48" xfId="0" applyFont="1" applyBorder="1" applyAlignment="1">
      <alignment horizontal="center" vertical="center" wrapText="1"/>
    </xf>
    <xf numFmtId="0" fontId="50" fillId="0" borderId="49" xfId="0" applyFont="1" applyBorder="1" applyAlignment="1">
      <alignment horizontal="center" vertical="center" wrapText="1"/>
    </xf>
    <xf numFmtId="0" fontId="51" fillId="0" borderId="50" xfId="0" applyFont="1" applyBorder="1" applyAlignment="1">
      <alignment horizontal="center" vertical="center" wrapText="1"/>
    </xf>
    <xf numFmtId="0" fontId="52" fillId="0" borderId="51" xfId="0" applyFont="1" applyBorder="1" applyAlignment="1">
      <alignment horizontal="center" vertical="center" wrapText="1"/>
    </xf>
    <xf numFmtId="0" fontId="41" fillId="0" borderId="40" xfId="0" applyFont="1" applyBorder="1" applyAlignment="1">
      <alignment horizontal="center" vertical="center" wrapText="1"/>
    </xf>
    <xf numFmtId="0" fontId="38" fillId="0" borderId="37" xfId="0" applyFont="1" applyBorder="1" applyAlignment="1">
      <alignment horizontal="left" vertical="top" wrapText="1"/>
    </xf>
    <xf numFmtId="0" fontId="37" fillId="0" borderId="36" xfId="0" applyFont="1" applyBorder="1" applyAlignment="1">
      <alignment horizontal="center" vertical="center" wrapText="1"/>
    </xf>
    <xf numFmtId="0" fontId="36" fillId="0" borderId="35" xfId="0" applyFont="1" applyBorder="1" applyAlignment="1">
      <alignment horizontal="center" vertical="center" wrapText="1"/>
    </xf>
    <xf numFmtId="0" fontId="35" fillId="0" borderId="34" xfId="0" applyFont="1" applyBorder="1" applyAlignment="1">
      <alignment horizontal="center" vertical="center" wrapText="1"/>
    </xf>
    <xf numFmtId="0" fontId="83" fillId="0" borderId="82" xfId="0" applyFont="1" applyBorder="1" applyAlignment="1">
      <alignment horizontal="center" vertical="center" wrapText="1"/>
    </xf>
    <xf numFmtId="0" fontId="82" fillId="0" borderId="81" xfId="0" applyFont="1" applyBorder="1" applyAlignment="1">
      <alignment horizontal="center" vertical="center" wrapText="1"/>
    </xf>
    <xf numFmtId="0" fontId="84" fillId="0" borderId="83" xfId="0" applyFont="1" applyBorder="1" applyAlignment="1">
      <alignment horizontal="center" vertical="center" wrapText="1"/>
    </xf>
    <xf numFmtId="0" fontId="79" fillId="0" borderId="78" xfId="0" applyFont="1" applyBorder="1" applyAlignment="1">
      <alignment horizontal="left" vertical="center" wrapText="1" indent="1"/>
    </xf>
    <xf numFmtId="164" fontId="80" fillId="0" borderId="79" xfId="0" applyNumberFormat="1" applyFont="1" applyBorder="1" applyAlignment="1">
      <alignment horizontal="center" vertical="center" wrapText="1"/>
    </xf>
    <xf numFmtId="4" fontId="81" fillId="0" borderId="80" xfId="0" applyNumberFormat="1" applyFont="1" applyBorder="1" applyAlignment="1">
      <alignment horizontal="center" vertical="center" wrapText="1"/>
    </xf>
    <xf numFmtId="0" fontId="72" fillId="0" borderId="71" xfId="0" applyFont="1" applyBorder="1" applyAlignment="1">
      <alignment horizontal="left" vertical="center" wrapText="1"/>
    </xf>
    <xf numFmtId="0" fontId="74" fillId="0" borderId="73" xfId="0" applyFont="1" applyBorder="1" applyAlignment="1">
      <alignment horizontal="center" vertical="center" wrapText="1"/>
    </xf>
    <xf numFmtId="0" fontId="73" fillId="0" borderId="72" xfId="0" applyFont="1" applyBorder="1" applyAlignment="1">
      <alignment horizontal="center" vertical="center" wrapText="1"/>
    </xf>
    <xf numFmtId="0" fontId="75" fillId="0" borderId="74" xfId="0" applyFont="1" applyBorder="1" applyAlignment="1">
      <alignment horizontal="center" vertical="center" wrapText="1"/>
    </xf>
    <xf numFmtId="0" fontId="76" fillId="0" borderId="75" xfId="0" applyFont="1" applyBorder="1" applyAlignment="1">
      <alignment horizontal="center" vertical="center" wrapText="1"/>
    </xf>
    <xf numFmtId="0" fontId="77" fillId="0" borderId="76" xfId="0" applyFont="1" applyBorder="1" applyAlignment="1">
      <alignment horizontal="left" vertical="center" wrapText="1" indent="1"/>
    </xf>
    <xf numFmtId="4" fontId="78" fillId="0" borderId="77" xfId="0" applyNumberFormat="1" applyFont="1" applyBorder="1" applyAlignment="1">
      <alignment horizontal="center" vertical="center" wrapText="1"/>
    </xf>
    <xf numFmtId="0" fontId="62" fillId="0" borderId="61" xfId="0" applyFont="1" applyBorder="1" applyAlignment="1">
      <alignment horizontal="left" vertical="top" wrapText="1"/>
    </xf>
    <xf numFmtId="0" fontId="65" fillId="0" borderId="64" xfId="0" applyFont="1" applyBorder="1" applyAlignment="1">
      <alignment horizontal="center" vertical="center" wrapText="1"/>
    </xf>
    <xf numFmtId="0" fontId="61" fillId="0" borderId="60" xfId="0" applyFont="1" applyBorder="1" applyAlignment="1">
      <alignment horizontal="center" vertical="center" wrapText="1"/>
    </xf>
    <xf numFmtId="0" fontId="60" fillId="0" borderId="59" xfId="0" applyFont="1" applyBorder="1" applyAlignment="1">
      <alignment horizontal="center" vertical="center" wrapText="1"/>
    </xf>
    <xf numFmtId="0" fontId="59" fillId="0" borderId="58" xfId="0" applyFont="1" applyBorder="1" applyAlignment="1">
      <alignment horizontal="center" vertical="center" wrapText="1"/>
    </xf>
    <xf numFmtId="0" fontId="109" fillId="0" borderId="108" xfId="0" applyFont="1" applyBorder="1" applyAlignment="1">
      <alignment horizontal="left" vertical="center" wrapText="1" indent="1"/>
    </xf>
    <xf numFmtId="164" fontId="110" fillId="0" borderId="109" xfId="0" applyNumberFormat="1" applyFont="1" applyBorder="1" applyAlignment="1">
      <alignment horizontal="center" vertical="center" wrapText="1"/>
    </xf>
    <xf numFmtId="4" fontId="111" fillId="0" borderId="110" xfId="0" applyNumberFormat="1" applyFont="1" applyBorder="1" applyAlignment="1">
      <alignment horizontal="center" vertical="center" wrapText="1"/>
    </xf>
    <xf numFmtId="0" fontId="101" fillId="0" borderId="100" xfId="0" applyFont="1" applyBorder="1" applyAlignment="1">
      <alignment horizontal="center" vertical="center" wrapText="1"/>
    </xf>
    <xf numFmtId="0" fontId="102" fillId="0" borderId="101" xfId="0" applyFont="1" applyBorder="1" applyAlignment="1">
      <alignment horizontal="center" vertical="center" wrapText="1"/>
    </xf>
    <xf numFmtId="0" fontId="103" fillId="0" borderId="102" xfId="0" applyFont="1" applyBorder="1" applyAlignment="1">
      <alignment horizontal="center" vertical="center" wrapText="1"/>
    </xf>
    <xf numFmtId="0" fontId="104" fillId="0" borderId="103" xfId="0" applyFont="1" applyBorder="1" applyAlignment="1">
      <alignment horizontal="center" vertical="center" wrapText="1"/>
    </xf>
    <xf numFmtId="0" fontId="108" fillId="0" borderId="107" xfId="0" applyFont="1" applyBorder="1" applyAlignment="1">
      <alignment horizontal="left" vertical="center" wrapText="1" indent="1"/>
    </xf>
    <xf numFmtId="4" fontId="106" fillId="0" borderId="105" xfId="0" applyNumberFormat="1" applyFont="1" applyBorder="1" applyAlignment="1">
      <alignment horizontal="center" vertical="center" wrapText="1"/>
    </xf>
    <xf numFmtId="0" fontId="105" fillId="0" borderId="104" xfId="0" applyFont="1" applyBorder="1" applyAlignment="1">
      <alignment horizontal="left" vertical="center" wrapText="1" indent="1"/>
    </xf>
    <xf numFmtId="0" fontId="107" fillId="0" borderId="106" xfId="0" applyFont="1" applyBorder="1" applyAlignment="1">
      <alignment horizontal="left" vertical="center" wrapText="1"/>
    </xf>
    <xf numFmtId="0" fontId="94" fillId="0" borderId="93" xfId="0" applyFont="1" applyBorder="1" applyAlignment="1">
      <alignment horizontal="center" vertical="center" wrapText="1"/>
    </xf>
    <xf numFmtId="0" fontId="91" fillId="0" borderId="90" xfId="0" applyFont="1" applyBorder="1" applyAlignment="1">
      <alignment horizontal="left" vertical="top" wrapText="1"/>
    </xf>
    <xf numFmtId="0" fontId="90" fillId="0" borderId="89" xfId="0" applyFont="1" applyBorder="1" applyAlignment="1">
      <alignment horizontal="center" vertical="center" wrapText="1"/>
    </xf>
    <xf numFmtId="0" fontId="89" fillId="0" borderId="88" xfId="0" applyFont="1" applyBorder="1" applyAlignment="1">
      <alignment horizontal="center" vertical="center" wrapText="1"/>
    </xf>
    <xf numFmtId="0" fontId="88" fillId="0" borderId="87" xfId="0" applyFont="1" applyBorder="1" applyAlignment="1">
      <alignment horizontal="center" vertical="center" wrapText="1"/>
    </xf>
    <xf numFmtId="0" fontId="138" fillId="0" borderId="137" xfId="0" applyFont="1" applyBorder="1" applyAlignment="1">
      <alignment horizontal="center" vertical="center" wrapText="1"/>
    </xf>
    <xf numFmtId="0" fontId="137" fillId="0" borderId="136" xfId="0" applyFont="1" applyBorder="1" applyAlignment="1">
      <alignment horizontal="center" vertical="center" wrapText="1"/>
    </xf>
    <xf numFmtId="0" fontId="139" fillId="0" borderId="138" xfId="0" applyFont="1" applyBorder="1" applyAlignment="1">
      <alignment horizontal="center" vertical="center" wrapText="1"/>
    </xf>
    <xf numFmtId="0" fontId="134" fillId="0" borderId="133" xfId="0" applyFont="1" applyBorder="1" applyAlignment="1">
      <alignment horizontal="left" vertical="center" wrapText="1" indent="1"/>
    </xf>
    <xf numFmtId="164" fontId="135" fillId="0" borderId="134" xfId="0" applyNumberFormat="1" applyFont="1" applyBorder="1" applyAlignment="1">
      <alignment horizontal="center" vertical="center" wrapText="1"/>
    </xf>
    <xf numFmtId="4" fontId="136" fillId="0" borderId="135" xfId="0" applyNumberFormat="1" applyFont="1" applyBorder="1" applyAlignment="1">
      <alignment horizontal="center" vertical="center" wrapText="1"/>
    </xf>
    <xf numFmtId="0" fontId="132" fillId="0" borderId="131" xfId="0" applyFont="1" applyBorder="1" applyAlignment="1">
      <alignment horizontal="left" vertical="center" wrapText="1"/>
    </xf>
    <xf numFmtId="0" fontId="126" fillId="0" borderId="125" xfId="0" applyFont="1" applyBorder="1" applyAlignment="1">
      <alignment horizontal="center" vertical="center" wrapText="1"/>
    </xf>
    <xf numFmtId="0" fontId="127" fillId="0" borderId="126" xfId="0" applyFont="1" applyBorder="1" applyAlignment="1">
      <alignment horizontal="center" vertical="center" wrapText="1"/>
    </xf>
    <xf numFmtId="0" fontId="128" fillId="0" borderId="127" xfId="0" applyFont="1" applyBorder="1" applyAlignment="1">
      <alignment horizontal="center" vertical="center" wrapText="1"/>
    </xf>
    <xf numFmtId="0" fontId="129" fillId="0" borderId="128" xfId="0" applyFont="1" applyBorder="1" applyAlignment="1">
      <alignment horizontal="center" vertical="center" wrapText="1"/>
    </xf>
    <xf numFmtId="0" fontId="133" fillId="0" borderId="132" xfId="0" applyFont="1" applyBorder="1" applyAlignment="1">
      <alignment horizontal="left" vertical="center" wrapText="1" indent="1"/>
    </xf>
    <xf numFmtId="4" fontId="131" fillId="0" borderId="130" xfId="0" applyNumberFormat="1" applyFont="1" applyBorder="1" applyAlignment="1">
      <alignment horizontal="center" vertical="center" wrapText="1"/>
    </xf>
    <xf numFmtId="0" fontId="130" fillId="0" borderId="129" xfId="0" applyFont="1" applyBorder="1" applyAlignment="1">
      <alignment horizontal="left" vertical="center" wrapText="1" indent="1"/>
    </xf>
    <xf numFmtId="0" fontId="119" fillId="0" borderId="118" xfId="0" applyFont="1" applyBorder="1" applyAlignment="1">
      <alignment horizontal="center" vertical="center" wrapText="1"/>
    </xf>
    <xf numFmtId="0" fontId="116" fillId="0" borderId="115" xfId="0" applyFont="1" applyBorder="1" applyAlignment="1">
      <alignment horizontal="left" vertical="top" wrapText="1"/>
    </xf>
    <xf numFmtId="0" fontId="115" fillId="0" borderId="114" xfId="0" applyFont="1" applyBorder="1" applyAlignment="1">
      <alignment horizontal="center" vertical="center" wrapText="1"/>
    </xf>
    <xf numFmtId="0" fontId="114" fillId="0" borderId="113" xfId="0" applyFont="1" applyBorder="1" applyAlignment="1">
      <alignment horizontal="center" vertical="center" wrapText="1"/>
    </xf>
    <xf numFmtId="0" fontId="113" fillId="0" borderId="112" xfId="0" applyFont="1" applyBorder="1" applyAlignment="1">
      <alignment horizontal="center" vertical="center" wrapText="1"/>
    </xf>
    <xf numFmtId="0" fontId="144" fillId="0" borderId="131" xfId="0" applyFont="1" applyBorder="1" applyAlignment="1">
      <alignment horizontal="center" vertical="top" wrapText="1"/>
    </xf>
    <xf numFmtId="0" fontId="5" fillId="0" borderId="123" xfId="1" applyNumberFormat="1" applyFont="1" applyFill="1" applyBorder="1" applyAlignment="1">
      <alignment horizontal="left" vertical="top" wrapText="1" readingOrder="1"/>
    </xf>
    <xf numFmtId="0" fontId="5" fillId="0" borderId="142" xfId="1" applyNumberFormat="1" applyFont="1" applyFill="1" applyBorder="1" applyAlignment="1">
      <alignment vertical="top" wrapText="1" readingOrder="1"/>
    </xf>
    <xf numFmtId="0" fontId="5" fillId="0" borderId="143" xfId="1" applyNumberFormat="1" applyFont="1" applyFill="1" applyBorder="1" applyAlignment="1">
      <alignment vertical="top" wrapText="1" readingOrder="1"/>
    </xf>
    <xf numFmtId="165" fontId="5" fillId="0" borderId="144" xfId="1" applyNumberFormat="1" applyFont="1" applyFill="1" applyBorder="1" applyAlignment="1">
      <alignment horizontal="center" vertical="top" wrapText="1" readingOrder="1"/>
    </xf>
    <xf numFmtId="165" fontId="146" fillId="0" borderId="123" xfId="1" applyNumberFormat="1" applyFont="1" applyFill="1" applyBorder="1" applyAlignment="1">
      <alignment horizontal="center" vertical="top" wrapText="1" readingOrder="1"/>
    </xf>
    <xf numFmtId="0" fontId="147" fillId="0" borderId="131" xfId="0" applyFont="1" applyFill="1" applyBorder="1"/>
    <xf numFmtId="0" fontId="2" fillId="0" borderId="15" xfId="0" applyFont="1" applyBorder="1" applyAlignment="1">
      <alignment horizontal="center" vertical="top" wrapText="1"/>
    </xf>
    <xf numFmtId="0" fontId="2" fillId="0" borderId="10" xfId="0" applyFont="1" applyBorder="1" applyAlignment="1">
      <alignment horizontal="left" vertical="top" wrapText="1"/>
    </xf>
    <xf numFmtId="0" fontId="2" fillId="0" borderId="123" xfId="1" applyNumberFormat="1" applyFont="1" applyFill="1" applyBorder="1" applyAlignment="1">
      <alignment horizontal="left" vertical="top" wrapText="1" readingOrder="1"/>
    </xf>
    <xf numFmtId="49" fontId="148" fillId="2" borderId="145" xfId="2" applyNumberFormat="1" applyFont="1" applyFill="1" applyBorder="1" applyAlignment="1">
      <alignment horizontal="left" vertical="center" wrapText="1" indent="1"/>
    </xf>
    <xf numFmtId="165" fontId="5" fillId="0" borderId="123" xfId="1" applyNumberFormat="1" applyFont="1" applyFill="1" applyBorder="1" applyAlignment="1">
      <alignment horizontal="center" vertical="top" wrapText="1" readingOrder="1"/>
    </xf>
    <xf numFmtId="0" fontId="146" fillId="0" borderId="131" xfId="0" applyFont="1" applyBorder="1" applyAlignment="1">
      <alignment horizontal="left" vertical="top" wrapText="1"/>
    </xf>
    <xf numFmtId="0" fontId="144" fillId="0" borderId="131" xfId="0" applyFont="1" applyBorder="1" applyAlignment="1">
      <alignment horizontal="center" vertical="center" wrapText="1"/>
    </xf>
    <xf numFmtId="0" fontId="149" fillId="0" borderId="123" xfId="1" applyNumberFormat="1" applyFont="1" applyFill="1" applyBorder="1" applyAlignment="1">
      <alignment horizontal="center" vertical="center" wrapText="1" readingOrder="1"/>
    </xf>
    <xf numFmtId="165" fontId="5" fillId="0" borderId="141" xfId="1" applyNumberFormat="1" applyFont="1" applyFill="1" applyBorder="1" applyAlignment="1">
      <alignment horizontal="center" vertical="center" wrapText="1" readingOrder="1"/>
    </xf>
  </cellXfs>
  <cellStyles count="3">
    <cellStyle name="Normal" xfId="1"/>
    <cellStyle name="Обычный" xfId="0" builtinId="0"/>
    <cellStyle name="Обычный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E55" sqref="E55"/>
    </sheetView>
  </sheetViews>
  <sheetFormatPr defaultRowHeight="10.5" x14ac:dyDescent="0.15"/>
  <cols>
    <col min="1" max="1" width="14.5" customWidth="1"/>
    <col min="2" max="2" width="56" customWidth="1"/>
    <col min="3" max="6" width="14.5" customWidth="1"/>
  </cols>
  <sheetData>
    <row r="1" spans="1:6" ht="62.25" customHeight="1" x14ac:dyDescent="0.15">
      <c r="A1" s="151" t="s">
        <v>206</v>
      </c>
      <c r="B1" s="151"/>
      <c r="C1" s="151"/>
      <c r="D1" s="151"/>
      <c r="E1" s="151"/>
      <c r="F1" s="151"/>
    </row>
    <row r="2" spans="1:6" ht="17.25" customHeight="1" x14ac:dyDescent="0.15">
      <c r="A2" s="71"/>
      <c r="B2" s="71"/>
      <c r="C2" s="72" t="s">
        <v>0</v>
      </c>
      <c r="D2" s="72"/>
      <c r="E2" s="72"/>
      <c r="F2" s="72"/>
    </row>
    <row r="3" spans="1:6" ht="45.4" customHeight="1" x14ac:dyDescent="0.15">
      <c r="A3" s="73" t="s">
        <v>1</v>
      </c>
      <c r="B3" s="73"/>
      <c r="C3" s="73"/>
      <c r="D3" s="73"/>
      <c r="E3" s="73"/>
      <c r="F3" s="73"/>
    </row>
    <row r="4" spans="1:6" ht="17.100000000000001" customHeight="1" x14ac:dyDescent="0.15">
      <c r="A4" s="1"/>
      <c r="B4" s="1"/>
      <c r="C4" s="1"/>
      <c r="D4" s="1"/>
      <c r="E4" s="1"/>
      <c r="F4" s="1"/>
    </row>
    <row r="5" spans="1:6" ht="17.100000000000001" customHeight="1" x14ac:dyDescent="0.15">
      <c r="A5" s="74" t="s">
        <v>2</v>
      </c>
      <c r="B5" s="74"/>
      <c r="C5" s="74"/>
      <c r="D5" s="74"/>
      <c r="E5" s="74"/>
      <c r="F5" s="74"/>
    </row>
    <row r="6" spans="1:6" ht="14.1" customHeight="1" x14ac:dyDescent="0.15"/>
    <row r="7" spans="1:6" ht="19.350000000000001" customHeight="1" x14ac:dyDescent="0.2">
      <c r="A7" s="2" t="s">
        <v>3</v>
      </c>
      <c r="B7" s="2" t="s">
        <v>4</v>
      </c>
      <c r="C7" s="70" t="s">
        <v>5</v>
      </c>
      <c r="D7" s="70"/>
      <c r="E7" s="70"/>
      <c r="F7" s="70"/>
    </row>
    <row r="8" spans="1:6" ht="17.100000000000001" customHeight="1" x14ac:dyDescent="0.15">
      <c r="A8" s="4"/>
      <c r="B8" s="4"/>
      <c r="C8" s="3" t="s">
        <v>6</v>
      </c>
      <c r="D8" s="3" t="s">
        <v>7</v>
      </c>
      <c r="E8" s="3" t="s">
        <v>8</v>
      </c>
      <c r="F8" s="3" t="s">
        <v>9</v>
      </c>
    </row>
    <row r="9" spans="1:6" ht="17.100000000000001" customHeight="1" x14ac:dyDescent="0.15">
      <c r="A9" s="5" t="s">
        <v>10</v>
      </c>
      <c r="B9" s="67" t="s">
        <v>11</v>
      </c>
      <c r="C9" s="67"/>
      <c r="D9" s="67"/>
      <c r="E9" s="67"/>
      <c r="F9" s="67"/>
    </row>
    <row r="10" spans="1:6" ht="51.95" customHeight="1" x14ac:dyDescent="0.15">
      <c r="A10" s="6" t="s">
        <v>12</v>
      </c>
      <c r="B10" s="7" t="s">
        <v>13</v>
      </c>
      <c r="C10" s="8"/>
      <c r="D10" s="8"/>
      <c r="E10" s="8">
        <f>E11+E12+E13+E14+E15+E16</f>
        <v>8785.4309999978723</v>
      </c>
      <c r="F10" s="8">
        <f>F11+F12+F13+F14+F15+F16</f>
        <v>9539.9209999978721</v>
      </c>
    </row>
    <row r="11" spans="1:6" ht="27" customHeight="1" x14ac:dyDescent="0.15">
      <c r="A11" s="6"/>
      <c r="B11" s="9" t="s">
        <v>14</v>
      </c>
      <c r="C11" s="8"/>
      <c r="D11" s="8"/>
      <c r="E11" s="8">
        <v>3472.9</v>
      </c>
      <c r="F11" s="8">
        <v>3472.9</v>
      </c>
    </row>
    <row r="12" spans="1:6" ht="27" customHeight="1" x14ac:dyDescent="0.15">
      <c r="A12" s="6"/>
      <c r="B12" s="9" t="s">
        <v>15</v>
      </c>
      <c r="C12" s="8"/>
      <c r="D12" s="8"/>
      <c r="E12" s="8">
        <v>3319.55</v>
      </c>
      <c r="F12" s="8">
        <v>4074.04</v>
      </c>
    </row>
    <row r="13" spans="1:6" ht="27" customHeight="1" x14ac:dyDescent="0.15">
      <c r="A13" s="6"/>
      <c r="B13" s="9" t="s">
        <v>16</v>
      </c>
      <c r="C13" s="8"/>
      <c r="D13" s="8"/>
      <c r="E13" s="8">
        <v>705.17</v>
      </c>
      <c r="F13" s="8">
        <v>705.17</v>
      </c>
    </row>
    <row r="14" spans="1:6" ht="27" customHeight="1" x14ac:dyDescent="0.15">
      <c r="A14" s="6"/>
      <c r="B14" s="9" t="s">
        <v>17</v>
      </c>
      <c r="C14" s="8"/>
      <c r="D14" s="8"/>
      <c r="E14" s="8">
        <v>0</v>
      </c>
      <c r="F14" s="8">
        <v>0</v>
      </c>
    </row>
    <row r="15" spans="1:6" ht="27" customHeight="1" x14ac:dyDescent="0.15">
      <c r="A15" s="6"/>
      <c r="B15" s="9" t="s">
        <v>18</v>
      </c>
      <c r="C15" s="8"/>
      <c r="D15" s="8"/>
      <c r="E15" s="8">
        <v>4.8109999978709999</v>
      </c>
      <c r="F15" s="8">
        <v>4.8109999978709999</v>
      </c>
    </row>
    <row r="16" spans="1:6" s="157" customFormat="1" ht="27.75" customHeight="1" x14ac:dyDescent="0.25">
      <c r="A16" s="152"/>
      <c r="B16" s="153" t="s">
        <v>207</v>
      </c>
      <c r="C16" s="154"/>
      <c r="D16" s="155"/>
      <c r="E16" s="156">
        <v>1283</v>
      </c>
      <c r="F16" s="156">
        <v>1283</v>
      </c>
    </row>
    <row r="17" spans="1:6" ht="14.1" customHeight="1" x14ac:dyDescent="0.15"/>
    <row r="18" spans="1:6" ht="40.5" customHeight="1" x14ac:dyDescent="0.15">
      <c r="A18" s="10" t="s">
        <v>19</v>
      </c>
      <c r="B18" s="67" t="s">
        <v>20</v>
      </c>
      <c r="C18" s="67"/>
      <c r="D18" s="67"/>
      <c r="E18" s="68" t="s">
        <v>21</v>
      </c>
      <c r="F18" s="68"/>
    </row>
    <row r="19" spans="1:6" ht="40.5" customHeight="1" x14ac:dyDescent="0.15">
      <c r="A19" s="10" t="s">
        <v>22</v>
      </c>
      <c r="B19" s="67" t="s">
        <v>23</v>
      </c>
      <c r="C19" s="67"/>
      <c r="D19" s="67"/>
      <c r="E19" s="68"/>
      <c r="F19" s="68"/>
    </row>
    <row r="20" spans="1:6" ht="33.75" customHeight="1" x14ac:dyDescent="0.15">
      <c r="A20" s="10" t="s">
        <v>24</v>
      </c>
      <c r="B20" s="67" t="s">
        <v>25</v>
      </c>
      <c r="C20" s="67"/>
      <c r="D20" s="67"/>
      <c r="E20" s="68" t="s">
        <v>26</v>
      </c>
      <c r="F20" s="68"/>
    </row>
    <row r="21" spans="1:6" ht="41.25" customHeight="1" x14ac:dyDescent="0.15">
      <c r="A21" s="10" t="s">
        <v>27</v>
      </c>
      <c r="B21" s="67" t="s">
        <v>28</v>
      </c>
      <c r="C21" s="67"/>
      <c r="D21" s="67"/>
      <c r="E21" s="68" t="s">
        <v>29</v>
      </c>
      <c r="F21" s="68"/>
    </row>
    <row r="22" spans="1:6" ht="41.25" customHeight="1" x14ac:dyDescent="0.15">
      <c r="A22" s="10" t="s">
        <v>30</v>
      </c>
      <c r="B22" s="67" t="s">
        <v>31</v>
      </c>
      <c r="C22" s="67"/>
      <c r="D22" s="67"/>
      <c r="E22" s="68" t="s">
        <v>32</v>
      </c>
      <c r="F22" s="68"/>
    </row>
    <row r="23" spans="1:6" ht="41.25" customHeight="1" x14ac:dyDescent="0.15">
      <c r="A23" s="10" t="s">
        <v>33</v>
      </c>
      <c r="B23" s="67" t="s">
        <v>34</v>
      </c>
      <c r="C23" s="67"/>
      <c r="D23" s="67"/>
      <c r="E23" s="68" t="s">
        <v>35</v>
      </c>
      <c r="F23" s="68"/>
    </row>
    <row r="24" spans="1:6" ht="41.25" customHeight="1" x14ac:dyDescent="0.15">
      <c r="A24" s="10" t="s">
        <v>36</v>
      </c>
      <c r="B24" s="67" t="s">
        <v>37</v>
      </c>
      <c r="C24" s="67"/>
      <c r="D24" s="67"/>
      <c r="E24" s="68" t="s">
        <v>38</v>
      </c>
      <c r="F24" s="68"/>
    </row>
    <row r="25" spans="1:6" ht="41.25" customHeight="1" x14ac:dyDescent="0.15">
      <c r="A25" s="10" t="s">
        <v>39</v>
      </c>
      <c r="B25" s="67" t="s">
        <v>40</v>
      </c>
      <c r="C25" s="67"/>
      <c r="D25" s="67"/>
      <c r="E25" s="68" t="s">
        <v>41</v>
      </c>
      <c r="F25" s="68"/>
    </row>
    <row r="26" spans="1:6" ht="24" customHeight="1" x14ac:dyDescent="0.15">
      <c r="A26" s="10"/>
      <c r="B26" s="67" t="s">
        <v>42</v>
      </c>
      <c r="C26" s="67"/>
      <c r="D26" s="67"/>
      <c r="E26" s="68"/>
      <c r="F26" s="68"/>
    </row>
    <row r="27" spans="1:6" ht="24" customHeight="1" x14ac:dyDescent="0.15">
      <c r="A27" s="10"/>
      <c r="B27" s="67" t="s">
        <v>43</v>
      </c>
      <c r="C27" s="67"/>
      <c r="D27" s="67"/>
      <c r="E27" s="68" t="s">
        <v>44</v>
      </c>
      <c r="F27" s="68"/>
    </row>
    <row r="28" spans="1:6" ht="24" customHeight="1" x14ac:dyDescent="0.15">
      <c r="A28" s="10"/>
      <c r="B28" s="67" t="s">
        <v>45</v>
      </c>
      <c r="C28" s="67"/>
      <c r="D28" s="67"/>
      <c r="E28" s="68" t="s">
        <v>46</v>
      </c>
      <c r="F28" s="68"/>
    </row>
    <row r="29" spans="1:6" ht="24" customHeight="1" x14ac:dyDescent="0.15">
      <c r="A29" s="10"/>
      <c r="B29" s="67" t="s">
        <v>47</v>
      </c>
      <c r="C29" s="67"/>
      <c r="D29" s="67"/>
      <c r="E29" s="68" t="s">
        <v>48</v>
      </c>
      <c r="F29" s="68"/>
    </row>
    <row r="30" spans="1:6" ht="24" customHeight="1" x14ac:dyDescent="0.15">
      <c r="A30" s="10"/>
      <c r="B30" s="67" t="s">
        <v>49</v>
      </c>
      <c r="C30" s="67"/>
      <c r="D30" s="67"/>
      <c r="E30" s="68" t="s">
        <v>50</v>
      </c>
      <c r="F30" s="68"/>
    </row>
    <row r="31" spans="1:6" ht="24" customHeight="1" x14ac:dyDescent="0.15">
      <c r="A31" s="10"/>
      <c r="B31" s="67" t="s">
        <v>51</v>
      </c>
      <c r="C31" s="67"/>
      <c r="D31" s="67"/>
      <c r="E31" s="68" t="s">
        <v>52</v>
      </c>
      <c r="F31" s="68"/>
    </row>
    <row r="32" spans="1:6" ht="24" customHeight="1" x14ac:dyDescent="0.15">
      <c r="A32" s="10" t="s">
        <v>53</v>
      </c>
      <c r="B32" s="67" t="s">
        <v>54</v>
      </c>
      <c r="C32" s="67"/>
      <c r="D32" s="67"/>
      <c r="E32" s="68" t="s">
        <v>55</v>
      </c>
      <c r="F32" s="68"/>
    </row>
    <row r="33" spans="1:6" ht="24" customHeight="1" x14ac:dyDescent="0.15">
      <c r="A33" s="10" t="s">
        <v>56</v>
      </c>
      <c r="B33" s="67" t="s">
        <v>57</v>
      </c>
      <c r="C33" s="67"/>
      <c r="D33" s="67"/>
      <c r="E33" s="68" t="s">
        <v>58</v>
      </c>
      <c r="F33" s="68"/>
    </row>
    <row r="34" spans="1:6" ht="24" customHeight="1" x14ac:dyDescent="0.15">
      <c r="A34" s="10"/>
      <c r="B34" s="67" t="s">
        <v>42</v>
      </c>
      <c r="C34" s="67"/>
      <c r="D34" s="67"/>
      <c r="E34" s="68"/>
      <c r="F34" s="68"/>
    </row>
    <row r="35" spans="1:6" ht="24" customHeight="1" x14ac:dyDescent="0.15">
      <c r="A35" s="10"/>
      <c r="B35" s="67" t="s">
        <v>59</v>
      </c>
      <c r="C35" s="67"/>
      <c r="D35" s="67"/>
      <c r="E35" s="68"/>
      <c r="F35" s="68"/>
    </row>
    <row r="36" spans="1:6" ht="24" customHeight="1" x14ac:dyDescent="0.15">
      <c r="A36" s="10"/>
      <c r="B36" s="67" t="s">
        <v>60</v>
      </c>
      <c r="C36" s="67"/>
      <c r="D36" s="67"/>
      <c r="E36" s="68">
        <v>1388.874</v>
      </c>
      <c r="F36" s="68"/>
    </row>
    <row r="37" spans="1:6" ht="24" customHeight="1" x14ac:dyDescent="0.15">
      <c r="A37" s="10"/>
      <c r="B37" s="67" t="s">
        <v>61</v>
      </c>
      <c r="C37" s="67"/>
      <c r="D37" s="67"/>
      <c r="E37" s="68" t="s">
        <v>62</v>
      </c>
      <c r="F37" s="68"/>
    </row>
    <row r="38" spans="1:6" ht="24" customHeight="1" x14ac:dyDescent="0.15">
      <c r="A38" s="10"/>
      <c r="B38" s="67" t="s">
        <v>63</v>
      </c>
      <c r="C38" s="67"/>
      <c r="D38" s="67"/>
      <c r="E38" s="68" t="s">
        <v>64</v>
      </c>
      <c r="F38" s="68"/>
    </row>
    <row r="39" spans="1:6" ht="24" customHeight="1" x14ac:dyDescent="0.15">
      <c r="A39" s="10"/>
      <c r="B39" s="67" t="s">
        <v>65</v>
      </c>
      <c r="C39" s="67"/>
      <c r="D39" s="67"/>
      <c r="E39" s="68"/>
      <c r="F39" s="68"/>
    </row>
    <row r="40" spans="1:6" ht="24" customHeight="1" x14ac:dyDescent="0.15">
      <c r="A40" s="10"/>
      <c r="B40" s="67" t="s">
        <v>60</v>
      </c>
      <c r="C40" s="67"/>
      <c r="D40" s="67"/>
      <c r="E40" s="68">
        <v>1167.0319999999999</v>
      </c>
      <c r="F40" s="68"/>
    </row>
    <row r="41" spans="1:6" ht="24" customHeight="1" x14ac:dyDescent="0.15">
      <c r="A41" s="10"/>
      <c r="B41" s="67" t="s">
        <v>63</v>
      </c>
      <c r="C41" s="67"/>
      <c r="D41" s="67"/>
      <c r="E41" s="68" t="s">
        <v>66</v>
      </c>
      <c r="F41" s="68"/>
    </row>
    <row r="42" spans="1:6" ht="38.25" customHeight="1" x14ac:dyDescent="0.15">
      <c r="A42" s="10" t="s">
        <v>67</v>
      </c>
      <c r="B42" s="67" t="s">
        <v>68</v>
      </c>
      <c r="C42" s="67"/>
      <c r="D42" s="67"/>
      <c r="E42" s="68" t="s">
        <v>69</v>
      </c>
      <c r="F42" s="68"/>
    </row>
    <row r="43" spans="1:6" ht="38.25" customHeight="1" x14ac:dyDescent="0.15">
      <c r="A43" s="10" t="s">
        <v>70</v>
      </c>
      <c r="B43" s="67" t="s">
        <v>71</v>
      </c>
      <c r="C43" s="67"/>
      <c r="D43" s="67"/>
      <c r="E43" s="68" t="s">
        <v>72</v>
      </c>
      <c r="F43" s="68"/>
    </row>
    <row r="44" spans="1:6" ht="38.25" customHeight="1" x14ac:dyDescent="0.15">
      <c r="A44" s="10"/>
      <c r="B44" s="67" t="s">
        <v>73</v>
      </c>
      <c r="C44" s="67"/>
      <c r="D44" s="67"/>
      <c r="E44" s="68" t="s">
        <v>50</v>
      </c>
      <c r="F44" s="68"/>
    </row>
    <row r="45" spans="1:6" ht="47.25" customHeight="1" x14ac:dyDescent="0.15">
      <c r="A45" s="10" t="s">
        <v>74</v>
      </c>
      <c r="B45" s="67" t="s">
        <v>75</v>
      </c>
      <c r="C45" s="67"/>
      <c r="D45" s="67"/>
      <c r="E45" s="68" t="s">
        <v>76</v>
      </c>
      <c r="F45" s="68"/>
    </row>
    <row r="46" spans="1:6" ht="30" customHeight="1" x14ac:dyDescent="0.15">
      <c r="A46" s="10"/>
      <c r="B46" s="67" t="s">
        <v>77</v>
      </c>
      <c r="C46" s="67"/>
      <c r="D46" s="67"/>
      <c r="E46" s="68"/>
      <c r="F46" s="68"/>
    </row>
    <row r="47" spans="1:6" ht="30" customHeight="1" x14ac:dyDescent="0.15">
      <c r="A47" s="10"/>
      <c r="B47" s="67" t="s">
        <v>78</v>
      </c>
      <c r="C47" s="67"/>
      <c r="D47" s="67"/>
      <c r="E47" s="68" t="s">
        <v>58</v>
      </c>
      <c r="F47" s="68"/>
    </row>
    <row r="48" spans="1:6" ht="30" customHeight="1" x14ac:dyDescent="0.15">
      <c r="A48" s="10"/>
      <c r="B48" s="67" t="s">
        <v>79</v>
      </c>
      <c r="C48" s="67"/>
      <c r="D48" s="67"/>
      <c r="E48" s="68" t="s">
        <v>80</v>
      </c>
      <c r="F48" s="68"/>
    </row>
    <row r="49" spans="1:6" ht="30" customHeight="1" x14ac:dyDescent="0.15">
      <c r="A49" s="10"/>
      <c r="B49" s="67" t="s">
        <v>81</v>
      </c>
      <c r="C49" s="67"/>
      <c r="D49" s="67"/>
      <c r="E49" s="68" t="s">
        <v>82</v>
      </c>
      <c r="F49" s="68"/>
    </row>
    <row r="50" spans="1:6" ht="30" customHeight="1" x14ac:dyDescent="0.15">
      <c r="A50" s="10"/>
      <c r="B50" s="67" t="s">
        <v>83</v>
      </c>
      <c r="C50" s="67"/>
      <c r="D50" s="67"/>
      <c r="E50" s="68" t="s">
        <v>50</v>
      </c>
      <c r="F50" s="68"/>
    </row>
    <row r="51" spans="1:6" ht="30" customHeight="1" x14ac:dyDescent="0.15">
      <c r="A51" s="10"/>
      <c r="B51" s="67" t="s">
        <v>84</v>
      </c>
      <c r="C51" s="67"/>
      <c r="D51" s="67"/>
      <c r="E51" s="68" t="s">
        <v>85</v>
      </c>
      <c r="F51" s="68"/>
    </row>
    <row r="52" spans="1:6" ht="30" customHeight="1" x14ac:dyDescent="0.15">
      <c r="A52" s="10" t="s">
        <v>86</v>
      </c>
      <c r="B52" s="67" t="s">
        <v>87</v>
      </c>
      <c r="C52" s="67"/>
      <c r="D52" s="67"/>
      <c r="E52" s="68" t="s">
        <v>88</v>
      </c>
      <c r="F52" s="68"/>
    </row>
    <row r="53" spans="1:6" ht="48.75" customHeight="1" x14ac:dyDescent="0.15">
      <c r="A53" s="10" t="s">
        <v>89</v>
      </c>
      <c r="B53" s="67" t="s">
        <v>90</v>
      </c>
      <c r="C53" s="67"/>
      <c r="D53" s="67"/>
      <c r="E53" s="68"/>
      <c r="F53" s="68"/>
    </row>
    <row r="54" spans="1:6" ht="21.75" customHeight="1" x14ac:dyDescent="0.15">
      <c r="A54" s="158" t="s">
        <v>208</v>
      </c>
      <c r="B54" s="159" t="s">
        <v>207</v>
      </c>
      <c r="C54" s="67"/>
      <c r="D54" s="67"/>
      <c r="E54" s="68">
        <v>1.2829999999999999</v>
      </c>
      <c r="F54" s="68"/>
    </row>
    <row r="55" spans="1:6" ht="14.1" customHeight="1" x14ac:dyDescent="0.15"/>
    <row r="56" spans="1:6" ht="102" customHeight="1" x14ac:dyDescent="0.15">
      <c r="A56" s="69" t="s">
        <v>91</v>
      </c>
      <c r="B56" s="69"/>
      <c r="C56" s="69"/>
      <c r="D56" s="69"/>
      <c r="E56" s="69"/>
      <c r="F56" s="69"/>
    </row>
  </sheetData>
  <mergeCells count="82">
    <mergeCell ref="A1:F1"/>
    <mergeCell ref="A2:B2"/>
    <mergeCell ref="C2:F2"/>
    <mergeCell ref="A3:F3"/>
    <mergeCell ref="A5:F5"/>
    <mergeCell ref="C7:F7"/>
    <mergeCell ref="B9:F9"/>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 ref="B44:D44"/>
    <mergeCell ref="E44:F44"/>
    <mergeCell ref="B45:D45"/>
    <mergeCell ref="E45:F45"/>
    <mergeCell ref="B46:D46"/>
    <mergeCell ref="E46:F46"/>
    <mergeCell ref="B47:D47"/>
    <mergeCell ref="E47:F47"/>
    <mergeCell ref="B48:D48"/>
    <mergeCell ref="E48:F48"/>
    <mergeCell ref="B49:D49"/>
    <mergeCell ref="E49:F49"/>
    <mergeCell ref="B53:D53"/>
    <mergeCell ref="E53:F53"/>
    <mergeCell ref="A56:F56"/>
    <mergeCell ref="B50:D50"/>
    <mergeCell ref="E50:F50"/>
    <mergeCell ref="B51:D51"/>
    <mergeCell ref="E51:F51"/>
    <mergeCell ref="B52:D52"/>
    <mergeCell ref="E52:F52"/>
    <mergeCell ref="B54:D54"/>
    <mergeCell ref="E54:F54"/>
  </mergeCells>
  <pageMargins left="0.79" right="0.79" top="0.79" bottom="0.79"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G47" sqref="G47"/>
    </sheetView>
  </sheetViews>
  <sheetFormatPr defaultRowHeight="10.5" x14ac:dyDescent="0.15"/>
  <cols>
    <col min="1" max="1" width="14.5" customWidth="1"/>
    <col min="2" max="2" width="56" customWidth="1"/>
    <col min="3" max="6" width="14.5" customWidth="1"/>
  </cols>
  <sheetData>
    <row r="1" spans="1:6" ht="62.45" customHeight="1" x14ac:dyDescent="0.15">
      <c r="A1" s="151" t="s">
        <v>206</v>
      </c>
      <c r="B1" s="151"/>
      <c r="C1" s="151"/>
      <c r="D1" s="151"/>
      <c r="E1" s="151"/>
      <c r="F1" s="151"/>
    </row>
    <row r="2" spans="1:6" ht="17.100000000000001" customHeight="1" x14ac:dyDescent="0.15">
      <c r="A2" s="79"/>
      <c r="B2" s="79"/>
      <c r="C2" s="80" t="s">
        <v>0</v>
      </c>
      <c r="D2" s="80"/>
      <c r="E2" s="80"/>
      <c r="F2" s="80"/>
    </row>
    <row r="3" spans="1:6" ht="46.9" customHeight="1" x14ac:dyDescent="0.15">
      <c r="A3" s="81" t="s">
        <v>92</v>
      </c>
      <c r="B3" s="81"/>
      <c r="C3" s="81"/>
      <c r="D3" s="81"/>
      <c r="E3" s="81"/>
      <c r="F3" s="81"/>
    </row>
    <row r="4" spans="1:6" ht="11.25" customHeight="1" x14ac:dyDescent="0.15"/>
    <row r="5" spans="1:6" ht="17.100000000000001" customHeight="1" x14ac:dyDescent="0.15">
      <c r="A5" s="82" t="s">
        <v>93</v>
      </c>
      <c r="B5" s="82"/>
      <c r="C5" s="82"/>
      <c r="D5" s="82"/>
      <c r="E5" s="82"/>
      <c r="F5" s="82"/>
    </row>
    <row r="6" spans="1:6" ht="14.1" customHeight="1" x14ac:dyDescent="0.15"/>
    <row r="7" spans="1:6" ht="19.350000000000001" customHeight="1" x14ac:dyDescent="0.2">
      <c r="A7" s="11" t="s">
        <v>3</v>
      </c>
      <c r="B7" s="11" t="s">
        <v>4</v>
      </c>
      <c r="C7" s="75" t="s">
        <v>5</v>
      </c>
      <c r="D7" s="75"/>
      <c r="E7" s="75"/>
      <c r="F7" s="75"/>
    </row>
    <row r="8" spans="1:6" ht="17.100000000000001" customHeight="1" x14ac:dyDescent="0.15">
      <c r="A8" s="13"/>
      <c r="B8" s="13"/>
      <c r="C8" s="12" t="s">
        <v>6</v>
      </c>
      <c r="D8" s="12" t="s">
        <v>7</v>
      </c>
      <c r="E8" s="12" t="s">
        <v>8</v>
      </c>
      <c r="F8" s="12" t="s">
        <v>9</v>
      </c>
    </row>
    <row r="9" spans="1:6" ht="17.100000000000001" customHeight="1" x14ac:dyDescent="0.15">
      <c r="A9" s="14" t="s">
        <v>10</v>
      </c>
      <c r="B9" s="76" t="s">
        <v>11</v>
      </c>
      <c r="C9" s="76"/>
      <c r="D9" s="76"/>
      <c r="E9" s="76"/>
      <c r="F9" s="76"/>
    </row>
    <row r="10" spans="1:6" ht="28.35" customHeight="1" x14ac:dyDescent="0.15">
      <c r="A10" s="15" t="s">
        <v>12</v>
      </c>
      <c r="B10" s="77" t="s">
        <v>94</v>
      </c>
      <c r="C10" s="77"/>
      <c r="D10" s="77"/>
      <c r="E10" s="77"/>
      <c r="F10" s="77"/>
    </row>
    <row r="11" spans="1:6" ht="12.75" x14ac:dyDescent="0.15">
      <c r="A11" s="15" t="s">
        <v>95</v>
      </c>
      <c r="B11" s="16" t="s">
        <v>96</v>
      </c>
      <c r="C11" s="17"/>
      <c r="D11" s="17"/>
      <c r="E11" s="17">
        <f>E12+E13+E14+E15+E16+E17</f>
        <v>7783.4209999978711</v>
      </c>
      <c r="F11" s="17">
        <f>F12+F13+F14+F15+F16+F17</f>
        <v>8537.9109999978718</v>
      </c>
    </row>
    <row r="12" spans="1:6" ht="25.5" x14ac:dyDescent="0.15">
      <c r="A12" s="15"/>
      <c r="B12" s="18" t="s">
        <v>14</v>
      </c>
      <c r="C12" s="17"/>
      <c r="D12" s="17"/>
      <c r="E12" s="17">
        <v>2470.89</v>
      </c>
      <c r="F12" s="17">
        <v>2470.89</v>
      </c>
    </row>
    <row r="13" spans="1:6" ht="12.75" x14ac:dyDescent="0.15">
      <c r="A13" s="15"/>
      <c r="B13" s="18" t="s">
        <v>15</v>
      </c>
      <c r="C13" s="17"/>
      <c r="D13" s="17"/>
      <c r="E13" s="17">
        <v>3319.55</v>
      </c>
      <c r="F13" s="17">
        <v>4074.04</v>
      </c>
    </row>
    <row r="14" spans="1:6" ht="12.75" x14ac:dyDescent="0.15">
      <c r="A14" s="15"/>
      <c r="B14" s="18" t="s">
        <v>16</v>
      </c>
      <c r="C14" s="17"/>
      <c r="D14" s="17"/>
      <c r="E14" s="17">
        <v>705.17</v>
      </c>
      <c r="F14" s="17">
        <v>705.17</v>
      </c>
    </row>
    <row r="15" spans="1:6" ht="25.5" x14ac:dyDescent="0.15">
      <c r="A15" s="15"/>
      <c r="B15" s="18" t="s">
        <v>17</v>
      </c>
      <c r="C15" s="17"/>
      <c r="D15" s="17"/>
      <c r="E15" s="17">
        <v>0</v>
      </c>
      <c r="F15" s="17">
        <v>0</v>
      </c>
    </row>
    <row r="16" spans="1:6" ht="13.5" thickBot="1" x14ac:dyDescent="0.2">
      <c r="A16" s="15"/>
      <c r="B16" s="18" t="s">
        <v>18</v>
      </c>
      <c r="C16" s="17"/>
      <c r="D16" s="17"/>
      <c r="E16" s="17">
        <v>4.8109999978709999</v>
      </c>
      <c r="F16" s="17">
        <v>4.8109999978709999</v>
      </c>
    </row>
    <row r="17" spans="1:6" s="157" customFormat="1" ht="26.25" thickBot="1" x14ac:dyDescent="0.3">
      <c r="A17" s="160"/>
      <c r="B17" s="161" t="s">
        <v>209</v>
      </c>
      <c r="C17" s="162"/>
      <c r="D17" s="162"/>
      <c r="E17" s="162">
        <v>1283</v>
      </c>
      <c r="F17" s="162">
        <v>1283</v>
      </c>
    </row>
    <row r="18" spans="1:6" ht="12.75" x14ac:dyDescent="0.15">
      <c r="A18" s="15" t="s">
        <v>97</v>
      </c>
      <c r="B18" s="16" t="s">
        <v>98</v>
      </c>
      <c r="C18" s="17"/>
      <c r="D18" s="17"/>
      <c r="E18" s="17">
        <v>7460.59</v>
      </c>
      <c r="F18" s="17">
        <v>8215.08</v>
      </c>
    </row>
    <row r="19" spans="1:6" ht="25.5" x14ac:dyDescent="0.15">
      <c r="A19" s="15"/>
      <c r="B19" s="18" t="s">
        <v>14</v>
      </c>
      <c r="C19" s="17"/>
      <c r="D19" s="17"/>
      <c r="E19" s="17">
        <v>3431.06</v>
      </c>
      <c r="F19" s="17">
        <v>3431.06</v>
      </c>
    </row>
    <row r="20" spans="1:6" ht="12.75" x14ac:dyDescent="0.15">
      <c r="A20" s="15"/>
      <c r="B20" s="18" t="s">
        <v>15</v>
      </c>
      <c r="C20" s="17"/>
      <c r="D20" s="17"/>
      <c r="E20" s="17">
        <v>3319.55</v>
      </c>
      <c r="F20" s="17">
        <v>4074.04</v>
      </c>
    </row>
    <row r="21" spans="1:6" ht="12.75" x14ac:dyDescent="0.15">
      <c r="A21" s="15"/>
      <c r="B21" s="18" t="s">
        <v>16</v>
      </c>
      <c r="C21" s="17"/>
      <c r="D21" s="17"/>
      <c r="E21" s="17">
        <v>705.17</v>
      </c>
      <c r="F21" s="17">
        <v>705.17</v>
      </c>
    </row>
    <row r="22" spans="1:6" ht="25.5" x14ac:dyDescent="0.15">
      <c r="A22" s="15"/>
      <c r="B22" s="18" t="s">
        <v>17</v>
      </c>
      <c r="C22" s="17"/>
      <c r="D22" s="17"/>
      <c r="E22" s="17">
        <v>0</v>
      </c>
      <c r="F22" s="17">
        <v>0</v>
      </c>
    </row>
    <row r="23" spans="1:6" ht="13.5" thickBot="1" x14ac:dyDescent="0.2">
      <c r="A23" s="15"/>
      <c r="B23" s="18" t="s">
        <v>18</v>
      </c>
      <c r="C23" s="17"/>
      <c r="D23" s="17"/>
      <c r="E23" s="17">
        <v>4.8109999978709999</v>
      </c>
      <c r="F23" s="17">
        <v>4.8109999978709999</v>
      </c>
    </row>
    <row r="24" spans="1:6" s="157" customFormat="1" ht="26.25" thickBot="1" x14ac:dyDescent="0.3">
      <c r="A24" s="160"/>
      <c r="B24" s="161" t="s">
        <v>209</v>
      </c>
      <c r="C24" s="162"/>
      <c r="D24" s="162"/>
      <c r="E24" s="162">
        <v>1283</v>
      </c>
      <c r="F24" s="162">
        <v>1283</v>
      </c>
    </row>
    <row r="25" spans="1:6" ht="12.75" x14ac:dyDescent="0.15">
      <c r="A25" s="15" t="s">
        <v>99</v>
      </c>
      <c r="B25" s="16" t="s">
        <v>100</v>
      </c>
      <c r="C25" s="17"/>
      <c r="D25" s="17"/>
      <c r="E25" s="17">
        <v>12049.49</v>
      </c>
      <c r="F25" s="17">
        <v>12803.98</v>
      </c>
    </row>
    <row r="26" spans="1:6" ht="25.5" x14ac:dyDescent="0.15">
      <c r="A26" s="15"/>
      <c r="B26" s="18" t="s">
        <v>14</v>
      </c>
      <c r="C26" s="17"/>
      <c r="D26" s="17"/>
      <c r="E26" s="17">
        <v>8019.96</v>
      </c>
      <c r="F26" s="17">
        <v>8019.96</v>
      </c>
    </row>
    <row r="27" spans="1:6" ht="12.75" x14ac:dyDescent="0.15">
      <c r="A27" s="15"/>
      <c r="B27" s="18" t="s">
        <v>15</v>
      </c>
      <c r="C27" s="17"/>
      <c r="D27" s="17"/>
      <c r="E27" s="17">
        <v>3319.55</v>
      </c>
      <c r="F27" s="17">
        <v>4074.04</v>
      </c>
    </row>
    <row r="28" spans="1:6" ht="12.75" x14ac:dyDescent="0.15">
      <c r="A28" s="15"/>
      <c r="B28" s="18" t="s">
        <v>16</v>
      </c>
      <c r="C28" s="17"/>
      <c r="D28" s="17"/>
      <c r="E28" s="17">
        <v>705.17</v>
      </c>
      <c r="F28" s="17">
        <v>705.17</v>
      </c>
    </row>
    <row r="29" spans="1:6" ht="25.5" x14ac:dyDescent="0.15">
      <c r="A29" s="15"/>
      <c r="B29" s="18" t="s">
        <v>17</v>
      </c>
      <c r="C29" s="17"/>
      <c r="D29" s="17"/>
      <c r="E29" s="17">
        <v>0</v>
      </c>
      <c r="F29" s="17">
        <v>0</v>
      </c>
    </row>
    <row r="30" spans="1:6" ht="13.5" thickBot="1" x14ac:dyDescent="0.2">
      <c r="A30" s="15"/>
      <c r="B30" s="18" t="s">
        <v>18</v>
      </c>
      <c r="C30" s="17"/>
      <c r="D30" s="17"/>
      <c r="E30" s="17">
        <v>4.8109999978709999</v>
      </c>
      <c r="F30" s="17">
        <v>4.8109999978709999</v>
      </c>
    </row>
    <row r="31" spans="1:6" s="157" customFormat="1" ht="26.25" thickBot="1" x14ac:dyDescent="0.3">
      <c r="A31" s="160"/>
      <c r="B31" s="161" t="s">
        <v>209</v>
      </c>
      <c r="C31" s="162"/>
      <c r="D31" s="162"/>
      <c r="E31" s="162">
        <v>1283</v>
      </c>
      <c r="F31" s="162">
        <v>1283</v>
      </c>
    </row>
    <row r="32" spans="1:6" ht="14.1" customHeight="1" x14ac:dyDescent="0.15"/>
    <row r="33" spans="1:6" ht="18" customHeight="1" x14ac:dyDescent="0.15">
      <c r="A33" s="78" t="s">
        <v>101</v>
      </c>
      <c r="B33" s="78"/>
      <c r="C33" s="78"/>
      <c r="D33" s="78"/>
      <c r="E33" s="78"/>
      <c r="F33" s="78"/>
    </row>
    <row r="34" spans="1:6" ht="13.15" customHeight="1" x14ac:dyDescent="0.15"/>
    <row r="35" spans="1:6" ht="18" customHeight="1" x14ac:dyDescent="0.2">
      <c r="A35" s="11" t="s">
        <v>102</v>
      </c>
      <c r="B35" s="11" t="s">
        <v>103</v>
      </c>
      <c r="C35" s="75" t="s">
        <v>104</v>
      </c>
      <c r="D35" s="75"/>
      <c r="E35" s="75"/>
      <c r="F35" s="75"/>
    </row>
    <row r="36" spans="1:6" ht="18" customHeight="1" x14ac:dyDescent="0.15">
      <c r="A36" s="13"/>
      <c r="B36" s="13"/>
      <c r="C36" s="12" t="s">
        <v>105</v>
      </c>
      <c r="D36" s="12" t="s">
        <v>106</v>
      </c>
      <c r="E36" s="12" t="s">
        <v>107</v>
      </c>
      <c r="F36" s="12" t="s">
        <v>108</v>
      </c>
    </row>
    <row r="37" spans="1:6" ht="18" customHeight="1" x14ac:dyDescent="0.15">
      <c r="A37" s="14" t="s">
        <v>109</v>
      </c>
      <c r="B37" s="76" t="s">
        <v>110</v>
      </c>
      <c r="C37" s="76"/>
      <c r="D37" s="76"/>
      <c r="E37" s="76"/>
      <c r="F37" s="76"/>
    </row>
    <row r="38" spans="1:6" ht="28.9" customHeight="1" x14ac:dyDescent="0.15">
      <c r="A38" s="15" t="s">
        <v>117</v>
      </c>
      <c r="B38" s="77" t="s">
        <v>118</v>
      </c>
      <c r="C38" s="77"/>
      <c r="D38" s="77"/>
      <c r="E38" s="77"/>
      <c r="F38" s="77"/>
    </row>
    <row r="39" spans="1:6" ht="12.75" x14ac:dyDescent="0.15">
      <c r="A39" s="15" t="s">
        <v>119</v>
      </c>
      <c r="B39" s="16" t="s">
        <v>96</v>
      </c>
      <c r="C39" s="17"/>
      <c r="D39" s="17"/>
      <c r="E39" s="17">
        <f>E40+E41+E42+E43+E44</f>
        <v>4463.870999997871</v>
      </c>
      <c r="F39" s="17">
        <f>F40+F41+F42+F43+F44</f>
        <v>4463.870999997871</v>
      </c>
    </row>
    <row r="40" spans="1:6" ht="25.5" x14ac:dyDescent="0.15">
      <c r="A40" s="15"/>
      <c r="B40" s="18" t="s">
        <v>111</v>
      </c>
      <c r="C40" s="17"/>
      <c r="D40" s="17"/>
      <c r="E40" s="17">
        <v>2470.89</v>
      </c>
      <c r="F40" s="17">
        <v>2470.89</v>
      </c>
    </row>
    <row r="41" spans="1:6" ht="12.75" x14ac:dyDescent="0.15">
      <c r="A41" s="15"/>
      <c r="B41" s="18" t="s">
        <v>113</v>
      </c>
      <c r="C41" s="17"/>
      <c r="D41" s="17"/>
      <c r="E41" s="17">
        <v>705.17</v>
      </c>
      <c r="F41" s="17">
        <v>705.17</v>
      </c>
    </row>
    <row r="42" spans="1:6" ht="25.5" x14ac:dyDescent="0.15">
      <c r="A42" s="15"/>
      <c r="B42" s="18" t="s">
        <v>114</v>
      </c>
      <c r="C42" s="17"/>
      <c r="D42" s="17"/>
      <c r="E42" s="17">
        <v>0</v>
      </c>
      <c r="F42" s="17">
        <v>0</v>
      </c>
    </row>
    <row r="43" spans="1:6" ht="13.5" thickBot="1" x14ac:dyDescent="0.2">
      <c r="A43" s="15"/>
      <c r="B43" s="18" t="s">
        <v>115</v>
      </c>
      <c r="C43" s="17"/>
      <c r="D43" s="17"/>
      <c r="E43" s="17">
        <v>4.8109999978709999</v>
      </c>
      <c r="F43" s="17">
        <v>4.8109999978709999</v>
      </c>
    </row>
    <row r="44" spans="1:6" s="157" customFormat="1" ht="26.25" thickBot="1" x14ac:dyDescent="0.3">
      <c r="A44" s="160"/>
      <c r="B44" s="161" t="s">
        <v>209</v>
      </c>
      <c r="C44" s="162"/>
      <c r="D44" s="162"/>
      <c r="E44" s="162">
        <v>1283</v>
      </c>
      <c r="F44" s="162">
        <v>1283</v>
      </c>
    </row>
    <row r="45" spans="1:6" ht="12.75" x14ac:dyDescent="0.15">
      <c r="A45" s="15" t="s">
        <v>120</v>
      </c>
      <c r="B45" s="16" t="s">
        <v>116</v>
      </c>
      <c r="C45" s="17"/>
      <c r="D45" s="17"/>
      <c r="E45" s="17">
        <f>E46+E47+E48+E49+E50</f>
        <v>7015.540999997871</v>
      </c>
      <c r="F45" s="17">
        <f>F46+F47+F48+F49+F50</f>
        <v>7015.540999997871</v>
      </c>
    </row>
    <row r="46" spans="1:6" ht="25.5" x14ac:dyDescent="0.15">
      <c r="A46" s="15"/>
      <c r="B46" s="18" t="s">
        <v>111</v>
      </c>
      <c r="C46" s="17"/>
      <c r="D46" s="17"/>
      <c r="E46" s="17">
        <v>5022.5600000000004</v>
      </c>
      <c r="F46" s="17">
        <v>5022.5600000000004</v>
      </c>
    </row>
    <row r="47" spans="1:6" ht="12.75" x14ac:dyDescent="0.15">
      <c r="A47" s="15"/>
      <c r="B47" s="18" t="s">
        <v>113</v>
      </c>
      <c r="C47" s="17"/>
      <c r="D47" s="17"/>
      <c r="E47" s="17">
        <v>705.17</v>
      </c>
      <c r="F47" s="17">
        <v>705.17</v>
      </c>
    </row>
    <row r="48" spans="1:6" ht="25.5" x14ac:dyDescent="0.15">
      <c r="A48" s="15"/>
      <c r="B48" s="18" t="s">
        <v>114</v>
      </c>
      <c r="C48" s="17"/>
      <c r="D48" s="17"/>
      <c r="E48" s="17">
        <v>0</v>
      </c>
      <c r="F48" s="17">
        <v>0</v>
      </c>
    </row>
    <row r="49" spans="1:6" ht="13.5" thickBot="1" x14ac:dyDescent="0.2">
      <c r="A49" s="15"/>
      <c r="B49" s="18" t="s">
        <v>115</v>
      </c>
      <c r="C49" s="17"/>
      <c r="D49" s="17"/>
      <c r="E49" s="17">
        <v>4.8109999978709999</v>
      </c>
      <c r="F49" s="17">
        <v>4.8109999978709999</v>
      </c>
    </row>
    <row r="50" spans="1:6" s="157" customFormat="1" ht="26.25" thickBot="1" x14ac:dyDescent="0.3">
      <c r="A50" s="160"/>
      <c r="B50" s="161" t="s">
        <v>209</v>
      </c>
      <c r="C50" s="162"/>
      <c r="D50" s="162"/>
      <c r="E50" s="162">
        <v>1283</v>
      </c>
      <c r="F50" s="162">
        <v>1283</v>
      </c>
    </row>
  </sheetData>
  <mergeCells count="12">
    <mergeCell ref="A1:F1"/>
    <mergeCell ref="A2:B2"/>
    <mergeCell ref="C2:F2"/>
    <mergeCell ref="A3:F3"/>
    <mergeCell ref="A5:F5"/>
    <mergeCell ref="C35:F35"/>
    <mergeCell ref="B37:F37"/>
    <mergeCell ref="B38:F38"/>
    <mergeCell ref="C7:F7"/>
    <mergeCell ref="B9:F9"/>
    <mergeCell ref="B10:F10"/>
    <mergeCell ref="A33:F33"/>
  </mergeCells>
  <pageMargins left="0.79" right="0.79" top="0.79" bottom="0.79"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9"/>
  <sheetViews>
    <sheetView topLeftCell="A331" workbookViewId="0">
      <selection activeCell="C344" sqref="C344:Z344"/>
    </sheetView>
  </sheetViews>
  <sheetFormatPr defaultRowHeight="10.5" x14ac:dyDescent="0.15"/>
  <cols>
    <col min="1" max="1" width="4.1640625" customWidth="1"/>
    <col min="2" max="2" width="41.5" customWidth="1"/>
    <col min="3" max="26" width="16.33203125" customWidth="1"/>
  </cols>
  <sheetData>
    <row r="1" spans="1:26" ht="33.950000000000003" customHeight="1" x14ac:dyDescent="0.15">
      <c r="A1" s="163"/>
      <c r="B1" s="164" t="s">
        <v>210</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ht="17.100000000000001" customHeight="1" x14ac:dyDescent="0.15">
      <c r="A2" s="19"/>
      <c r="B2" s="97"/>
      <c r="C2" s="97"/>
      <c r="D2" s="97"/>
      <c r="E2" s="97"/>
      <c r="F2" s="97"/>
      <c r="G2" s="97"/>
      <c r="H2" s="97"/>
      <c r="I2" s="97" t="s">
        <v>121</v>
      </c>
      <c r="J2" s="97"/>
      <c r="K2" s="97"/>
      <c r="L2" s="97"/>
      <c r="M2" s="97"/>
      <c r="N2" s="97"/>
      <c r="O2" s="97"/>
      <c r="P2" s="97"/>
      <c r="Q2" s="97"/>
      <c r="R2" s="97"/>
      <c r="S2" s="97"/>
      <c r="T2" s="97"/>
      <c r="U2" s="97"/>
      <c r="V2" s="97"/>
      <c r="W2" s="97"/>
      <c r="X2" s="97"/>
      <c r="Y2" s="97"/>
      <c r="Z2" s="97"/>
    </row>
    <row r="3" spans="1:26" ht="17.100000000000001" customHeight="1" x14ac:dyDescent="0.15">
      <c r="A3" s="19"/>
      <c r="B3" s="96"/>
      <c r="C3" s="96"/>
      <c r="D3" s="96"/>
      <c r="E3" s="96"/>
      <c r="F3" s="96"/>
      <c r="G3" s="96"/>
      <c r="H3" s="96"/>
      <c r="I3" s="96" t="s">
        <v>122</v>
      </c>
      <c r="J3" s="96"/>
      <c r="K3" s="96"/>
      <c r="L3" s="96"/>
      <c r="M3" s="96"/>
      <c r="N3" s="96"/>
      <c r="O3" s="96"/>
      <c r="P3" s="96"/>
      <c r="Q3" s="96"/>
      <c r="R3" s="96"/>
      <c r="S3" s="96"/>
      <c r="T3" s="96"/>
      <c r="U3" s="96"/>
      <c r="V3" s="96"/>
      <c r="W3" s="96"/>
      <c r="X3" s="96"/>
      <c r="Y3" s="96"/>
      <c r="Z3" s="96"/>
    </row>
    <row r="4" spans="1:26" ht="68.099999999999994" customHeight="1" x14ac:dyDescent="0.15">
      <c r="A4" s="19"/>
      <c r="B4" s="95"/>
      <c r="C4" s="95"/>
      <c r="D4" s="95"/>
      <c r="E4" s="95"/>
      <c r="F4" s="95"/>
      <c r="G4" s="95"/>
      <c r="H4" s="95"/>
      <c r="I4" s="96" t="s">
        <v>123</v>
      </c>
      <c r="J4" s="96"/>
      <c r="K4" s="96"/>
      <c r="L4" s="96"/>
      <c r="M4" s="96"/>
      <c r="N4" s="96"/>
      <c r="O4" s="96"/>
      <c r="P4" s="96"/>
      <c r="Q4" s="96"/>
      <c r="R4" s="96"/>
      <c r="S4" s="95"/>
      <c r="T4" s="95"/>
      <c r="U4" s="95"/>
      <c r="V4" s="95"/>
      <c r="W4" s="95"/>
      <c r="X4" s="95"/>
      <c r="Y4" s="95"/>
      <c r="Z4" s="95"/>
    </row>
    <row r="5" spans="1:26" ht="35.450000000000003" customHeight="1" x14ac:dyDescent="0.15"/>
    <row r="6" spans="1:26" ht="17.100000000000001" customHeight="1" x14ac:dyDescent="0.15">
      <c r="A6" s="20"/>
      <c r="B6" s="94" t="s">
        <v>124</v>
      </c>
      <c r="C6" s="94"/>
      <c r="D6" s="94"/>
      <c r="E6" s="94"/>
      <c r="F6" s="94"/>
      <c r="G6" s="94"/>
      <c r="H6" s="94"/>
      <c r="I6" s="94"/>
      <c r="J6" s="94"/>
      <c r="K6" s="94"/>
      <c r="L6" s="94"/>
      <c r="M6" s="94"/>
      <c r="N6" s="94"/>
      <c r="O6" s="94"/>
      <c r="P6" s="94"/>
      <c r="Q6" s="94"/>
      <c r="R6" s="94"/>
      <c r="S6" s="94"/>
      <c r="T6" s="94"/>
      <c r="U6" s="94"/>
      <c r="V6" s="94"/>
      <c r="W6" s="94"/>
      <c r="X6" s="94"/>
      <c r="Y6" s="94"/>
      <c r="Z6" s="94"/>
    </row>
    <row r="7" spans="1:26" ht="14.1" customHeight="1" x14ac:dyDescent="0.15"/>
    <row r="8" spans="1:26" ht="14.1" customHeight="1" thickBot="1" x14ac:dyDescent="0.2"/>
    <row r="9" spans="1:26" ht="17.100000000000001" customHeight="1" x14ac:dyDescent="0.2">
      <c r="A9" s="19"/>
      <c r="B9" s="21" t="s">
        <v>125</v>
      </c>
      <c r="C9" s="93" t="s">
        <v>179</v>
      </c>
      <c r="D9" s="93"/>
      <c r="E9" s="93"/>
      <c r="F9" s="93"/>
      <c r="G9" s="93"/>
      <c r="H9" s="93"/>
      <c r="I9" s="93"/>
      <c r="J9" s="93"/>
      <c r="K9" s="93"/>
      <c r="L9" s="93"/>
      <c r="M9" s="93"/>
      <c r="N9" s="93"/>
      <c r="O9" s="93"/>
      <c r="P9" s="93"/>
      <c r="Q9" s="93"/>
      <c r="R9" s="93"/>
      <c r="S9" s="93"/>
      <c r="T9" s="93"/>
      <c r="U9" s="93"/>
      <c r="V9" s="93"/>
      <c r="W9" s="93"/>
      <c r="X9" s="93"/>
      <c r="Y9" s="93"/>
      <c r="Z9" s="93"/>
    </row>
    <row r="10" spans="1:26" ht="17.100000000000001" customHeight="1" x14ac:dyDescent="0.15">
      <c r="A10" s="19"/>
      <c r="B10" s="22"/>
      <c r="C10" s="23" t="s">
        <v>126</v>
      </c>
      <c r="D10" s="23" t="s">
        <v>127</v>
      </c>
      <c r="E10" s="23" t="s">
        <v>128</v>
      </c>
      <c r="F10" s="23" t="s">
        <v>129</v>
      </c>
      <c r="G10" s="23" t="s">
        <v>130</v>
      </c>
      <c r="H10" s="23" t="s">
        <v>131</v>
      </c>
      <c r="I10" s="23" t="s">
        <v>132</v>
      </c>
      <c r="J10" s="23" t="s">
        <v>133</v>
      </c>
      <c r="K10" s="23" t="s">
        <v>134</v>
      </c>
      <c r="L10" s="23" t="s">
        <v>135</v>
      </c>
      <c r="M10" s="23" t="s">
        <v>136</v>
      </c>
      <c r="N10" s="23" t="s">
        <v>137</v>
      </c>
      <c r="O10" s="23" t="s">
        <v>138</v>
      </c>
      <c r="P10" s="23" t="s">
        <v>139</v>
      </c>
      <c r="Q10" s="23" t="s">
        <v>140</v>
      </c>
      <c r="R10" s="23" t="s">
        <v>141</v>
      </c>
      <c r="S10" s="23" t="s">
        <v>142</v>
      </c>
      <c r="T10" s="23" t="s">
        <v>143</v>
      </c>
      <c r="U10" s="23" t="s">
        <v>144</v>
      </c>
      <c r="V10" s="23" t="s">
        <v>145</v>
      </c>
      <c r="W10" s="23" t="s">
        <v>146</v>
      </c>
      <c r="X10" s="23" t="s">
        <v>147</v>
      </c>
      <c r="Y10" s="23" t="s">
        <v>148</v>
      </c>
      <c r="Z10" s="23" t="s">
        <v>149</v>
      </c>
    </row>
    <row r="11" spans="1:26" ht="12.75" x14ac:dyDescent="0.15">
      <c r="A11" s="19"/>
      <c r="B11" s="24" t="s">
        <v>150</v>
      </c>
      <c r="C11" s="25">
        <f>C12+C13+C14+C15+C16</f>
        <v>7922.5209999999997</v>
      </c>
      <c r="D11" s="25">
        <f t="shared" ref="D11:Z11" si="0">D12+D13+D14+D15+D16</f>
        <v>7916.2610000000004</v>
      </c>
      <c r="E11" s="25">
        <f t="shared" si="0"/>
        <v>7787.5309999999999</v>
      </c>
      <c r="F11" s="25">
        <f t="shared" si="0"/>
        <v>7732.7209999999995</v>
      </c>
      <c r="G11" s="25">
        <f t="shared" si="0"/>
        <v>7709.8510000000006</v>
      </c>
      <c r="H11" s="25">
        <f t="shared" si="0"/>
        <v>7697.1810000000005</v>
      </c>
      <c r="I11" s="25">
        <f t="shared" si="0"/>
        <v>7619.7610000000004</v>
      </c>
      <c r="J11" s="25">
        <f t="shared" si="0"/>
        <v>7652.3510000000006</v>
      </c>
      <c r="K11" s="25">
        <f t="shared" si="0"/>
        <v>7649.4009999999998</v>
      </c>
      <c r="L11" s="25">
        <f t="shared" si="0"/>
        <v>7720.4110000000001</v>
      </c>
      <c r="M11" s="25">
        <f t="shared" si="0"/>
        <v>7683.1010000000006</v>
      </c>
      <c r="N11" s="25">
        <f t="shared" si="0"/>
        <v>7637.3909999999996</v>
      </c>
      <c r="O11" s="25">
        <f t="shared" si="0"/>
        <v>7694.2510000000002</v>
      </c>
      <c r="P11" s="25">
        <f t="shared" si="0"/>
        <v>7710.4110000000001</v>
      </c>
      <c r="Q11" s="25">
        <f t="shared" si="0"/>
        <v>7916.2809999999999</v>
      </c>
      <c r="R11" s="25">
        <f t="shared" si="0"/>
        <v>8017.4310000000005</v>
      </c>
      <c r="S11" s="25">
        <f t="shared" si="0"/>
        <v>8156.6109999999999</v>
      </c>
      <c r="T11" s="25">
        <f t="shared" si="0"/>
        <v>8734.6610000000001</v>
      </c>
      <c r="U11" s="25">
        <f t="shared" si="0"/>
        <v>7873.9809999999998</v>
      </c>
      <c r="V11" s="25">
        <f t="shared" si="0"/>
        <v>7889.4310000000005</v>
      </c>
      <c r="W11" s="25">
        <f t="shared" si="0"/>
        <v>7907.0609999999997</v>
      </c>
      <c r="X11" s="25">
        <f t="shared" si="0"/>
        <v>7892.7209999999995</v>
      </c>
      <c r="Y11" s="25">
        <f t="shared" si="0"/>
        <v>7882.6409999999996</v>
      </c>
      <c r="Z11" s="25">
        <f t="shared" si="0"/>
        <v>7883.7209999999995</v>
      </c>
    </row>
    <row r="12" spans="1:26" ht="38.25" x14ac:dyDescent="0.15">
      <c r="A12" s="19"/>
      <c r="B12" s="26" t="s">
        <v>151</v>
      </c>
      <c r="C12" s="27">
        <v>2609.9899999999998</v>
      </c>
      <c r="D12" s="27">
        <v>2603.73</v>
      </c>
      <c r="E12" s="27">
        <v>2475</v>
      </c>
      <c r="F12" s="27">
        <v>2420.19</v>
      </c>
      <c r="G12" s="27">
        <v>2397.3200000000002</v>
      </c>
      <c r="H12" s="27">
        <v>2384.65</v>
      </c>
      <c r="I12" s="27">
        <v>2307.23</v>
      </c>
      <c r="J12" s="27">
        <v>2339.8200000000002</v>
      </c>
      <c r="K12" s="27">
        <v>2336.87</v>
      </c>
      <c r="L12" s="27">
        <v>2407.88</v>
      </c>
      <c r="M12" s="27">
        <v>2370.5700000000002</v>
      </c>
      <c r="N12" s="27">
        <v>2324.86</v>
      </c>
      <c r="O12" s="27">
        <v>2381.7199999999998</v>
      </c>
      <c r="P12" s="27">
        <v>2397.88</v>
      </c>
      <c r="Q12" s="27">
        <v>2603.75</v>
      </c>
      <c r="R12" s="27">
        <v>2704.9</v>
      </c>
      <c r="S12" s="27">
        <v>2844.08</v>
      </c>
      <c r="T12" s="27">
        <v>3422.13</v>
      </c>
      <c r="U12" s="27">
        <v>2561.4499999999998</v>
      </c>
      <c r="V12" s="27">
        <v>2576.9</v>
      </c>
      <c r="W12" s="27">
        <v>2594.5300000000002</v>
      </c>
      <c r="X12" s="27">
        <v>2580.19</v>
      </c>
      <c r="Y12" s="27">
        <v>2570.11</v>
      </c>
      <c r="Z12" s="27">
        <v>2571.19</v>
      </c>
    </row>
    <row r="13" spans="1:26" ht="12.75" x14ac:dyDescent="0.15">
      <c r="A13" s="19"/>
      <c r="B13" s="26" t="s">
        <v>112</v>
      </c>
      <c r="C13" s="27">
        <v>3319.55</v>
      </c>
      <c r="D13" s="27">
        <v>3319.55</v>
      </c>
      <c r="E13" s="27">
        <v>3319.55</v>
      </c>
      <c r="F13" s="27">
        <v>3319.55</v>
      </c>
      <c r="G13" s="27">
        <v>3319.55</v>
      </c>
      <c r="H13" s="27">
        <v>3319.55</v>
      </c>
      <c r="I13" s="27">
        <v>3319.55</v>
      </c>
      <c r="J13" s="27">
        <v>3319.55</v>
      </c>
      <c r="K13" s="27">
        <v>3319.55</v>
      </c>
      <c r="L13" s="27">
        <v>3319.55</v>
      </c>
      <c r="M13" s="27">
        <v>3319.55</v>
      </c>
      <c r="N13" s="27">
        <v>3319.55</v>
      </c>
      <c r="O13" s="27">
        <v>3319.55</v>
      </c>
      <c r="P13" s="27">
        <v>3319.55</v>
      </c>
      <c r="Q13" s="27">
        <v>3319.55</v>
      </c>
      <c r="R13" s="27">
        <v>3319.55</v>
      </c>
      <c r="S13" s="27">
        <v>3319.55</v>
      </c>
      <c r="T13" s="27">
        <v>3319.55</v>
      </c>
      <c r="U13" s="27">
        <v>3319.55</v>
      </c>
      <c r="V13" s="27">
        <v>3319.55</v>
      </c>
      <c r="W13" s="27">
        <v>3319.55</v>
      </c>
      <c r="X13" s="27">
        <v>3319.55</v>
      </c>
      <c r="Y13" s="27">
        <v>3319.55</v>
      </c>
      <c r="Z13" s="27">
        <v>3319.55</v>
      </c>
    </row>
    <row r="14" spans="1:26" ht="12.75" x14ac:dyDescent="0.15">
      <c r="A14" s="19"/>
      <c r="B14" s="26" t="s">
        <v>113</v>
      </c>
      <c r="C14" s="27">
        <v>705.17</v>
      </c>
      <c r="D14" s="27">
        <v>705.17</v>
      </c>
      <c r="E14" s="27">
        <v>705.17</v>
      </c>
      <c r="F14" s="27">
        <v>705.17</v>
      </c>
      <c r="G14" s="27">
        <v>705.17</v>
      </c>
      <c r="H14" s="27">
        <v>705.17</v>
      </c>
      <c r="I14" s="27">
        <v>705.17</v>
      </c>
      <c r="J14" s="27">
        <v>705.17</v>
      </c>
      <c r="K14" s="27">
        <v>705.17</v>
      </c>
      <c r="L14" s="27">
        <v>705.17</v>
      </c>
      <c r="M14" s="27">
        <v>705.17</v>
      </c>
      <c r="N14" s="27">
        <v>705.17</v>
      </c>
      <c r="O14" s="27">
        <v>705.17</v>
      </c>
      <c r="P14" s="27">
        <v>705.17</v>
      </c>
      <c r="Q14" s="27">
        <v>705.17</v>
      </c>
      <c r="R14" s="27">
        <v>705.17</v>
      </c>
      <c r="S14" s="27">
        <v>705.17</v>
      </c>
      <c r="T14" s="27">
        <v>705.17</v>
      </c>
      <c r="U14" s="27">
        <v>705.17</v>
      </c>
      <c r="V14" s="27">
        <v>705.17</v>
      </c>
      <c r="W14" s="27">
        <v>705.17</v>
      </c>
      <c r="X14" s="27">
        <v>705.17</v>
      </c>
      <c r="Y14" s="27">
        <v>705.17</v>
      </c>
      <c r="Z14" s="27">
        <v>705.17</v>
      </c>
    </row>
    <row r="15" spans="1:26" ht="13.5" thickBot="1" x14ac:dyDescent="0.2">
      <c r="A15" s="19"/>
      <c r="B15" s="26" t="s">
        <v>115</v>
      </c>
      <c r="C15" s="27">
        <v>4.8109999999999999</v>
      </c>
      <c r="D15" s="27">
        <v>4.8109999999999999</v>
      </c>
      <c r="E15" s="27">
        <v>4.8109999999999999</v>
      </c>
      <c r="F15" s="27">
        <v>4.8109999999999999</v>
      </c>
      <c r="G15" s="27">
        <v>4.8109999999999999</v>
      </c>
      <c r="H15" s="27">
        <v>4.8109999999999999</v>
      </c>
      <c r="I15" s="27">
        <v>4.8109999999999999</v>
      </c>
      <c r="J15" s="27">
        <v>4.8109999999999999</v>
      </c>
      <c r="K15" s="27">
        <v>4.8109999999999999</v>
      </c>
      <c r="L15" s="27">
        <v>4.8109999999999999</v>
      </c>
      <c r="M15" s="27">
        <v>4.8109999999999999</v>
      </c>
      <c r="N15" s="27">
        <v>4.8109999999999999</v>
      </c>
      <c r="O15" s="27">
        <v>4.8109999999999999</v>
      </c>
      <c r="P15" s="27">
        <v>4.8109999999999999</v>
      </c>
      <c r="Q15" s="27">
        <v>4.8109999999999999</v>
      </c>
      <c r="R15" s="27">
        <v>4.8109999999999999</v>
      </c>
      <c r="S15" s="27">
        <v>4.8109999999999999</v>
      </c>
      <c r="T15" s="27">
        <v>4.8109999999999999</v>
      </c>
      <c r="U15" s="27">
        <v>4.8109999999999999</v>
      </c>
      <c r="V15" s="27">
        <v>4.8109999999999999</v>
      </c>
      <c r="W15" s="27">
        <v>4.8109999999999999</v>
      </c>
      <c r="X15" s="27">
        <v>4.8109999999999999</v>
      </c>
      <c r="Y15" s="27">
        <v>4.8109999999999999</v>
      </c>
      <c r="Z15" s="27">
        <v>4.8109999999999999</v>
      </c>
    </row>
    <row r="16" spans="1:26" s="157" customFormat="1" ht="24.75" thickBot="1" x14ac:dyDescent="0.3">
      <c r="B16" s="165" t="s">
        <v>207</v>
      </c>
      <c r="C16" s="166">
        <v>1283</v>
      </c>
      <c r="D16" s="166">
        <v>1283</v>
      </c>
      <c r="E16" s="166">
        <v>1283</v>
      </c>
      <c r="F16" s="166">
        <v>1283</v>
      </c>
      <c r="G16" s="166">
        <v>1283</v>
      </c>
      <c r="H16" s="166">
        <v>1283</v>
      </c>
      <c r="I16" s="166">
        <v>1283</v>
      </c>
      <c r="J16" s="166">
        <v>1283</v>
      </c>
      <c r="K16" s="166">
        <v>1283</v>
      </c>
      <c r="L16" s="166">
        <v>1283</v>
      </c>
      <c r="M16" s="166">
        <v>1283</v>
      </c>
      <c r="N16" s="166">
        <v>1283</v>
      </c>
      <c r="O16" s="166">
        <v>1283</v>
      </c>
      <c r="P16" s="166">
        <v>1283</v>
      </c>
      <c r="Q16" s="166">
        <v>1283</v>
      </c>
      <c r="R16" s="166">
        <v>1283</v>
      </c>
      <c r="S16" s="166">
        <v>1283</v>
      </c>
      <c r="T16" s="166">
        <v>1283</v>
      </c>
      <c r="U16" s="166">
        <v>1283</v>
      </c>
      <c r="V16" s="166">
        <v>1283</v>
      </c>
      <c r="W16" s="166">
        <v>1283</v>
      </c>
      <c r="X16" s="166">
        <v>1283</v>
      </c>
      <c r="Y16" s="166">
        <v>1283</v>
      </c>
      <c r="Z16" s="166">
        <v>1283</v>
      </c>
    </row>
    <row r="17" spans="1:26" ht="13.5" thickBot="1" x14ac:dyDescent="0.2">
      <c r="A17" s="19"/>
      <c r="B17" s="24" t="s">
        <v>152</v>
      </c>
      <c r="C17" s="25">
        <f>C18+C19+C20+C21+C22</f>
        <v>7934.3609999999999</v>
      </c>
      <c r="D17" s="25">
        <f t="shared" ref="D17:Z17" si="1">D18+D19+D20+D21+D22</f>
        <v>7914.7709999999997</v>
      </c>
      <c r="E17" s="25">
        <f t="shared" si="1"/>
        <v>7848.201</v>
      </c>
      <c r="F17" s="25">
        <f t="shared" si="1"/>
        <v>7796.2109999999993</v>
      </c>
      <c r="G17" s="25">
        <f t="shared" si="1"/>
        <v>7793.2109999999993</v>
      </c>
      <c r="H17" s="25">
        <f t="shared" si="1"/>
        <v>7787.2910000000002</v>
      </c>
      <c r="I17" s="25">
        <f t="shared" si="1"/>
        <v>7812.4210000000003</v>
      </c>
      <c r="J17" s="25">
        <f t="shared" si="1"/>
        <v>7833.5810000000001</v>
      </c>
      <c r="K17" s="25">
        <f t="shared" si="1"/>
        <v>7758.201</v>
      </c>
      <c r="L17" s="25">
        <f t="shared" si="1"/>
        <v>7759.1509999999998</v>
      </c>
      <c r="M17" s="25">
        <f t="shared" si="1"/>
        <v>7733.1710000000003</v>
      </c>
      <c r="N17" s="25">
        <f t="shared" si="1"/>
        <v>7772.991</v>
      </c>
      <c r="O17" s="25">
        <f t="shared" si="1"/>
        <v>7775.9609999999993</v>
      </c>
      <c r="P17" s="25">
        <f t="shared" si="1"/>
        <v>7801.1109999999999</v>
      </c>
      <c r="Q17" s="25">
        <f t="shared" si="1"/>
        <v>7919.741</v>
      </c>
      <c r="R17" s="25">
        <f t="shared" si="1"/>
        <v>8005.9609999999993</v>
      </c>
      <c r="S17" s="25">
        <f t="shared" si="1"/>
        <v>8113.8310000000001</v>
      </c>
      <c r="T17" s="25">
        <f t="shared" si="1"/>
        <v>8848.8009999999995</v>
      </c>
      <c r="U17" s="25">
        <f t="shared" si="1"/>
        <v>7978.1109999999999</v>
      </c>
      <c r="V17" s="25">
        <f t="shared" si="1"/>
        <v>7982.0110000000004</v>
      </c>
      <c r="W17" s="25">
        <f t="shared" si="1"/>
        <v>8010.991</v>
      </c>
      <c r="X17" s="25">
        <f t="shared" si="1"/>
        <v>7993.1210000000001</v>
      </c>
      <c r="Y17" s="25">
        <f t="shared" si="1"/>
        <v>7987.6109999999999</v>
      </c>
      <c r="Z17" s="25">
        <f t="shared" si="1"/>
        <v>7898.5709999999999</v>
      </c>
    </row>
    <row r="18" spans="1:26" ht="38.25" x14ac:dyDescent="0.15">
      <c r="A18" s="19"/>
      <c r="B18" s="26" t="s">
        <v>151</v>
      </c>
      <c r="C18" s="27">
        <v>2621.83</v>
      </c>
      <c r="D18" s="27">
        <v>2602.2399999999998</v>
      </c>
      <c r="E18" s="27">
        <v>2535.67</v>
      </c>
      <c r="F18" s="27">
        <v>2483.6799999999998</v>
      </c>
      <c r="G18" s="27">
        <v>2480.6799999999998</v>
      </c>
      <c r="H18" s="27">
        <v>2474.7600000000002</v>
      </c>
      <c r="I18" s="27">
        <v>2499.89</v>
      </c>
      <c r="J18" s="27">
        <v>2521.0500000000002</v>
      </c>
      <c r="K18" s="27">
        <v>2445.67</v>
      </c>
      <c r="L18" s="27">
        <v>2446.62</v>
      </c>
      <c r="M18" s="27">
        <v>2420.64</v>
      </c>
      <c r="N18" s="27">
        <v>2460.46</v>
      </c>
      <c r="O18" s="27">
        <v>2463.4299999999998</v>
      </c>
      <c r="P18" s="27">
        <v>2488.58</v>
      </c>
      <c r="Q18" s="27">
        <v>2607.21</v>
      </c>
      <c r="R18" s="27">
        <v>2693.43</v>
      </c>
      <c r="S18" s="27">
        <v>2801.3</v>
      </c>
      <c r="T18" s="27">
        <v>3536.27</v>
      </c>
      <c r="U18" s="27">
        <v>2665.58</v>
      </c>
      <c r="V18" s="27">
        <v>2669.48</v>
      </c>
      <c r="W18" s="27">
        <v>2698.46</v>
      </c>
      <c r="X18" s="27">
        <v>2680.59</v>
      </c>
      <c r="Y18" s="27">
        <v>2675.08</v>
      </c>
      <c r="Z18" s="27">
        <v>2586.04</v>
      </c>
    </row>
    <row r="19" spans="1:26" ht="12.75" x14ac:dyDescent="0.15">
      <c r="A19" s="19"/>
      <c r="B19" s="26" t="s">
        <v>112</v>
      </c>
      <c r="C19" s="27">
        <v>3319.55</v>
      </c>
      <c r="D19" s="27">
        <v>3319.55</v>
      </c>
      <c r="E19" s="27">
        <v>3319.55</v>
      </c>
      <c r="F19" s="27">
        <v>3319.55</v>
      </c>
      <c r="G19" s="27">
        <v>3319.55</v>
      </c>
      <c r="H19" s="27">
        <v>3319.55</v>
      </c>
      <c r="I19" s="27">
        <v>3319.55</v>
      </c>
      <c r="J19" s="27">
        <v>3319.55</v>
      </c>
      <c r="K19" s="27">
        <v>3319.55</v>
      </c>
      <c r="L19" s="27">
        <v>3319.55</v>
      </c>
      <c r="M19" s="27">
        <v>3319.55</v>
      </c>
      <c r="N19" s="27">
        <v>3319.55</v>
      </c>
      <c r="O19" s="27">
        <v>3319.55</v>
      </c>
      <c r="P19" s="27">
        <v>3319.55</v>
      </c>
      <c r="Q19" s="27">
        <v>3319.55</v>
      </c>
      <c r="R19" s="27">
        <v>3319.55</v>
      </c>
      <c r="S19" s="27">
        <v>3319.55</v>
      </c>
      <c r="T19" s="27">
        <v>3319.55</v>
      </c>
      <c r="U19" s="27">
        <v>3319.55</v>
      </c>
      <c r="V19" s="27">
        <v>3319.55</v>
      </c>
      <c r="W19" s="27">
        <v>3319.55</v>
      </c>
      <c r="X19" s="27">
        <v>3319.55</v>
      </c>
      <c r="Y19" s="27">
        <v>3319.55</v>
      </c>
      <c r="Z19" s="27">
        <v>3319.55</v>
      </c>
    </row>
    <row r="20" spans="1:26" ht="12.75" x14ac:dyDescent="0.15">
      <c r="A20" s="19"/>
      <c r="B20" s="26" t="s">
        <v>113</v>
      </c>
      <c r="C20" s="27">
        <v>705.17</v>
      </c>
      <c r="D20" s="27">
        <v>705.17</v>
      </c>
      <c r="E20" s="27">
        <v>705.17</v>
      </c>
      <c r="F20" s="27">
        <v>705.17</v>
      </c>
      <c r="G20" s="27">
        <v>705.17</v>
      </c>
      <c r="H20" s="27">
        <v>705.17</v>
      </c>
      <c r="I20" s="27">
        <v>705.17</v>
      </c>
      <c r="J20" s="27">
        <v>705.17</v>
      </c>
      <c r="K20" s="27">
        <v>705.17</v>
      </c>
      <c r="L20" s="27">
        <v>705.17</v>
      </c>
      <c r="M20" s="27">
        <v>705.17</v>
      </c>
      <c r="N20" s="27">
        <v>705.17</v>
      </c>
      <c r="O20" s="27">
        <v>705.17</v>
      </c>
      <c r="P20" s="27">
        <v>705.17</v>
      </c>
      <c r="Q20" s="27">
        <v>705.17</v>
      </c>
      <c r="R20" s="27">
        <v>705.17</v>
      </c>
      <c r="S20" s="27">
        <v>705.17</v>
      </c>
      <c r="T20" s="27">
        <v>705.17</v>
      </c>
      <c r="U20" s="27">
        <v>705.17</v>
      </c>
      <c r="V20" s="27">
        <v>705.17</v>
      </c>
      <c r="W20" s="27">
        <v>705.17</v>
      </c>
      <c r="X20" s="27">
        <v>705.17</v>
      </c>
      <c r="Y20" s="27">
        <v>705.17</v>
      </c>
      <c r="Z20" s="27">
        <v>705.17</v>
      </c>
    </row>
    <row r="21" spans="1:26" ht="13.5" thickBot="1" x14ac:dyDescent="0.2">
      <c r="A21" s="19"/>
      <c r="B21" s="26" t="s">
        <v>115</v>
      </c>
      <c r="C21" s="27">
        <v>4.8109999999999999</v>
      </c>
      <c r="D21" s="27">
        <v>4.8109999999999999</v>
      </c>
      <c r="E21" s="27">
        <v>4.8109999999999999</v>
      </c>
      <c r="F21" s="27">
        <v>4.8109999999999999</v>
      </c>
      <c r="G21" s="27">
        <v>4.8109999999999999</v>
      </c>
      <c r="H21" s="27">
        <v>4.8109999999999999</v>
      </c>
      <c r="I21" s="27">
        <v>4.8109999999999999</v>
      </c>
      <c r="J21" s="27">
        <v>4.8109999999999999</v>
      </c>
      <c r="K21" s="27">
        <v>4.8109999999999999</v>
      </c>
      <c r="L21" s="27">
        <v>4.8109999999999999</v>
      </c>
      <c r="M21" s="27">
        <v>4.8109999999999999</v>
      </c>
      <c r="N21" s="27">
        <v>4.8109999999999999</v>
      </c>
      <c r="O21" s="27">
        <v>4.8109999999999999</v>
      </c>
      <c r="P21" s="27">
        <v>4.8109999999999999</v>
      </c>
      <c r="Q21" s="27">
        <v>4.8109999999999999</v>
      </c>
      <c r="R21" s="27">
        <v>4.8109999999999999</v>
      </c>
      <c r="S21" s="27">
        <v>4.8109999999999999</v>
      </c>
      <c r="T21" s="27">
        <v>4.8109999999999999</v>
      </c>
      <c r="U21" s="27">
        <v>4.8109999999999999</v>
      </c>
      <c r="V21" s="27">
        <v>4.8109999999999999</v>
      </c>
      <c r="W21" s="27">
        <v>4.8109999999999999</v>
      </c>
      <c r="X21" s="27">
        <v>4.8109999999999999</v>
      </c>
      <c r="Y21" s="27">
        <v>4.8109999999999999</v>
      </c>
      <c r="Z21" s="27">
        <v>4.8109999999999999</v>
      </c>
    </row>
    <row r="22" spans="1:26" s="157" customFormat="1" ht="24.75" thickBot="1" x14ac:dyDescent="0.3">
      <c r="B22" s="165" t="s">
        <v>207</v>
      </c>
      <c r="C22" s="166">
        <v>1283</v>
      </c>
      <c r="D22" s="166">
        <v>1283</v>
      </c>
      <c r="E22" s="166">
        <v>1283</v>
      </c>
      <c r="F22" s="166">
        <v>1283</v>
      </c>
      <c r="G22" s="166">
        <v>1283</v>
      </c>
      <c r="H22" s="166">
        <v>1283</v>
      </c>
      <c r="I22" s="166">
        <v>1283</v>
      </c>
      <c r="J22" s="166">
        <v>1283</v>
      </c>
      <c r="K22" s="166">
        <v>1283</v>
      </c>
      <c r="L22" s="166">
        <v>1283</v>
      </c>
      <c r="M22" s="166">
        <v>1283</v>
      </c>
      <c r="N22" s="166">
        <v>1283</v>
      </c>
      <c r="O22" s="166">
        <v>1283</v>
      </c>
      <c r="P22" s="166">
        <v>1283</v>
      </c>
      <c r="Q22" s="166">
        <v>1283</v>
      </c>
      <c r="R22" s="166">
        <v>1283</v>
      </c>
      <c r="S22" s="166">
        <v>1283</v>
      </c>
      <c r="T22" s="166">
        <v>1283</v>
      </c>
      <c r="U22" s="166">
        <v>1283</v>
      </c>
      <c r="V22" s="166">
        <v>1283</v>
      </c>
      <c r="W22" s="166">
        <v>1283</v>
      </c>
      <c r="X22" s="166">
        <v>1283</v>
      </c>
      <c r="Y22" s="166">
        <v>1283</v>
      </c>
      <c r="Z22" s="166">
        <v>1283</v>
      </c>
    </row>
    <row r="23" spans="1:26" ht="13.5" thickBot="1" x14ac:dyDescent="0.2">
      <c r="A23" s="19"/>
      <c r="B23" s="24" t="s">
        <v>153</v>
      </c>
      <c r="C23" s="25">
        <f>C24+C25+C26+C27+C28</f>
        <v>7857.6810000000005</v>
      </c>
      <c r="D23" s="25">
        <f t="shared" ref="D23:Z23" si="2">D24+D25+D26+D27+D28</f>
        <v>7855.0609999999997</v>
      </c>
      <c r="E23" s="25">
        <f t="shared" si="2"/>
        <v>7835.6409999999996</v>
      </c>
      <c r="F23" s="25">
        <f t="shared" si="2"/>
        <v>7829.1509999999998</v>
      </c>
      <c r="G23" s="25">
        <f t="shared" si="2"/>
        <v>7816.3809999999994</v>
      </c>
      <c r="H23" s="25">
        <f t="shared" si="2"/>
        <v>7802.3009999999995</v>
      </c>
      <c r="I23" s="25">
        <f t="shared" si="2"/>
        <v>7805.6509999999998</v>
      </c>
      <c r="J23" s="25">
        <f t="shared" si="2"/>
        <v>7819.0309999999999</v>
      </c>
      <c r="K23" s="25">
        <f t="shared" si="2"/>
        <v>7693.6710000000003</v>
      </c>
      <c r="L23" s="25">
        <f t="shared" si="2"/>
        <v>7684.4210000000003</v>
      </c>
      <c r="M23" s="25">
        <f t="shared" si="2"/>
        <v>7680.491</v>
      </c>
      <c r="N23" s="25">
        <f t="shared" si="2"/>
        <v>7731.8609999999999</v>
      </c>
      <c r="O23" s="25">
        <f t="shared" si="2"/>
        <v>7774.7910000000002</v>
      </c>
      <c r="P23" s="25">
        <f t="shared" si="2"/>
        <v>7818.0509999999995</v>
      </c>
      <c r="Q23" s="25">
        <f t="shared" si="2"/>
        <v>7999.201</v>
      </c>
      <c r="R23" s="25">
        <f t="shared" si="2"/>
        <v>8026.1010000000006</v>
      </c>
      <c r="S23" s="25">
        <f t="shared" si="2"/>
        <v>8145.701</v>
      </c>
      <c r="T23" s="25">
        <f t="shared" si="2"/>
        <v>8398.6110000000008</v>
      </c>
      <c r="U23" s="25">
        <f t="shared" si="2"/>
        <v>7971.1810000000005</v>
      </c>
      <c r="V23" s="25">
        <f t="shared" si="2"/>
        <v>7976.7610000000004</v>
      </c>
      <c r="W23" s="25">
        <f t="shared" si="2"/>
        <v>7991.1909999999998</v>
      </c>
      <c r="X23" s="25">
        <f t="shared" si="2"/>
        <v>7991.8310000000001</v>
      </c>
      <c r="Y23" s="25">
        <f t="shared" si="2"/>
        <v>7986.5709999999999</v>
      </c>
      <c r="Z23" s="25">
        <f t="shared" si="2"/>
        <v>7971.4210000000003</v>
      </c>
    </row>
    <row r="24" spans="1:26" ht="38.25" x14ac:dyDescent="0.15">
      <c r="A24" s="19"/>
      <c r="B24" s="26" t="s">
        <v>151</v>
      </c>
      <c r="C24" s="27">
        <v>2545.15</v>
      </c>
      <c r="D24" s="27">
        <v>2542.5300000000002</v>
      </c>
      <c r="E24" s="27">
        <v>2523.11</v>
      </c>
      <c r="F24" s="27">
        <v>2516.62</v>
      </c>
      <c r="G24" s="27">
        <v>2503.85</v>
      </c>
      <c r="H24" s="27">
        <v>2489.77</v>
      </c>
      <c r="I24" s="27">
        <v>2493.12</v>
      </c>
      <c r="J24" s="27">
        <v>2506.5</v>
      </c>
      <c r="K24" s="27">
        <v>2381.14</v>
      </c>
      <c r="L24" s="27">
        <v>2371.89</v>
      </c>
      <c r="M24" s="27">
        <v>2367.96</v>
      </c>
      <c r="N24" s="27">
        <v>2419.33</v>
      </c>
      <c r="O24" s="27">
        <v>2462.2600000000002</v>
      </c>
      <c r="P24" s="27">
        <v>2505.52</v>
      </c>
      <c r="Q24" s="27">
        <v>2686.67</v>
      </c>
      <c r="R24" s="27">
        <v>2713.57</v>
      </c>
      <c r="S24" s="27">
        <v>2833.17</v>
      </c>
      <c r="T24" s="27">
        <v>3086.08</v>
      </c>
      <c r="U24" s="27">
        <v>2658.65</v>
      </c>
      <c r="V24" s="27">
        <v>2664.23</v>
      </c>
      <c r="W24" s="27">
        <v>2678.66</v>
      </c>
      <c r="X24" s="27">
        <v>2679.3</v>
      </c>
      <c r="Y24" s="27">
        <v>2674.04</v>
      </c>
      <c r="Z24" s="27">
        <v>2658.89</v>
      </c>
    </row>
    <row r="25" spans="1:26" ht="12.75" x14ac:dyDescent="0.15">
      <c r="A25" s="19"/>
      <c r="B25" s="26" t="s">
        <v>112</v>
      </c>
      <c r="C25" s="27">
        <v>3319.55</v>
      </c>
      <c r="D25" s="27">
        <v>3319.55</v>
      </c>
      <c r="E25" s="27">
        <v>3319.55</v>
      </c>
      <c r="F25" s="27">
        <v>3319.55</v>
      </c>
      <c r="G25" s="27">
        <v>3319.55</v>
      </c>
      <c r="H25" s="27">
        <v>3319.55</v>
      </c>
      <c r="I25" s="27">
        <v>3319.55</v>
      </c>
      <c r="J25" s="27">
        <v>3319.55</v>
      </c>
      <c r="K25" s="27">
        <v>3319.55</v>
      </c>
      <c r="L25" s="27">
        <v>3319.55</v>
      </c>
      <c r="M25" s="27">
        <v>3319.55</v>
      </c>
      <c r="N25" s="27">
        <v>3319.55</v>
      </c>
      <c r="O25" s="27">
        <v>3319.55</v>
      </c>
      <c r="P25" s="27">
        <v>3319.55</v>
      </c>
      <c r="Q25" s="27">
        <v>3319.55</v>
      </c>
      <c r="R25" s="27">
        <v>3319.55</v>
      </c>
      <c r="S25" s="27">
        <v>3319.55</v>
      </c>
      <c r="T25" s="27">
        <v>3319.55</v>
      </c>
      <c r="U25" s="27">
        <v>3319.55</v>
      </c>
      <c r="V25" s="27">
        <v>3319.55</v>
      </c>
      <c r="W25" s="27">
        <v>3319.55</v>
      </c>
      <c r="X25" s="27">
        <v>3319.55</v>
      </c>
      <c r="Y25" s="27">
        <v>3319.55</v>
      </c>
      <c r="Z25" s="27">
        <v>3319.55</v>
      </c>
    </row>
    <row r="26" spans="1:26" ht="12.75" x14ac:dyDescent="0.15">
      <c r="A26" s="19"/>
      <c r="B26" s="26" t="s">
        <v>113</v>
      </c>
      <c r="C26" s="27">
        <v>705.17</v>
      </c>
      <c r="D26" s="27">
        <v>705.17</v>
      </c>
      <c r="E26" s="27">
        <v>705.17</v>
      </c>
      <c r="F26" s="27">
        <v>705.17</v>
      </c>
      <c r="G26" s="27">
        <v>705.17</v>
      </c>
      <c r="H26" s="27">
        <v>705.17</v>
      </c>
      <c r="I26" s="27">
        <v>705.17</v>
      </c>
      <c r="J26" s="27">
        <v>705.17</v>
      </c>
      <c r="K26" s="27">
        <v>705.17</v>
      </c>
      <c r="L26" s="27">
        <v>705.17</v>
      </c>
      <c r="M26" s="27">
        <v>705.17</v>
      </c>
      <c r="N26" s="27">
        <v>705.17</v>
      </c>
      <c r="O26" s="27">
        <v>705.17</v>
      </c>
      <c r="P26" s="27">
        <v>705.17</v>
      </c>
      <c r="Q26" s="27">
        <v>705.17</v>
      </c>
      <c r="R26" s="27">
        <v>705.17</v>
      </c>
      <c r="S26" s="27">
        <v>705.17</v>
      </c>
      <c r="T26" s="27">
        <v>705.17</v>
      </c>
      <c r="U26" s="27">
        <v>705.17</v>
      </c>
      <c r="V26" s="27">
        <v>705.17</v>
      </c>
      <c r="W26" s="27">
        <v>705.17</v>
      </c>
      <c r="X26" s="27">
        <v>705.17</v>
      </c>
      <c r="Y26" s="27">
        <v>705.17</v>
      </c>
      <c r="Z26" s="27">
        <v>705.17</v>
      </c>
    </row>
    <row r="27" spans="1:26" ht="13.5" thickBot="1" x14ac:dyDescent="0.2">
      <c r="A27" s="19"/>
      <c r="B27" s="26" t="s">
        <v>115</v>
      </c>
      <c r="C27" s="27">
        <v>4.8109999999999999</v>
      </c>
      <c r="D27" s="27">
        <v>4.8109999999999999</v>
      </c>
      <c r="E27" s="27">
        <v>4.8109999999999999</v>
      </c>
      <c r="F27" s="27">
        <v>4.8109999999999999</v>
      </c>
      <c r="G27" s="27">
        <v>4.8109999999999999</v>
      </c>
      <c r="H27" s="27">
        <v>4.8109999999999999</v>
      </c>
      <c r="I27" s="27">
        <v>4.8109999999999999</v>
      </c>
      <c r="J27" s="27">
        <v>4.8109999999999999</v>
      </c>
      <c r="K27" s="27">
        <v>4.8109999999999999</v>
      </c>
      <c r="L27" s="27">
        <v>4.8109999999999999</v>
      </c>
      <c r="M27" s="27">
        <v>4.8109999999999999</v>
      </c>
      <c r="N27" s="27">
        <v>4.8109999999999999</v>
      </c>
      <c r="O27" s="27">
        <v>4.8109999999999999</v>
      </c>
      <c r="P27" s="27">
        <v>4.8109999999999999</v>
      </c>
      <c r="Q27" s="27">
        <v>4.8109999999999999</v>
      </c>
      <c r="R27" s="27">
        <v>4.8109999999999999</v>
      </c>
      <c r="S27" s="27">
        <v>4.8109999999999999</v>
      </c>
      <c r="T27" s="27">
        <v>4.8109999999999999</v>
      </c>
      <c r="U27" s="27">
        <v>4.8109999999999999</v>
      </c>
      <c r="V27" s="27">
        <v>4.8109999999999999</v>
      </c>
      <c r="W27" s="27">
        <v>4.8109999999999999</v>
      </c>
      <c r="X27" s="27">
        <v>4.8109999999999999</v>
      </c>
      <c r="Y27" s="27">
        <v>4.8109999999999999</v>
      </c>
      <c r="Z27" s="27">
        <v>4.8109999999999999</v>
      </c>
    </row>
    <row r="28" spans="1:26" s="157" customFormat="1" ht="24.75" thickBot="1" x14ac:dyDescent="0.3">
      <c r="B28" s="165" t="s">
        <v>207</v>
      </c>
      <c r="C28" s="166">
        <v>1283</v>
      </c>
      <c r="D28" s="166">
        <v>1283</v>
      </c>
      <c r="E28" s="166">
        <v>1283</v>
      </c>
      <c r="F28" s="166">
        <v>1283</v>
      </c>
      <c r="G28" s="166">
        <v>1283</v>
      </c>
      <c r="H28" s="166">
        <v>1283</v>
      </c>
      <c r="I28" s="166">
        <v>1283</v>
      </c>
      <c r="J28" s="166">
        <v>1283</v>
      </c>
      <c r="K28" s="166">
        <v>1283</v>
      </c>
      <c r="L28" s="166">
        <v>1283</v>
      </c>
      <c r="M28" s="166">
        <v>1283</v>
      </c>
      <c r="N28" s="166">
        <v>1283</v>
      </c>
      <c r="O28" s="166">
        <v>1283</v>
      </c>
      <c r="P28" s="166">
        <v>1283</v>
      </c>
      <c r="Q28" s="166">
        <v>1283</v>
      </c>
      <c r="R28" s="166">
        <v>1283</v>
      </c>
      <c r="S28" s="166">
        <v>1283</v>
      </c>
      <c r="T28" s="166">
        <v>1283</v>
      </c>
      <c r="U28" s="166">
        <v>1283</v>
      </c>
      <c r="V28" s="166">
        <v>1283</v>
      </c>
      <c r="W28" s="166">
        <v>1283</v>
      </c>
      <c r="X28" s="166">
        <v>1283</v>
      </c>
      <c r="Y28" s="166">
        <v>1283</v>
      </c>
      <c r="Z28" s="166">
        <v>1283</v>
      </c>
    </row>
    <row r="29" spans="1:26" ht="13.5" thickBot="1" x14ac:dyDescent="0.2">
      <c r="A29" s="19"/>
      <c r="B29" s="24" t="s">
        <v>154</v>
      </c>
      <c r="C29" s="25">
        <f>C30+C31+C32+C33+C34</f>
        <v>7865.451</v>
      </c>
      <c r="D29" s="25">
        <f t="shared" ref="D29:Z29" si="3">D30+D31+D32+D33+D34</f>
        <v>7841.3909999999996</v>
      </c>
      <c r="E29" s="25">
        <f t="shared" si="3"/>
        <v>7812.5509999999995</v>
      </c>
      <c r="F29" s="25">
        <f t="shared" si="3"/>
        <v>7842.3009999999995</v>
      </c>
      <c r="G29" s="25">
        <f t="shared" si="3"/>
        <v>7890.9210000000003</v>
      </c>
      <c r="H29" s="25">
        <f t="shared" si="3"/>
        <v>7873.0709999999999</v>
      </c>
      <c r="I29" s="25">
        <f t="shared" si="3"/>
        <v>7894.3710000000001</v>
      </c>
      <c r="J29" s="25">
        <f t="shared" si="3"/>
        <v>7896.9009999999998</v>
      </c>
      <c r="K29" s="25">
        <f t="shared" si="3"/>
        <v>7896.6109999999999</v>
      </c>
      <c r="L29" s="25">
        <f t="shared" si="3"/>
        <v>7895.4009999999998</v>
      </c>
      <c r="M29" s="25">
        <f t="shared" si="3"/>
        <v>7882.4409999999998</v>
      </c>
      <c r="N29" s="25">
        <f t="shared" si="3"/>
        <v>7856.0309999999999</v>
      </c>
      <c r="O29" s="25">
        <f t="shared" si="3"/>
        <v>7879.491</v>
      </c>
      <c r="P29" s="25">
        <f t="shared" si="3"/>
        <v>7911.5110000000004</v>
      </c>
      <c r="Q29" s="25">
        <f t="shared" si="3"/>
        <v>7964.0209999999997</v>
      </c>
      <c r="R29" s="25">
        <f t="shared" si="3"/>
        <v>8039.0410000000002</v>
      </c>
      <c r="S29" s="25">
        <f t="shared" si="3"/>
        <v>8132.7709999999997</v>
      </c>
      <c r="T29" s="25">
        <f t="shared" si="3"/>
        <v>8360.6909999999989</v>
      </c>
      <c r="U29" s="25">
        <f t="shared" si="3"/>
        <v>7967.4210000000003</v>
      </c>
      <c r="V29" s="25">
        <f t="shared" si="3"/>
        <v>7978.5010000000002</v>
      </c>
      <c r="W29" s="25">
        <f t="shared" si="3"/>
        <v>7990.1010000000006</v>
      </c>
      <c r="X29" s="25">
        <f t="shared" si="3"/>
        <v>7991.6409999999996</v>
      </c>
      <c r="Y29" s="25">
        <f t="shared" si="3"/>
        <v>7976.2510000000002</v>
      </c>
      <c r="Z29" s="25">
        <f t="shared" si="3"/>
        <v>7965.1710000000003</v>
      </c>
    </row>
    <row r="30" spans="1:26" ht="38.25" x14ac:dyDescent="0.15">
      <c r="A30" s="19"/>
      <c r="B30" s="26" t="s">
        <v>151</v>
      </c>
      <c r="C30" s="27">
        <v>2552.92</v>
      </c>
      <c r="D30" s="27">
        <v>2528.86</v>
      </c>
      <c r="E30" s="27">
        <v>2500.02</v>
      </c>
      <c r="F30" s="27">
        <v>2529.77</v>
      </c>
      <c r="G30" s="27">
        <v>2578.39</v>
      </c>
      <c r="H30" s="27">
        <v>2560.54</v>
      </c>
      <c r="I30" s="27">
        <v>2581.84</v>
      </c>
      <c r="J30" s="27">
        <v>2584.37</v>
      </c>
      <c r="K30" s="27">
        <v>2584.08</v>
      </c>
      <c r="L30" s="27">
        <v>2582.87</v>
      </c>
      <c r="M30" s="27">
        <v>2569.91</v>
      </c>
      <c r="N30" s="27">
        <v>2543.5</v>
      </c>
      <c r="O30" s="27">
        <v>2566.96</v>
      </c>
      <c r="P30" s="27">
        <v>2598.98</v>
      </c>
      <c r="Q30" s="27">
        <v>2651.49</v>
      </c>
      <c r="R30" s="27">
        <v>2726.51</v>
      </c>
      <c r="S30" s="27">
        <v>2820.24</v>
      </c>
      <c r="T30" s="27">
        <v>3048.16</v>
      </c>
      <c r="U30" s="27">
        <v>2654.89</v>
      </c>
      <c r="V30" s="27">
        <v>2665.97</v>
      </c>
      <c r="W30" s="27">
        <v>2677.57</v>
      </c>
      <c r="X30" s="27">
        <v>2679.11</v>
      </c>
      <c r="Y30" s="27">
        <v>2663.72</v>
      </c>
      <c r="Z30" s="27">
        <v>2652.64</v>
      </c>
    </row>
    <row r="31" spans="1:26" ht="12.75" x14ac:dyDescent="0.15">
      <c r="A31" s="19"/>
      <c r="B31" s="26" t="s">
        <v>112</v>
      </c>
      <c r="C31" s="27">
        <v>3319.55</v>
      </c>
      <c r="D31" s="27">
        <v>3319.55</v>
      </c>
      <c r="E31" s="27">
        <v>3319.55</v>
      </c>
      <c r="F31" s="27">
        <v>3319.55</v>
      </c>
      <c r="G31" s="27">
        <v>3319.55</v>
      </c>
      <c r="H31" s="27">
        <v>3319.55</v>
      </c>
      <c r="I31" s="27">
        <v>3319.55</v>
      </c>
      <c r="J31" s="27">
        <v>3319.55</v>
      </c>
      <c r="K31" s="27">
        <v>3319.55</v>
      </c>
      <c r="L31" s="27">
        <v>3319.55</v>
      </c>
      <c r="M31" s="27">
        <v>3319.55</v>
      </c>
      <c r="N31" s="27">
        <v>3319.55</v>
      </c>
      <c r="O31" s="27">
        <v>3319.55</v>
      </c>
      <c r="P31" s="27">
        <v>3319.55</v>
      </c>
      <c r="Q31" s="27">
        <v>3319.55</v>
      </c>
      <c r="R31" s="27">
        <v>3319.55</v>
      </c>
      <c r="S31" s="27">
        <v>3319.55</v>
      </c>
      <c r="T31" s="27">
        <v>3319.55</v>
      </c>
      <c r="U31" s="27">
        <v>3319.55</v>
      </c>
      <c r="V31" s="27">
        <v>3319.55</v>
      </c>
      <c r="W31" s="27">
        <v>3319.55</v>
      </c>
      <c r="X31" s="27">
        <v>3319.55</v>
      </c>
      <c r="Y31" s="27">
        <v>3319.55</v>
      </c>
      <c r="Z31" s="27">
        <v>3319.55</v>
      </c>
    </row>
    <row r="32" spans="1:26" ht="12.75" x14ac:dyDescent="0.15">
      <c r="A32" s="19"/>
      <c r="B32" s="26" t="s">
        <v>113</v>
      </c>
      <c r="C32" s="27">
        <v>705.17</v>
      </c>
      <c r="D32" s="27">
        <v>705.17</v>
      </c>
      <c r="E32" s="27">
        <v>705.17</v>
      </c>
      <c r="F32" s="27">
        <v>705.17</v>
      </c>
      <c r="G32" s="27">
        <v>705.17</v>
      </c>
      <c r="H32" s="27">
        <v>705.17</v>
      </c>
      <c r="I32" s="27">
        <v>705.17</v>
      </c>
      <c r="J32" s="27">
        <v>705.17</v>
      </c>
      <c r="K32" s="27">
        <v>705.17</v>
      </c>
      <c r="L32" s="27">
        <v>705.17</v>
      </c>
      <c r="M32" s="27">
        <v>705.17</v>
      </c>
      <c r="N32" s="27">
        <v>705.17</v>
      </c>
      <c r="O32" s="27">
        <v>705.17</v>
      </c>
      <c r="P32" s="27">
        <v>705.17</v>
      </c>
      <c r="Q32" s="27">
        <v>705.17</v>
      </c>
      <c r="R32" s="27">
        <v>705.17</v>
      </c>
      <c r="S32" s="27">
        <v>705.17</v>
      </c>
      <c r="T32" s="27">
        <v>705.17</v>
      </c>
      <c r="U32" s="27">
        <v>705.17</v>
      </c>
      <c r="V32" s="27">
        <v>705.17</v>
      </c>
      <c r="W32" s="27">
        <v>705.17</v>
      </c>
      <c r="X32" s="27">
        <v>705.17</v>
      </c>
      <c r="Y32" s="27">
        <v>705.17</v>
      </c>
      <c r="Z32" s="27">
        <v>705.17</v>
      </c>
    </row>
    <row r="33" spans="1:26" ht="13.5" thickBot="1" x14ac:dyDescent="0.2">
      <c r="A33" s="19"/>
      <c r="B33" s="26" t="s">
        <v>115</v>
      </c>
      <c r="C33" s="27">
        <v>4.8109999999999999</v>
      </c>
      <c r="D33" s="27">
        <v>4.8109999999999999</v>
      </c>
      <c r="E33" s="27">
        <v>4.8109999999999999</v>
      </c>
      <c r="F33" s="27">
        <v>4.8109999999999999</v>
      </c>
      <c r="G33" s="27">
        <v>4.8109999999999999</v>
      </c>
      <c r="H33" s="27">
        <v>4.8109999999999999</v>
      </c>
      <c r="I33" s="27">
        <v>4.8109999999999999</v>
      </c>
      <c r="J33" s="27">
        <v>4.8109999999999999</v>
      </c>
      <c r="K33" s="27">
        <v>4.8109999999999999</v>
      </c>
      <c r="L33" s="27">
        <v>4.8109999999999999</v>
      </c>
      <c r="M33" s="27">
        <v>4.8109999999999999</v>
      </c>
      <c r="N33" s="27">
        <v>4.8109999999999999</v>
      </c>
      <c r="O33" s="27">
        <v>4.8109999999999999</v>
      </c>
      <c r="P33" s="27">
        <v>4.8109999999999999</v>
      </c>
      <c r="Q33" s="27">
        <v>4.8109999999999999</v>
      </c>
      <c r="R33" s="27">
        <v>4.8109999999999999</v>
      </c>
      <c r="S33" s="27">
        <v>4.8109999999999999</v>
      </c>
      <c r="T33" s="27">
        <v>4.8109999999999999</v>
      </c>
      <c r="U33" s="27">
        <v>4.8109999999999999</v>
      </c>
      <c r="V33" s="27">
        <v>4.8109999999999999</v>
      </c>
      <c r="W33" s="27">
        <v>4.8109999999999999</v>
      </c>
      <c r="X33" s="27">
        <v>4.8109999999999999</v>
      </c>
      <c r="Y33" s="27">
        <v>4.8109999999999999</v>
      </c>
      <c r="Z33" s="27">
        <v>4.8109999999999999</v>
      </c>
    </row>
    <row r="34" spans="1:26" s="157" customFormat="1" ht="24.75" thickBot="1" x14ac:dyDescent="0.3">
      <c r="B34" s="165" t="s">
        <v>207</v>
      </c>
      <c r="C34" s="166">
        <v>1283</v>
      </c>
      <c r="D34" s="166">
        <v>1283</v>
      </c>
      <c r="E34" s="166">
        <v>1283</v>
      </c>
      <c r="F34" s="166">
        <v>1283</v>
      </c>
      <c r="G34" s="166">
        <v>1283</v>
      </c>
      <c r="H34" s="166">
        <v>1283</v>
      </c>
      <c r="I34" s="166">
        <v>1283</v>
      </c>
      <c r="J34" s="166">
        <v>1283</v>
      </c>
      <c r="K34" s="166">
        <v>1283</v>
      </c>
      <c r="L34" s="166">
        <v>1283</v>
      </c>
      <c r="M34" s="166">
        <v>1283</v>
      </c>
      <c r="N34" s="166">
        <v>1283</v>
      </c>
      <c r="O34" s="166">
        <v>1283</v>
      </c>
      <c r="P34" s="166">
        <v>1283</v>
      </c>
      <c r="Q34" s="166">
        <v>1283</v>
      </c>
      <c r="R34" s="166">
        <v>1283</v>
      </c>
      <c r="S34" s="166">
        <v>1283</v>
      </c>
      <c r="T34" s="166">
        <v>1283</v>
      </c>
      <c r="U34" s="166">
        <v>1283</v>
      </c>
      <c r="V34" s="166">
        <v>1283</v>
      </c>
      <c r="W34" s="166">
        <v>1283</v>
      </c>
      <c r="X34" s="166">
        <v>1283</v>
      </c>
      <c r="Y34" s="166">
        <v>1283</v>
      </c>
      <c r="Z34" s="166">
        <v>1283</v>
      </c>
    </row>
    <row r="35" spans="1:26" ht="13.5" thickBot="1" x14ac:dyDescent="0.2">
      <c r="A35" s="19"/>
      <c r="B35" s="24" t="s">
        <v>155</v>
      </c>
      <c r="C35" s="25">
        <f>C36+C37+C38+C39+C40</f>
        <v>7795.1509999999998</v>
      </c>
      <c r="D35" s="25">
        <f t="shared" ref="D35:Z35" si="4">D36+D37+D38+D39+D40</f>
        <v>7782.9009999999998</v>
      </c>
      <c r="E35" s="25">
        <f t="shared" si="4"/>
        <v>7743.3109999999997</v>
      </c>
      <c r="F35" s="25">
        <f t="shared" si="4"/>
        <v>7740.7610000000004</v>
      </c>
      <c r="G35" s="25">
        <f t="shared" si="4"/>
        <v>7754.201</v>
      </c>
      <c r="H35" s="25">
        <f t="shared" si="4"/>
        <v>7753.6810000000005</v>
      </c>
      <c r="I35" s="25">
        <f t="shared" si="4"/>
        <v>7793.5209999999997</v>
      </c>
      <c r="J35" s="25">
        <f t="shared" si="4"/>
        <v>7792.4709999999995</v>
      </c>
      <c r="K35" s="25">
        <f t="shared" si="4"/>
        <v>7787.7109999999993</v>
      </c>
      <c r="L35" s="25">
        <f t="shared" si="4"/>
        <v>7784.3009999999995</v>
      </c>
      <c r="M35" s="25">
        <f t="shared" si="4"/>
        <v>7771.3109999999997</v>
      </c>
      <c r="N35" s="25">
        <f t="shared" si="4"/>
        <v>7748.491</v>
      </c>
      <c r="O35" s="25">
        <f t="shared" si="4"/>
        <v>7761.4210000000003</v>
      </c>
      <c r="P35" s="25">
        <f t="shared" si="4"/>
        <v>7759.0910000000003</v>
      </c>
      <c r="Q35" s="25">
        <f t="shared" si="4"/>
        <v>7883.6210000000001</v>
      </c>
      <c r="R35" s="25">
        <f t="shared" si="4"/>
        <v>7954.2709999999997</v>
      </c>
      <c r="S35" s="25">
        <f t="shared" si="4"/>
        <v>8052.9609999999993</v>
      </c>
      <c r="T35" s="25">
        <f t="shared" si="4"/>
        <v>8185.0509999999995</v>
      </c>
      <c r="U35" s="25">
        <f t="shared" si="4"/>
        <v>7861.2309999999998</v>
      </c>
      <c r="V35" s="25">
        <f t="shared" si="4"/>
        <v>7857.2309999999998</v>
      </c>
      <c r="W35" s="25">
        <f t="shared" si="4"/>
        <v>7855.2709999999997</v>
      </c>
      <c r="X35" s="25">
        <f t="shared" si="4"/>
        <v>7848.5609999999997</v>
      </c>
      <c r="Y35" s="25">
        <f t="shared" si="4"/>
        <v>7839.8009999999995</v>
      </c>
      <c r="Z35" s="25">
        <f t="shared" si="4"/>
        <v>7813.6909999999998</v>
      </c>
    </row>
    <row r="36" spans="1:26" ht="38.25" x14ac:dyDescent="0.15">
      <c r="A36" s="19"/>
      <c r="B36" s="26" t="s">
        <v>151</v>
      </c>
      <c r="C36" s="27">
        <v>2482.62</v>
      </c>
      <c r="D36" s="27">
        <v>2470.37</v>
      </c>
      <c r="E36" s="27">
        <v>2430.7800000000002</v>
      </c>
      <c r="F36" s="27">
        <v>2428.23</v>
      </c>
      <c r="G36" s="27">
        <v>2441.67</v>
      </c>
      <c r="H36" s="27">
        <v>2441.15</v>
      </c>
      <c r="I36" s="27">
        <v>2480.9899999999998</v>
      </c>
      <c r="J36" s="27">
        <v>2479.94</v>
      </c>
      <c r="K36" s="27">
        <v>2475.1799999999998</v>
      </c>
      <c r="L36" s="27">
        <v>2471.77</v>
      </c>
      <c r="M36" s="27">
        <v>2458.7800000000002</v>
      </c>
      <c r="N36" s="27">
        <v>2435.96</v>
      </c>
      <c r="O36" s="27">
        <v>2448.89</v>
      </c>
      <c r="P36" s="27">
        <v>2446.56</v>
      </c>
      <c r="Q36" s="27">
        <v>2571.09</v>
      </c>
      <c r="R36" s="27">
        <v>2641.74</v>
      </c>
      <c r="S36" s="27">
        <v>2740.43</v>
      </c>
      <c r="T36" s="27">
        <v>2872.52</v>
      </c>
      <c r="U36" s="27">
        <v>2548.6999999999998</v>
      </c>
      <c r="V36" s="27">
        <v>2544.6999999999998</v>
      </c>
      <c r="W36" s="27">
        <v>2542.7399999999998</v>
      </c>
      <c r="X36" s="27">
        <v>2536.0300000000002</v>
      </c>
      <c r="Y36" s="27">
        <v>2527.27</v>
      </c>
      <c r="Z36" s="27">
        <v>2501.16</v>
      </c>
    </row>
    <row r="37" spans="1:26" ht="12.75" x14ac:dyDescent="0.15">
      <c r="A37" s="19"/>
      <c r="B37" s="26" t="s">
        <v>112</v>
      </c>
      <c r="C37" s="27">
        <v>3319.55</v>
      </c>
      <c r="D37" s="27">
        <v>3319.55</v>
      </c>
      <c r="E37" s="27">
        <v>3319.55</v>
      </c>
      <c r="F37" s="27">
        <v>3319.55</v>
      </c>
      <c r="G37" s="27">
        <v>3319.55</v>
      </c>
      <c r="H37" s="27">
        <v>3319.55</v>
      </c>
      <c r="I37" s="27">
        <v>3319.55</v>
      </c>
      <c r="J37" s="27">
        <v>3319.55</v>
      </c>
      <c r="K37" s="27">
        <v>3319.55</v>
      </c>
      <c r="L37" s="27">
        <v>3319.55</v>
      </c>
      <c r="M37" s="27">
        <v>3319.55</v>
      </c>
      <c r="N37" s="27">
        <v>3319.55</v>
      </c>
      <c r="O37" s="27">
        <v>3319.55</v>
      </c>
      <c r="P37" s="27">
        <v>3319.55</v>
      </c>
      <c r="Q37" s="27">
        <v>3319.55</v>
      </c>
      <c r="R37" s="27">
        <v>3319.55</v>
      </c>
      <c r="S37" s="27">
        <v>3319.55</v>
      </c>
      <c r="T37" s="27">
        <v>3319.55</v>
      </c>
      <c r="U37" s="27">
        <v>3319.55</v>
      </c>
      <c r="V37" s="27">
        <v>3319.55</v>
      </c>
      <c r="W37" s="27">
        <v>3319.55</v>
      </c>
      <c r="X37" s="27">
        <v>3319.55</v>
      </c>
      <c r="Y37" s="27">
        <v>3319.55</v>
      </c>
      <c r="Z37" s="27">
        <v>3319.55</v>
      </c>
    </row>
    <row r="38" spans="1:26" ht="12.75" x14ac:dyDescent="0.15">
      <c r="A38" s="19"/>
      <c r="B38" s="26" t="s">
        <v>113</v>
      </c>
      <c r="C38" s="27">
        <v>705.17</v>
      </c>
      <c r="D38" s="27">
        <v>705.17</v>
      </c>
      <c r="E38" s="27">
        <v>705.17</v>
      </c>
      <c r="F38" s="27">
        <v>705.17</v>
      </c>
      <c r="G38" s="27">
        <v>705.17</v>
      </c>
      <c r="H38" s="27">
        <v>705.17</v>
      </c>
      <c r="I38" s="27">
        <v>705.17</v>
      </c>
      <c r="J38" s="27">
        <v>705.17</v>
      </c>
      <c r="K38" s="27">
        <v>705.17</v>
      </c>
      <c r="L38" s="27">
        <v>705.17</v>
      </c>
      <c r="M38" s="27">
        <v>705.17</v>
      </c>
      <c r="N38" s="27">
        <v>705.17</v>
      </c>
      <c r="O38" s="27">
        <v>705.17</v>
      </c>
      <c r="P38" s="27">
        <v>705.17</v>
      </c>
      <c r="Q38" s="27">
        <v>705.17</v>
      </c>
      <c r="R38" s="27">
        <v>705.17</v>
      </c>
      <c r="S38" s="27">
        <v>705.17</v>
      </c>
      <c r="T38" s="27">
        <v>705.17</v>
      </c>
      <c r="U38" s="27">
        <v>705.17</v>
      </c>
      <c r="V38" s="27">
        <v>705.17</v>
      </c>
      <c r="W38" s="27">
        <v>705.17</v>
      </c>
      <c r="X38" s="27">
        <v>705.17</v>
      </c>
      <c r="Y38" s="27">
        <v>705.17</v>
      </c>
      <c r="Z38" s="27">
        <v>705.17</v>
      </c>
    </row>
    <row r="39" spans="1:26" ht="13.5" thickBot="1" x14ac:dyDescent="0.2">
      <c r="A39" s="19"/>
      <c r="B39" s="26" t="s">
        <v>115</v>
      </c>
      <c r="C39" s="27">
        <v>4.8109999999999999</v>
      </c>
      <c r="D39" s="27">
        <v>4.8109999999999999</v>
      </c>
      <c r="E39" s="27">
        <v>4.8109999999999999</v>
      </c>
      <c r="F39" s="27">
        <v>4.8109999999999999</v>
      </c>
      <c r="G39" s="27">
        <v>4.8109999999999999</v>
      </c>
      <c r="H39" s="27">
        <v>4.8109999999999999</v>
      </c>
      <c r="I39" s="27">
        <v>4.8109999999999999</v>
      </c>
      <c r="J39" s="27">
        <v>4.8109999999999999</v>
      </c>
      <c r="K39" s="27">
        <v>4.8109999999999999</v>
      </c>
      <c r="L39" s="27">
        <v>4.8109999999999999</v>
      </c>
      <c r="M39" s="27">
        <v>4.8109999999999999</v>
      </c>
      <c r="N39" s="27">
        <v>4.8109999999999999</v>
      </c>
      <c r="O39" s="27">
        <v>4.8109999999999999</v>
      </c>
      <c r="P39" s="27">
        <v>4.8109999999999999</v>
      </c>
      <c r="Q39" s="27">
        <v>4.8109999999999999</v>
      </c>
      <c r="R39" s="27">
        <v>4.8109999999999999</v>
      </c>
      <c r="S39" s="27">
        <v>4.8109999999999999</v>
      </c>
      <c r="T39" s="27">
        <v>4.8109999999999999</v>
      </c>
      <c r="U39" s="27">
        <v>4.8109999999999999</v>
      </c>
      <c r="V39" s="27">
        <v>4.8109999999999999</v>
      </c>
      <c r="W39" s="27">
        <v>4.8109999999999999</v>
      </c>
      <c r="X39" s="27">
        <v>4.8109999999999999</v>
      </c>
      <c r="Y39" s="27">
        <v>4.8109999999999999</v>
      </c>
      <c r="Z39" s="27">
        <v>4.8109999999999999</v>
      </c>
    </row>
    <row r="40" spans="1:26" s="157" customFormat="1" ht="24.75" thickBot="1" x14ac:dyDescent="0.3">
      <c r="B40" s="165" t="s">
        <v>207</v>
      </c>
      <c r="C40" s="166">
        <v>1283</v>
      </c>
      <c r="D40" s="166">
        <v>1283</v>
      </c>
      <c r="E40" s="166">
        <v>1283</v>
      </c>
      <c r="F40" s="166">
        <v>1283</v>
      </c>
      <c r="G40" s="166">
        <v>1283</v>
      </c>
      <c r="H40" s="166">
        <v>1283</v>
      </c>
      <c r="I40" s="166">
        <v>1283</v>
      </c>
      <c r="J40" s="166">
        <v>1283</v>
      </c>
      <c r="K40" s="166">
        <v>1283</v>
      </c>
      <c r="L40" s="166">
        <v>1283</v>
      </c>
      <c r="M40" s="166">
        <v>1283</v>
      </c>
      <c r="N40" s="166">
        <v>1283</v>
      </c>
      <c r="O40" s="166">
        <v>1283</v>
      </c>
      <c r="P40" s="166">
        <v>1283</v>
      </c>
      <c r="Q40" s="166">
        <v>1283</v>
      </c>
      <c r="R40" s="166">
        <v>1283</v>
      </c>
      <c r="S40" s="166">
        <v>1283</v>
      </c>
      <c r="T40" s="166">
        <v>1283</v>
      </c>
      <c r="U40" s="166">
        <v>1283</v>
      </c>
      <c r="V40" s="166">
        <v>1283</v>
      </c>
      <c r="W40" s="166">
        <v>1283</v>
      </c>
      <c r="X40" s="166">
        <v>1283</v>
      </c>
      <c r="Y40" s="166">
        <v>1283</v>
      </c>
      <c r="Z40" s="166">
        <v>1283</v>
      </c>
    </row>
    <row r="41" spans="1:26" ht="13.5" thickBot="1" x14ac:dyDescent="0.2">
      <c r="A41" s="19"/>
      <c r="B41" s="24" t="s">
        <v>156</v>
      </c>
      <c r="C41" s="25">
        <f>C42+C43+C44+C45+C46</f>
        <v>7724.9210000000003</v>
      </c>
      <c r="D41" s="25">
        <f t="shared" ref="D41:Z41" si="5">D42+D43+D44+D45+D46</f>
        <v>7710.5810000000001</v>
      </c>
      <c r="E41" s="25">
        <f t="shared" si="5"/>
        <v>7697.3310000000001</v>
      </c>
      <c r="F41" s="25">
        <f t="shared" si="5"/>
        <v>7679.6409999999996</v>
      </c>
      <c r="G41" s="25">
        <f t="shared" si="5"/>
        <v>7690.991</v>
      </c>
      <c r="H41" s="25">
        <f t="shared" si="5"/>
        <v>7670.1010000000006</v>
      </c>
      <c r="I41" s="25">
        <f t="shared" si="5"/>
        <v>7690.3009999999995</v>
      </c>
      <c r="J41" s="25">
        <f t="shared" si="5"/>
        <v>7717.1610000000001</v>
      </c>
      <c r="K41" s="25">
        <f t="shared" si="5"/>
        <v>7744.6409999999996</v>
      </c>
      <c r="L41" s="25">
        <f t="shared" si="5"/>
        <v>7748.0509999999995</v>
      </c>
      <c r="M41" s="25">
        <f t="shared" si="5"/>
        <v>7721.5609999999997</v>
      </c>
      <c r="N41" s="25">
        <f t="shared" si="5"/>
        <v>7675.1710000000003</v>
      </c>
      <c r="O41" s="25">
        <f t="shared" si="5"/>
        <v>7690.5110000000004</v>
      </c>
      <c r="P41" s="25">
        <f t="shared" si="5"/>
        <v>7691.6109999999999</v>
      </c>
      <c r="Q41" s="25">
        <f t="shared" si="5"/>
        <v>7725.5509999999995</v>
      </c>
      <c r="R41" s="25">
        <f t="shared" si="5"/>
        <v>7790.1909999999998</v>
      </c>
      <c r="S41" s="25">
        <f t="shared" si="5"/>
        <v>7837.8410000000003</v>
      </c>
      <c r="T41" s="25">
        <f t="shared" si="5"/>
        <v>7967.3109999999997</v>
      </c>
      <c r="U41" s="25">
        <f t="shared" si="5"/>
        <v>7773.7809999999999</v>
      </c>
      <c r="V41" s="25">
        <f t="shared" si="5"/>
        <v>7767.0209999999997</v>
      </c>
      <c r="W41" s="25">
        <f t="shared" si="5"/>
        <v>7774.0609999999997</v>
      </c>
      <c r="X41" s="25">
        <f t="shared" si="5"/>
        <v>7779.3109999999997</v>
      </c>
      <c r="Y41" s="25">
        <f t="shared" si="5"/>
        <v>7777.4110000000001</v>
      </c>
      <c r="Z41" s="25">
        <f t="shared" si="5"/>
        <v>7763.9609999999993</v>
      </c>
    </row>
    <row r="42" spans="1:26" ht="38.25" x14ac:dyDescent="0.15">
      <c r="A42" s="19"/>
      <c r="B42" s="26" t="s">
        <v>151</v>
      </c>
      <c r="C42" s="27">
        <v>2412.39</v>
      </c>
      <c r="D42" s="27">
        <v>2398.0500000000002</v>
      </c>
      <c r="E42" s="27">
        <v>2384.8000000000002</v>
      </c>
      <c r="F42" s="27">
        <v>2367.11</v>
      </c>
      <c r="G42" s="27">
        <v>2378.46</v>
      </c>
      <c r="H42" s="27">
        <v>2357.5700000000002</v>
      </c>
      <c r="I42" s="27">
        <v>2377.77</v>
      </c>
      <c r="J42" s="27">
        <v>2404.63</v>
      </c>
      <c r="K42" s="27">
        <v>2432.11</v>
      </c>
      <c r="L42" s="27">
        <v>2435.52</v>
      </c>
      <c r="M42" s="27">
        <v>2409.0300000000002</v>
      </c>
      <c r="N42" s="27">
        <v>2362.64</v>
      </c>
      <c r="O42" s="27">
        <v>2377.98</v>
      </c>
      <c r="P42" s="27">
        <v>2379.08</v>
      </c>
      <c r="Q42" s="27">
        <v>2413.02</v>
      </c>
      <c r="R42" s="27">
        <v>2477.66</v>
      </c>
      <c r="S42" s="27">
        <v>2525.31</v>
      </c>
      <c r="T42" s="27">
        <v>2654.78</v>
      </c>
      <c r="U42" s="27">
        <v>2461.25</v>
      </c>
      <c r="V42" s="27">
        <v>2454.4899999999998</v>
      </c>
      <c r="W42" s="27">
        <v>2461.5300000000002</v>
      </c>
      <c r="X42" s="27">
        <v>2466.7800000000002</v>
      </c>
      <c r="Y42" s="27">
        <v>2464.88</v>
      </c>
      <c r="Z42" s="27">
        <v>2451.4299999999998</v>
      </c>
    </row>
    <row r="43" spans="1:26" ht="12.75" x14ac:dyDescent="0.15">
      <c r="A43" s="19"/>
      <c r="B43" s="26" t="s">
        <v>112</v>
      </c>
      <c r="C43" s="27">
        <v>3319.55</v>
      </c>
      <c r="D43" s="27">
        <v>3319.55</v>
      </c>
      <c r="E43" s="27">
        <v>3319.55</v>
      </c>
      <c r="F43" s="27">
        <v>3319.55</v>
      </c>
      <c r="G43" s="27">
        <v>3319.55</v>
      </c>
      <c r="H43" s="27">
        <v>3319.55</v>
      </c>
      <c r="I43" s="27">
        <v>3319.55</v>
      </c>
      <c r="J43" s="27">
        <v>3319.55</v>
      </c>
      <c r="K43" s="27">
        <v>3319.55</v>
      </c>
      <c r="L43" s="27">
        <v>3319.55</v>
      </c>
      <c r="M43" s="27">
        <v>3319.55</v>
      </c>
      <c r="N43" s="27">
        <v>3319.55</v>
      </c>
      <c r="O43" s="27">
        <v>3319.55</v>
      </c>
      <c r="P43" s="27">
        <v>3319.55</v>
      </c>
      <c r="Q43" s="27">
        <v>3319.55</v>
      </c>
      <c r="R43" s="27">
        <v>3319.55</v>
      </c>
      <c r="S43" s="27">
        <v>3319.55</v>
      </c>
      <c r="T43" s="27">
        <v>3319.55</v>
      </c>
      <c r="U43" s="27">
        <v>3319.55</v>
      </c>
      <c r="V43" s="27">
        <v>3319.55</v>
      </c>
      <c r="W43" s="27">
        <v>3319.55</v>
      </c>
      <c r="X43" s="27">
        <v>3319.55</v>
      </c>
      <c r="Y43" s="27">
        <v>3319.55</v>
      </c>
      <c r="Z43" s="27">
        <v>3319.55</v>
      </c>
    </row>
    <row r="44" spans="1:26" ht="12.75" x14ac:dyDescent="0.15">
      <c r="A44" s="19"/>
      <c r="B44" s="26" t="s">
        <v>113</v>
      </c>
      <c r="C44" s="27">
        <v>705.17</v>
      </c>
      <c r="D44" s="27">
        <v>705.17</v>
      </c>
      <c r="E44" s="27">
        <v>705.17</v>
      </c>
      <c r="F44" s="27">
        <v>705.17</v>
      </c>
      <c r="G44" s="27">
        <v>705.17</v>
      </c>
      <c r="H44" s="27">
        <v>705.17</v>
      </c>
      <c r="I44" s="27">
        <v>705.17</v>
      </c>
      <c r="J44" s="27">
        <v>705.17</v>
      </c>
      <c r="K44" s="27">
        <v>705.17</v>
      </c>
      <c r="L44" s="27">
        <v>705.17</v>
      </c>
      <c r="M44" s="27">
        <v>705.17</v>
      </c>
      <c r="N44" s="27">
        <v>705.17</v>
      </c>
      <c r="O44" s="27">
        <v>705.17</v>
      </c>
      <c r="P44" s="27">
        <v>705.17</v>
      </c>
      <c r="Q44" s="27">
        <v>705.17</v>
      </c>
      <c r="R44" s="27">
        <v>705.17</v>
      </c>
      <c r="S44" s="27">
        <v>705.17</v>
      </c>
      <c r="T44" s="27">
        <v>705.17</v>
      </c>
      <c r="U44" s="27">
        <v>705.17</v>
      </c>
      <c r="V44" s="27">
        <v>705.17</v>
      </c>
      <c r="W44" s="27">
        <v>705.17</v>
      </c>
      <c r="X44" s="27">
        <v>705.17</v>
      </c>
      <c r="Y44" s="27">
        <v>705.17</v>
      </c>
      <c r="Z44" s="27">
        <v>705.17</v>
      </c>
    </row>
    <row r="45" spans="1:26" ht="13.5" thickBot="1" x14ac:dyDescent="0.2">
      <c r="A45" s="19"/>
      <c r="B45" s="26" t="s">
        <v>115</v>
      </c>
      <c r="C45" s="27">
        <v>4.8109999999999999</v>
      </c>
      <c r="D45" s="27">
        <v>4.8109999999999999</v>
      </c>
      <c r="E45" s="27">
        <v>4.8109999999999999</v>
      </c>
      <c r="F45" s="27">
        <v>4.8109999999999999</v>
      </c>
      <c r="G45" s="27">
        <v>4.8109999999999999</v>
      </c>
      <c r="H45" s="27">
        <v>4.8109999999999999</v>
      </c>
      <c r="I45" s="27">
        <v>4.8109999999999999</v>
      </c>
      <c r="J45" s="27">
        <v>4.8109999999999999</v>
      </c>
      <c r="K45" s="27">
        <v>4.8109999999999999</v>
      </c>
      <c r="L45" s="27">
        <v>4.8109999999999999</v>
      </c>
      <c r="M45" s="27">
        <v>4.8109999999999999</v>
      </c>
      <c r="N45" s="27">
        <v>4.8109999999999999</v>
      </c>
      <c r="O45" s="27">
        <v>4.8109999999999999</v>
      </c>
      <c r="P45" s="27">
        <v>4.8109999999999999</v>
      </c>
      <c r="Q45" s="27">
        <v>4.8109999999999999</v>
      </c>
      <c r="R45" s="27">
        <v>4.8109999999999999</v>
      </c>
      <c r="S45" s="27">
        <v>4.8109999999999999</v>
      </c>
      <c r="T45" s="27">
        <v>4.8109999999999999</v>
      </c>
      <c r="U45" s="27">
        <v>4.8109999999999999</v>
      </c>
      <c r="V45" s="27">
        <v>4.8109999999999999</v>
      </c>
      <c r="W45" s="27">
        <v>4.8109999999999999</v>
      </c>
      <c r="X45" s="27">
        <v>4.8109999999999999</v>
      </c>
      <c r="Y45" s="27">
        <v>4.8109999999999999</v>
      </c>
      <c r="Z45" s="27">
        <v>4.8109999999999999</v>
      </c>
    </row>
    <row r="46" spans="1:26" s="157" customFormat="1" ht="24.75" thickBot="1" x14ac:dyDescent="0.3">
      <c r="B46" s="165" t="s">
        <v>207</v>
      </c>
      <c r="C46" s="166">
        <v>1283</v>
      </c>
      <c r="D46" s="166">
        <v>1283</v>
      </c>
      <c r="E46" s="166">
        <v>1283</v>
      </c>
      <c r="F46" s="166">
        <v>1283</v>
      </c>
      <c r="G46" s="166">
        <v>1283</v>
      </c>
      <c r="H46" s="166">
        <v>1283</v>
      </c>
      <c r="I46" s="166">
        <v>1283</v>
      </c>
      <c r="J46" s="166">
        <v>1283</v>
      </c>
      <c r="K46" s="166">
        <v>1283</v>
      </c>
      <c r="L46" s="166">
        <v>1283</v>
      </c>
      <c r="M46" s="166">
        <v>1283</v>
      </c>
      <c r="N46" s="166">
        <v>1283</v>
      </c>
      <c r="O46" s="166">
        <v>1283</v>
      </c>
      <c r="P46" s="166">
        <v>1283</v>
      </c>
      <c r="Q46" s="166">
        <v>1283</v>
      </c>
      <c r="R46" s="166">
        <v>1283</v>
      </c>
      <c r="S46" s="166">
        <v>1283</v>
      </c>
      <c r="T46" s="166">
        <v>1283</v>
      </c>
      <c r="U46" s="166">
        <v>1283</v>
      </c>
      <c r="V46" s="166">
        <v>1283</v>
      </c>
      <c r="W46" s="166">
        <v>1283</v>
      </c>
      <c r="X46" s="166">
        <v>1283</v>
      </c>
      <c r="Y46" s="166">
        <v>1283</v>
      </c>
      <c r="Z46" s="166">
        <v>1283</v>
      </c>
    </row>
    <row r="47" spans="1:26" ht="13.5" thickBot="1" x14ac:dyDescent="0.2">
      <c r="A47" s="19"/>
      <c r="B47" s="24" t="s">
        <v>157</v>
      </c>
      <c r="C47" s="25">
        <f>C48+C49+C50+C51+C52</f>
        <v>7784.0410000000002</v>
      </c>
      <c r="D47" s="25">
        <f t="shared" ref="D47:Z47" si="6">D48+D49+D50+D51+D52</f>
        <v>7805.0509999999995</v>
      </c>
      <c r="E47" s="25">
        <f t="shared" si="6"/>
        <v>7822.2309999999998</v>
      </c>
      <c r="F47" s="25">
        <f t="shared" si="6"/>
        <v>7812.6710000000003</v>
      </c>
      <c r="G47" s="25">
        <f t="shared" si="6"/>
        <v>7811.8109999999997</v>
      </c>
      <c r="H47" s="25">
        <f t="shared" si="6"/>
        <v>7817.6509999999998</v>
      </c>
      <c r="I47" s="25">
        <f t="shared" si="6"/>
        <v>7728.2709999999997</v>
      </c>
      <c r="J47" s="25">
        <f t="shared" si="6"/>
        <v>7741.9009999999998</v>
      </c>
      <c r="K47" s="25">
        <f t="shared" si="6"/>
        <v>7740.5709999999999</v>
      </c>
      <c r="L47" s="25">
        <f t="shared" si="6"/>
        <v>7741.4409999999998</v>
      </c>
      <c r="M47" s="25">
        <f t="shared" si="6"/>
        <v>7724.9409999999998</v>
      </c>
      <c r="N47" s="25">
        <f t="shared" si="6"/>
        <v>7707.5910000000003</v>
      </c>
      <c r="O47" s="25">
        <f t="shared" si="6"/>
        <v>7702.3809999999994</v>
      </c>
      <c r="P47" s="25">
        <f t="shared" si="6"/>
        <v>7705.9809999999998</v>
      </c>
      <c r="Q47" s="25">
        <f t="shared" si="6"/>
        <v>7774.8510000000006</v>
      </c>
      <c r="R47" s="25">
        <f t="shared" si="6"/>
        <v>7819.2610000000004</v>
      </c>
      <c r="S47" s="25">
        <f t="shared" si="6"/>
        <v>7814.1909999999998</v>
      </c>
      <c r="T47" s="25">
        <f t="shared" si="6"/>
        <v>7809.1909999999998</v>
      </c>
      <c r="U47" s="25">
        <f t="shared" si="6"/>
        <v>7648.3809999999994</v>
      </c>
      <c r="V47" s="25">
        <f t="shared" si="6"/>
        <v>7653.1610000000001</v>
      </c>
      <c r="W47" s="25">
        <f t="shared" si="6"/>
        <v>7651.7309999999998</v>
      </c>
      <c r="X47" s="25">
        <f t="shared" si="6"/>
        <v>7647.5410000000002</v>
      </c>
      <c r="Y47" s="25">
        <f t="shared" si="6"/>
        <v>7631.9110000000001</v>
      </c>
      <c r="Z47" s="25">
        <f t="shared" si="6"/>
        <v>7619.9609999999993</v>
      </c>
    </row>
    <row r="48" spans="1:26" ht="38.25" x14ac:dyDescent="0.15">
      <c r="A48" s="19"/>
      <c r="B48" s="26" t="s">
        <v>151</v>
      </c>
      <c r="C48" s="27">
        <v>2471.5100000000002</v>
      </c>
      <c r="D48" s="27">
        <v>2492.52</v>
      </c>
      <c r="E48" s="27">
        <v>2509.6999999999998</v>
      </c>
      <c r="F48" s="27">
        <v>2500.14</v>
      </c>
      <c r="G48" s="27">
        <v>2499.2800000000002</v>
      </c>
      <c r="H48" s="27">
        <v>2505.12</v>
      </c>
      <c r="I48" s="27">
        <v>2415.7399999999998</v>
      </c>
      <c r="J48" s="27">
        <v>2429.37</v>
      </c>
      <c r="K48" s="27">
        <v>2428.04</v>
      </c>
      <c r="L48" s="27">
        <v>2428.91</v>
      </c>
      <c r="M48" s="27">
        <v>2412.41</v>
      </c>
      <c r="N48" s="27">
        <v>2395.06</v>
      </c>
      <c r="O48" s="27">
        <v>2389.85</v>
      </c>
      <c r="P48" s="27">
        <v>2393.4499999999998</v>
      </c>
      <c r="Q48" s="27">
        <v>2462.3200000000002</v>
      </c>
      <c r="R48" s="27">
        <v>2506.73</v>
      </c>
      <c r="S48" s="27">
        <v>2501.66</v>
      </c>
      <c r="T48" s="27">
        <v>2496.66</v>
      </c>
      <c r="U48" s="27">
        <v>2335.85</v>
      </c>
      <c r="V48" s="27">
        <v>2340.63</v>
      </c>
      <c r="W48" s="27">
        <v>2339.1999999999998</v>
      </c>
      <c r="X48" s="27">
        <v>2335.0100000000002</v>
      </c>
      <c r="Y48" s="27">
        <v>2319.38</v>
      </c>
      <c r="Z48" s="27">
        <v>2307.4299999999998</v>
      </c>
    </row>
    <row r="49" spans="1:26" ht="12.75" x14ac:dyDescent="0.15">
      <c r="A49" s="19"/>
      <c r="B49" s="26" t="s">
        <v>112</v>
      </c>
      <c r="C49" s="27">
        <v>3319.55</v>
      </c>
      <c r="D49" s="27">
        <v>3319.55</v>
      </c>
      <c r="E49" s="27">
        <v>3319.55</v>
      </c>
      <c r="F49" s="27">
        <v>3319.55</v>
      </c>
      <c r="G49" s="27">
        <v>3319.55</v>
      </c>
      <c r="H49" s="27">
        <v>3319.55</v>
      </c>
      <c r="I49" s="27">
        <v>3319.55</v>
      </c>
      <c r="J49" s="27">
        <v>3319.55</v>
      </c>
      <c r="K49" s="27">
        <v>3319.55</v>
      </c>
      <c r="L49" s="27">
        <v>3319.55</v>
      </c>
      <c r="M49" s="27">
        <v>3319.55</v>
      </c>
      <c r="N49" s="27">
        <v>3319.55</v>
      </c>
      <c r="O49" s="27">
        <v>3319.55</v>
      </c>
      <c r="P49" s="27">
        <v>3319.55</v>
      </c>
      <c r="Q49" s="27">
        <v>3319.55</v>
      </c>
      <c r="R49" s="27">
        <v>3319.55</v>
      </c>
      <c r="S49" s="27">
        <v>3319.55</v>
      </c>
      <c r="T49" s="27">
        <v>3319.55</v>
      </c>
      <c r="U49" s="27">
        <v>3319.55</v>
      </c>
      <c r="V49" s="27">
        <v>3319.55</v>
      </c>
      <c r="W49" s="27">
        <v>3319.55</v>
      </c>
      <c r="X49" s="27">
        <v>3319.55</v>
      </c>
      <c r="Y49" s="27">
        <v>3319.55</v>
      </c>
      <c r="Z49" s="27">
        <v>3319.55</v>
      </c>
    </row>
    <row r="50" spans="1:26" ht="12.75" x14ac:dyDescent="0.15">
      <c r="A50" s="19"/>
      <c r="B50" s="26" t="s">
        <v>113</v>
      </c>
      <c r="C50" s="27">
        <v>705.17</v>
      </c>
      <c r="D50" s="27">
        <v>705.17</v>
      </c>
      <c r="E50" s="27">
        <v>705.17</v>
      </c>
      <c r="F50" s="27">
        <v>705.17</v>
      </c>
      <c r="G50" s="27">
        <v>705.17</v>
      </c>
      <c r="H50" s="27">
        <v>705.17</v>
      </c>
      <c r="I50" s="27">
        <v>705.17</v>
      </c>
      <c r="J50" s="27">
        <v>705.17</v>
      </c>
      <c r="K50" s="27">
        <v>705.17</v>
      </c>
      <c r="L50" s="27">
        <v>705.17</v>
      </c>
      <c r="M50" s="27">
        <v>705.17</v>
      </c>
      <c r="N50" s="27">
        <v>705.17</v>
      </c>
      <c r="O50" s="27">
        <v>705.17</v>
      </c>
      <c r="P50" s="27">
        <v>705.17</v>
      </c>
      <c r="Q50" s="27">
        <v>705.17</v>
      </c>
      <c r="R50" s="27">
        <v>705.17</v>
      </c>
      <c r="S50" s="27">
        <v>705.17</v>
      </c>
      <c r="T50" s="27">
        <v>705.17</v>
      </c>
      <c r="U50" s="27">
        <v>705.17</v>
      </c>
      <c r="V50" s="27">
        <v>705.17</v>
      </c>
      <c r="W50" s="27">
        <v>705.17</v>
      </c>
      <c r="X50" s="27">
        <v>705.17</v>
      </c>
      <c r="Y50" s="27">
        <v>705.17</v>
      </c>
      <c r="Z50" s="27">
        <v>705.17</v>
      </c>
    </row>
    <row r="51" spans="1:26" ht="13.5" thickBot="1" x14ac:dyDescent="0.2">
      <c r="A51" s="19"/>
      <c r="B51" s="26" t="s">
        <v>115</v>
      </c>
      <c r="C51" s="27">
        <v>4.8109999999999999</v>
      </c>
      <c r="D51" s="27">
        <v>4.8109999999999999</v>
      </c>
      <c r="E51" s="27">
        <v>4.8109999999999999</v>
      </c>
      <c r="F51" s="27">
        <v>4.8109999999999999</v>
      </c>
      <c r="G51" s="27">
        <v>4.8109999999999999</v>
      </c>
      <c r="H51" s="27">
        <v>4.8109999999999999</v>
      </c>
      <c r="I51" s="27">
        <v>4.8109999999999999</v>
      </c>
      <c r="J51" s="27">
        <v>4.8109999999999999</v>
      </c>
      <c r="K51" s="27">
        <v>4.8109999999999999</v>
      </c>
      <c r="L51" s="27">
        <v>4.8109999999999999</v>
      </c>
      <c r="M51" s="27">
        <v>4.8109999999999999</v>
      </c>
      <c r="N51" s="27">
        <v>4.8109999999999999</v>
      </c>
      <c r="O51" s="27">
        <v>4.8109999999999999</v>
      </c>
      <c r="P51" s="27">
        <v>4.8109999999999999</v>
      </c>
      <c r="Q51" s="27">
        <v>4.8109999999999999</v>
      </c>
      <c r="R51" s="27">
        <v>4.8109999999999999</v>
      </c>
      <c r="S51" s="27">
        <v>4.8109999999999999</v>
      </c>
      <c r="T51" s="27">
        <v>4.8109999999999999</v>
      </c>
      <c r="U51" s="27">
        <v>4.8109999999999999</v>
      </c>
      <c r="V51" s="27">
        <v>4.8109999999999999</v>
      </c>
      <c r="W51" s="27">
        <v>4.8109999999999999</v>
      </c>
      <c r="X51" s="27">
        <v>4.8109999999999999</v>
      </c>
      <c r="Y51" s="27">
        <v>4.8109999999999999</v>
      </c>
      <c r="Z51" s="27">
        <v>4.8109999999999999</v>
      </c>
    </row>
    <row r="52" spans="1:26" s="157" customFormat="1" ht="24.75" thickBot="1" x14ac:dyDescent="0.3">
      <c r="B52" s="165" t="s">
        <v>207</v>
      </c>
      <c r="C52" s="166">
        <v>1283</v>
      </c>
      <c r="D52" s="166">
        <v>1283</v>
      </c>
      <c r="E52" s="166">
        <v>1283</v>
      </c>
      <c r="F52" s="166">
        <v>1283</v>
      </c>
      <c r="G52" s="166">
        <v>1283</v>
      </c>
      <c r="H52" s="166">
        <v>1283</v>
      </c>
      <c r="I52" s="166">
        <v>1283</v>
      </c>
      <c r="J52" s="166">
        <v>1283</v>
      </c>
      <c r="K52" s="166">
        <v>1283</v>
      </c>
      <c r="L52" s="166">
        <v>1283</v>
      </c>
      <c r="M52" s="166">
        <v>1283</v>
      </c>
      <c r="N52" s="166">
        <v>1283</v>
      </c>
      <c r="O52" s="166">
        <v>1283</v>
      </c>
      <c r="P52" s="166">
        <v>1283</v>
      </c>
      <c r="Q52" s="166">
        <v>1283</v>
      </c>
      <c r="R52" s="166">
        <v>1283</v>
      </c>
      <c r="S52" s="166">
        <v>1283</v>
      </c>
      <c r="T52" s="166">
        <v>1283</v>
      </c>
      <c r="U52" s="166">
        <v>1283</v>
      </c>
      <c r="V52" s="166">
        <v>1283</v>
      </c>
      <c r="W52" s="166">
        <v>1283</v>
      </c>
      <c r="X52" s="166">
        <v>1283</v>
      </c>
      <c r="Y52" s="166">
        <v>1283</v>
      </c>
      <c r="Z52" s="166">
        <v>1283</v>
      </c>
    </row>
    <row r="53" spans="1:26" ht="13.5" thickBot="1" x14ac:dyDescent="0.2">
      <c r="A53" s="19"/>
      <c r="B53" s="24" t="s">
        <v>158</v>
      </c>
      <c r="C53" s="25">
        <f>C54+C55+C56+C57+C58</f>
        <v>7757.6309999999994</v>
      </c>
      <c r="D53" s="25">
        <f t="shared" ref="D53:Z53" si="7">D54+D55+D56+D57+D58</f>
        <v>7843.5410000000002</v>
      </c>
      <c r="E53" s="25">
        <f t="shared" si="7"/>
        <v>7774.0209999999997</v>
      </c>
      <c r="F53" s="25">
        <f t="shared" si="7"/>
        <v>7739.1610000000001</v>
      </c>
      <c r="G53" s="25">
        <f t="shared" si="7"/>
        <v>7684.6909999999998</v>
      </c>
      <c r="H53" s="25">
        <f t="shared" si="7"/>
        <v>7685.5010000000002</v>
      </c>
      <c r="I53" s="25">
        <f t="shared" si="7"/>
        <v>7692.3009999999995</v>
      </c>
      <c r="J53" s="25">
        <f t="shared" si="7"/>
        <v>7714.2209999999995</v>
      </c>
      <c r="K53" s="25">
        <f t="shared" si="7"/>
        <v>7666.9609999999993</v>
      </c>
      <c r="L53" s="25">
        <f t="shared" si="7"/>
        <v>7719.1210000000001</v>
      </c>
      <c r="M53" s="25">
        <f t="shared" si="7"/>
        <v>7729.6509999999998</v>
      </c>
      <c r="N53" s="25">
        <f t="shared" si="7"/>
        <v>7685.3209999999999</v>
      </c>
      <c r="O53" s="25">
        <f t="shared" si="7"/>
        <v>7676.9709999999995</v>
      </c>
      <c r="P53" s="25">
        <f t="shared" si="7"/>
        <v>7692.2709999999997</v>
      </c>
      <c r="Q53" s="25">
        <f t="shared" si="7"/>
        <v>7805.3009999999995</v>
      </c>
      <c r="R53" s="25">
        <f t="shared" si="7"/>
        <v>7886.6210000000001</v>
      </c>
      <c r="S53" s="25">
        <f t="shared" si="7"/>
        <v>7940.3710000000001</v>
      </c>
      <c r="T53" s="25">
        <f t="shared" si="7"/>
        <v>8056.8410000000003</v>
      </c>
      <c r="U53" s="25">
        <f t="shared" si="7"/>
        <v>7885.0110000000004</v>
      </c>
      <c r="V53" s="25">
        <f t="shared" si="7"/>
        <v>7895.0910000000003</v>
      </c>
      <c r="W53" s="25">
        <f t="shared" si="7"/>
        <v>7945.6210000000001</v>
      </c>
      <c r="X53" s="25">
        <f t="shared" si="7"/>
        <v>7900.5309999999999</v>
      </c>
      <c r="Y53" s="25">
        <f t="shared" si="7"/>
        <v>7906.6509999999998</v>
      </c>
      <c r="Z53" s="25">
        <f t="shared" si="7"/>
        <v>7897.2610000000004</v>
      </c>
    </row>
    <row r="54" spans="1:26" ht="38.25" x14ac:dyDescent="0.15">
      <c r="A54" s="19"/>
      <c r="B54" s="26" t="s">
        <v>151</v>
      </c>
      <c r="C54" s="27">
        <v>2445.1</v>
      </c>
      <c r="D54" s="27">
        <v>2531.0100000000002</v>
      </c>
      <c r="E54" s="27">
        <v>2461.4899999999998</v>
      </c>
      <c r="F54" s="27">
        <v>2426.63</v>
      </c>
      <c r="G54" s="27">
        <v>2372.16</v>
      </c>
      <c r="H54" s="27">
        <v>2372.9699999999998</v>
      </c>
      <c r="I54" s="27">
        <v>2379.77</v>
      </c>
      <c r="J54" s="27">
        <v>2401.69</v>
      </c>
      <c r="K54" s="27">
        <v>2354.4299999999998</v>
      </c>
      <c r="L54" s="27">
        <v>2406.59</v>
      </c>
      <c r="M54" s="27">
        <v>2417.12</v>
      </c>
      <c r="N54" s="27">
        <v>2372.79</v>
      </c>
      <c r="O54" s="27">
        <v>2364.44</v>
      </c>
      <c r="P54" s="27">
        <v>2379.7399999999998</v>
      </c>
      <c r="Q54" s="27">
        <v>2492.77</v>
      </c>
      <c r="R54" s="27">
        <v>2574.09</v>
      </c>
      <c r="S54" s="27">
        <v>2627.84</v>
      </c>
      <c r="T54" s="27">
        <v>2744.31</v>
      </c>
      <c r="U54" s="27">
        <v>2572.48</v>
      </c>
      <c r="V54" s="27">
        <v>2582.56</v>
      </c>
      <c r="W54" s="27">
        <v>2633.09</v>
      </c>
      <c r="X54" s="27">
        <v>2588</v>
      </c>
      <c r="Y54" s="27">
        <v>2594.12</v>
      </c>
      <c r="Z54" s="27">
        <v>2584.73</v>
      </c>
    </row>
    <row r="55" spans="1:26" ht="12.75" x14ac:dyDescent="0.15">
      <c r="A55" s="19"/>
      <c r="B55" s="26" t="s">
        <v>112</v>
      </c>
      <c r="C55" s="27">
        <v>3319.55</v>
      </c>
      <c r="D55" s="27">
        <v>3319.55</v>
      </c>
      <c r="E55" s="27">
        <v>3319.55</v>
      </c>
      <c r="F55" s="27">
        <v>3319.55</v>
      </c>
      <c r="G55" s="27">
        <v>3319.55</v>
      </c>
      <c r="H55" s="27">
        <v>3319.55</v>
      </c>
      <c r="I55" s="27">
        <v>3319.55</v>
      </c>
      <c r="J55" s="27">
        <v>3319.55</v>
      </c>
      <c r="K55" s="27">
        <v>3319.55</v>
      </c>
      <c r="L55" s="27">
        <v>3319.55</v>
      </c>
      <c r="M55" s="27">
        <v>3319.55</v>
      </c>
      <c r="N55" s="27">
        <v>3319.55</v>
      </c>
      <c r="O55" s="27">
        <v>3319.55</v>
      </c>
      <c r="P55" s="27">
        <v>3319.55</v>
      </c>
      <c r="Q55" s="27">
        <v>3319.55</v>
      </c>
      <c r="R55" s="27">
        <v>3319.55</v>
      </c>
      <c r="S55" s="27">
        <v>3319.55</v>
      </c>
      <c r="T55" s="27">
        <v>3319.55</v>
      </c>
      <c r="U55" s="27">
        <v>3319.55</v>
      </c>
      <c r="V55" s="27">
        <v>3319.55</v>
      </c>
      <c r="W55" s="27">
        <v>3319.55</v>
      </c>
      <c r="X55" s="27">
        <v>3319.55</v>
      </c>
      <c r="Y55" s="27">
        <v>3319.55</v>
      </c>
      <c r="Z55" s="27">
        <v>3319.55</v>
      </c>
    </row>
    <row r="56" spans="1:26" ht="12.75" x14ac:dyDescent="0.15">
      <c r="A56" s="19"/>
      <c r="B56" s="26" t="s">
        <v>113</v>
      </c>
      <c r="C56" s="27">
        <v>705.17</v>
      </c>
      <c r="D56" s="27">
        <v>705.17</v>
      </c>
      <c r="E56" s="27">
        <v>705.17</v>
      </c>
      <c r="F56" s="27">
        <v>705.17</v>
      </c>
      <c r="G56" s="27">
        <v>705.17</v>
      </c>
      <c r="H56" s="27">
        <v>705.17</v>
      </c>
      <c r="I56" s="27">
        <v>705.17</v>
      </c>
      <c r="J56" s="27">
        <v>705.17</v>
      </c>
      <c r="K56" s="27">
        <v>705.17</v>
      </c>
      <c r="L56" s="27">
        <v>705.17</v>
      </c>
      <c r="M56" s="27">
        <v>705.17</v>
      </c>
      <c r="N56" s="27">
        <v>705.17</v>
      </c>
      <c r="O56" s="27">
        <v>705.17</v>
      </c>
      <c r="P56" s="27">
        <v>705.17</v>
      </c>
      <c r="Q56" s="27">
        <v>705.17</v>
      </c>
      <c r="R56" s="27">
        <v>705.17</v>
      </c>
      <c r="S56" s="27">
        <v>705.17</v>
      </c>
      <c r="T56" s="27">
        <v>705.17</v>
      </c>
      <c r="U56" s="27">
        <v>705.17</v>
      </c>
      <c r="V56" s="27">
        <v>705.17</v>
      </c>
      <c r="W56" s="27">
        <v>705.17</v>
      </c>
      <c r="X56" s="27">
        <v>705.17</v>
      </c>
      <c r="Y56" s="27">
        <v>705.17</v>
      </c>
      <c r="Z56" s="27">
        <v>705.17</v>
      </c>
    </row>
    <row r="57" spans="1:26" ht="13.5" thickBot="1" x14ac:dyDescent="0.2">
      <c r="A57" s="19"/>
      <c r="B57" s="26" t="s">
        <v>115</v>
      </c>
      <c r="C57" s="27">
        <v>4.8109999999999999</v>
      </c>
      <c r="D57" s="27">
        <v>4.8109999999999999</v>
      </c>
      <c r="E57" s="27">
        <v>4.8109999999999999</v>
      </c>
      <c r="F57" s="27">
        <v>4.8109999999999999</v>
      </c>
      <c r="G57" s="27">
        <v>4.8109999999999999</v>
      </c>
      <c r="H57" s="27">
        <v>4.8109999999999999</v>
      </c>
      <c r="I57" s="27">
        <v>4.8109999999999999</v>
      </c>
      <c r="J57" s="27">
        <v>4.8109999999999999</v>
      </c>
      <c r="K57" s="27">
        <v>4.8109999999999999</v>
      </c>
      <c r="L57" s="27">
        <v>4.8109999999999999</v>
      </c>
      <c r="M57" s="27">
        <v>4.8109999999999999</v>
      </c>
      <c r="N57" s="27">
        <v>4.8109999999999999</v>
      </c>
      <c r="O57" s="27">
        <v>4.8109999999999999</v>
      </c>
      <c r="P57" s="27">
        <v>4.8109999999999999</v>
      </c>
      <c r="Q57" s="27">
        <v>4.8109999999999999</v>
      </c>
      <c r="R57" s="27">
        <v>4.8109999999999999</v>
      </c>
      <c r="S57" s="27">
        <v>4.8109999999999999</v>
      </c>
      <c r="T57" s="27">
        <v>4.8109999999999999</v>
      </c>
      <c r="U57" s="27">
        <v>4.8109999999999999</v>
      </c>
      <c r="V57" s="27">
        <v>4.8109999999999999</v>
      </c>
      <c r="W57" s="27">
        <v>4.8109999999999999</v>
      </c>
      <c r="X57" s="27">
        <v>4.8109999999999999</v>
      </c>
      <c r="Y57" s="27">
        <v>4.8109999999999999</v>
      </c>
      <c r="Z57" s="27">
        <v>4.8109999999999999</v>
      </c>
    </row>
    <row r="58" spans="1:26" s="157" customFormat="1" ht="24.75" thickBot="1" x14ac:dyDescent="0.3">
      <c r="B58" s="165" t="s">
        <v>207</v>
      </c>
      <c r="C58" s="166">
        <v>1283</v>
      </c>
      <c r="D58" s="166">
        <v>1283</v>
      </c>
      <c r="E58" s="166">
        <v>1283</v>
      </c>
      <c r="F58" s="166">
        <v>1283</v>
      </c>
      <c r="G58" s="166">
        <v>1283</v>
      </c>
      <c r="H58" s="166">
        <v>1283</v>
      </c>
      <c r="I58" s="166">
        <v>1283</v>
      </c>
      <c r="J58" s="166">
        <v>1283</v>
      </c>
      <c r="K58" s="166">
        <v>1283</v>
      </c>
      <c r="L58" s="166">
        <v>1283</v>
      </c>
      <c r="M58" s="166">
        <v>1283</v>
      </c>
      <c r="N58" s="166">
        <v>1283</v>
      </c>
      <c r="O58" s="166">
        <v>1283</v>
      </c>
      <c r="P58" s="166">
        <v>1283</v>
      </c>
      <c r="Q58" s="166">
        <v>1283</v>
      </c>
      <c r="R58" s="166">
        <v>1283</v>
      </c>
      <c r="S58" s="166">
        <v>1283</v>
      </c>
      <c r="T58" s="166">
        <v>1283</v>
      </c>
      <c r="U58" s="166">
        <v>1283</v>
      </c>
      <c r="V58" s="166">
        <v>1283</v>
      </c>
      <c r="W58" s="166">
        <v>1283</v>
      </c>
      <c r="X58" s="166">
        <v>1283</v>
      </c>
      <c r="Y58" s="166">
        <v>1283</v>
      </c>
      <c r="Z58" s="166">
        <v>1283</v>
      </c>
    </row>
    <row r="59" spans="1:26" ht="13.5" thickBot="1" x14ac:dyDescent="0.2">
      <c r="A59" s="19"/>
      <c r="B59" s="24" t="s">
        <v>159</v>
      </c>
      <c r="C59" s="25">
        <f>C60+C61+C62+C63+C64</f>
        <v>8007.9310000000005</v>
      </c>
      <c r="D59" s="25">
        <f t="shared" ref="D59:Z59" si="8">D60+D61+D62+D63+D64</f>
        <v>8039.991</v>
      </c>
      <c r="E59" s="25">
        <f t="shared" si="8"/>
        <v>8029.3909999999996</v>
      </c>
      <c r="F59" s="25">
        <f t="shared" si="8"/>
        <v>8007.201</v>
      </c>
      <c r="G59" s="25">
        <f t="shared" si="8"/>
        <v>7977.3510000000006</v>
      </c>
      <c r="H59" s="25">
        <f t="shared" si="8"/>
        <v>7978.8009999999995</v>
      </c>
      <c r="I59" s="25">
        <f t="shared" si="8"/>
        <v>7983.6210000000001</v>
      </c>
      <c r="J59" s="25">
        <f t="shared" si="8"/>
        <v>7996.0709999999999</v>
      </c>
      <c r="K59" s="25">
        <f t="shared" si="8"/>
        <v>7968.2109999999993</v>
      </c>
      <c r="L59" s="25">
        <f t="shared" si="8"/>
        <v>7956.4310000000005</v>
      </c>
      <c r="M59" s="25">
        <f t="shared" si="8"/>
        <v>8013.8009999999995</v>
      </c>
      <c r="N59" s="25">
        <f t="shared" si="8"/>
        <v>7962.1909999999998</v>
      </c>
      <c r="O59" s="25">
        <f t="shared" si="8"/>
        <v>7944.991</v>
      </c>
      <c r="P59" s="25">
        <f t="shared" si="8"/>
        <v>7820.8310000000001</v>
      </c>
      <c r="Q59" s="25">
        <f t="shared" si="8"/>
        <v>7831.8710000000001</v>
      </c>
      <c r="R59" s="25">
        <f t="shared" si="8"/>
        <v>7895.741</v>
      </c>
      <c r="S59" s="25">
        <f t="shared" si="8"/>
        <v>8025.0309999999999</v>
      </c>
      <c r="T59" s="25">
        <f t="shared" si="8"/>
        <v>8198.5110000000004</v>
      </c>
      <c r="U59" s="25">
        <f t="shared" si="8"/>
        <v>7908.9809999999998</v>
      </c>
      <c r="V59" s="25">
        <f t="shared" si="8"/>
        <v>7915.7109999999993</v>
      </c>
      <c r="W59" s="25">
        <f t="shared" si="8"/>
        <v>7921.4709999999995</v>
      </c>
      <c r="X59" s="25">
        <f t="shared" si="8"/>
        <v>7917.8109999999997</v>
      </c>
      <c r="Y59" s="25">
        <f t="shared" si="8"/>
        <v>7920.3009999999995</v>
      </c>
      <c r="Z59" s="25">
        <f t="shared" si="8"/>
        <v>7961.5910000000003</v>
      </c>
    </row>
    <row r="60" spans="1:26" ht="38.25" x14ac:dyDescent="0.15">
      <c r="A60" s="19"/>
      <c r="B60" s="26" t="s">
        <v>151</v>
      </c>
      <c r="C60" s="27">
        <v>2695.4</v>
      </c>
      <c r="D60" s="27">
        <v>2727.46</v>
      </c>
      <c r="E60" s="27">
        <v>2716.86</v>
      </c>
      <c r="F60" s="27">
        <v>2694.67</v>
      </c>
      <c r="G60" s="27">
        <v>2664.82</v>
      </c>
      <c r="H60" s="27">
        <v>2666.27</v>
      </c>
      <c r="I60" s="27">
        <v>2671.09</v>
      </c>
      <c r="J60" s="27">
        <v>2683.54</v>
      </c>
      <c r="K60" s="27">
        <v>2655.68</v>
      </c>
      <c r="L60" s="27">
        <v>2643.9</v>
      </c>
      <c r="M60" s="27">
        <v>2701.27</v>
      </c>
      <c r="N60" s="27">
        <v>2649.66</v>
      </c>
      <c r="O60" s="27">
        <v>2632.46</v>
      </c>
      <c r="P60" s="27">
        <v>2508.3000000000002</v>
      </c>
      <c r="Q60" s="27">
        <v>2519.34</v>
      </c>
      <c r="R60" s="27">
        <v>2583.21</v>
      </c>
      <c r="S60" s="27">
        <v>2712.5</v>
      </c>
      <c r="T60" s="27">
        <v>2885.98</v>
      </c>
      <c r="U60" s="27">
        <v>2596.4499999999998</v>
      </c>
      <c r="V60" s="27">
        <v>2603.1799999999998</v>
      </c>
      <c r="W60" s="27">
        <v>2608.94</v>
      </c>
      <c r="X60" s="27">
        <v>2605.2800000000002</v>
      </c>
      <c r="Y60" s="27">
        <v>2607.77</v>
      </c>
      <c r="Z60" s="27">
        <v>2649.06</v>
      </c>
    </row>
    <row r="61" spans="1:26" ht="12.75" x14ac:dyDescent="0.15">
      <c r="A61" s="19"/>
      <c r="B61" s="26" t="s">
        <v>112</v>
      </c>
      <c r="C61" s="27">
        <v>3319.55</v>
      </c>
      <c r="D61" s="27">
        <v>3319.55</v>
      </c>
      <c r="E61" s="27">
        <v>3319.55</v>
      </c>
      <c r="F61" s="27">
        <v>3319.55</v>
      </c>
      <c r="G61" s="27">
        <v>3319.55</v>
      </c>
      <c r="H61" s="27">
        <v>3319.55</v>
      </c>
      <c r="I61" s="27">
        <v>3319.55</v>
      </c>
      <c r="J61" s="27">
        <v>3319.55</v>
      </c>
      <c r="K61" s="27">
        <v>3319.55</v>
      </c>
      <c r="L61" s="27">
        <v>3319.55</v>
      </c>
      <c r="M61" s="27">
        <v>3319.55</v>
      </c>
      <c r="N61" s="27">
        <v>3319.55</v>
      </c>
      <c r="O61" s="27">
        <v>3319.55</v>
      </c>
      <c r="P61" s="27">
        <v>3319.55</v>
      </c>
      <c r="Q61" s="27">
        <v>3319.55</v>
      </c>
      <c r="R61" s="27">
        <v>3319.55</v>
      </c>
      <c r="S61" s="27">
        <v>3319.55</v>
      </c>
      <c r="T61" s="27">
        <v>3319.55</v>
      </c>
      <c r="U61" s="27">
        <v>3319.55</v>
      </c>
      <c r="V61" s="27">
        <v>3319.55</v>
      </c>
      <c r="W61" s="27">
        <v>3319.55</v>
      </c>
      <c r="X61" s="27">
        <v>3319.55</v>
      </c>
      <c r="Y61" s="27">
        <v>3319.55</v>
      </c>
      <c r="Z61" s="27">
        <v>3319.55</v>
      </c>
    </row>
    <row r="62" spans="1:26" ht="12.75" x14ac:dyDescent="0.15">
      <c r="A62" s="19"/>
      <c r="B62" s="26" t="s">
        <v>113</v>
      </c>
      <c r="C62" s="27">
        <v>705.17</v>
      </c>
      <c r="D62" s="27">
        <v>705.17</v>
      </c>
      <c r="E62" s="27">
        <v>705.17</v>
      </c>
      <c r="F62" s="27">
        <v>705.17</v>
      </c>
      <c r="G62" s="27">
        <v>705.17</v>
      </c>
      <c r="H62" s="27">
        <v>705.17</v>
      </c>
      <c r="I62" s="27">
        <v>705.17</v>
      </c>
      <c r="J62" s="27">
        <v>705.17</v>
      </c>
      <c r="K62" s="27">
        <v>705.17</v>
      </c>
      <c r="L62" s="27">
        <v>705.17</v>
      </c>
      <c r="M62" s="27">
        <v>705.17</v>
      </c>
      <c r="N62" s="27">
        <v>705.17</v>
      </c>
      <c r="O62" s="27">
        <v>705.17</v>
      </c>
      <c r="P62" s="27">
        <v>705.17</v>
      </c>
      <c r="Q62" s="27">
        <v>705.17</v>
      </c>
      <c r="R62" s="27">
        <v>705.17</v>
      </c>
      <c r="S62" s="27">
        <v>705.17</v>
      </c>
      <c r="T62" s="27">
        <v>705.17</v>
      </c>
      <c r="U62" s="27">
        <v>705.17</v>
      </c>
      <c r="V62" s="27">
        <v>705.17</v>
      </c>
      <c r="W62" s="27">
        <v>705.17</v>
      </c>
      <c r="X62" s="27">
        <v>705.17</v>
      </c>
      <c r="Y62" s="27">
        <v>705.17</v>
      </c>
      <c r="Z62" s="27">
        <v>705.17</v>
      </c>
    </row>
    <row r="63" spans="1:26" ht="13.5" thickBot="1" x14ac:dyDescent="0.2">
      <c r="A63" s="19"/>
      <c r="B63" s="26" t="s">
        <v>115</v>
      </c>
      <c r="C63" s="27">
        <v>4.8109999999999999</v>
      </c>
      <c r="D63" s="27">
        <v>4.8109999999999999</v>
      </c>
      <c r="E63" s="27">
        <v>4.8109999999999999</v>
      </c>
      <c r="F63" s="27">
        <v>4.8109999999999999</v>
      </c>
      <c r="G63" s="27">
        <v>4.8109999999999999</v>
      </c>
      <c r="H63" s="27">
        <v>4.8109999999999999</v>
      </c>
      <c r="I63" s="27">
        <v>4.8109999999999999</v>
      </c>
      <c r="J63" s="27">
        <v>4.8109999999999999</v>
      </c>
      <c r="K63" s="27">
        <v>4.8109999999999999</v>
      </c>
      <c r="L63" s="27">
        <v>4.8109999999999999</v>
      </c>
      <c r="M63" s="27">
        <v>4.8109999999999999</v>
      </c>
      <c r="N63" s="27">
        <v>4.8109999999999999</v>
      </c>
      <c r="O63" s="27">
        <v>4.8109999999999999</v>
      </c>
      <c r="P63" s="27">
        <v>4.8109999999999999</v>
      </c>
      <c r="Q63" s="27">
        <v>4.8109999999999999</v>
      </c>
      <c r="R63" s="27">
        <v>4.8109999999999999</v>
      </c>
      <c r="S63" s="27">
        <v>4.8109999999999999</v>
      </c>
      <c r="T63" s="27">
        <v>4.8109999999999999</v>
      </c>
      <c r="U63" s="27">
        <v>4.8109999999999999</v>
      </c>
      <c r="V63" s="27">
        <v>4.8109999999999999</v>
      </c>
      <c r="W63" s="27">
        <v>4.8109999999999999</v>
      </c>
      <c r="X63" s="27">
        <v>4.8109999999999999</v>
      </c>
      <c r="Y63" s="27">
        <v>4.8109999999999999</v>
      </c>
      <c r="Z63" s="27">
        <v>4.8109999999999999</v>
      </c>
    </row>
    <row r="64" spans="1:26" s="157" customFormat="1" ht="24.75" thickBot="1" x14ac:dyDescent="0.3">
      <c r="B64" s="165" t="s">
        <v>207</v>
      </c>
      <c r="C64" s="166">
        <v>1283</v>
      </c>
      <c r="D64" s="166">
        <v>1283</v>
      </c>
      <c r="E64" s="166">
        <v>1283</v>
      </c>
      <c r="F64" s="166">
        <v>1283</v>
      </c>
      <c r="G64" s="166">
        <v>1283</v>
      </c>
      <c r="H64" s="166">
        <v>1283</v>
      </c>
      <c r="I64" s="166">
        <v>1283</v>
      </c>
      <c r="J64" s="166">
        <v>1283</v>
      </c>
      <c r="K64" s="166">
        <v>1283</v>
      </c>
      <c r="L64" s="166">
        <v>1283</v>
      </c>
      <c r="M64" s="166">
        <v>1283</v>
      </c>
      <c r="N64" s="166">
        <v>1283</v>
      </c>
      <c r="O64" s="166">
        <v>1283</v>
      </c>
      <c r="P64" s="166">
        <v>1283</v>
      </c>
      <c r="Q64" s="166">
        <v>1283</v>
      </c>
      <c r="R64" s="166">
        <v>1283</v>
      </c>
      <c r="S64" s="166">
        <v>1283</v>
      </c>
      <c r="T64" s="166">
        <v>1283</v>
      </c>
      <c r="U64" s="166">
        <v>1283</v>
      </c>
      <c r="V64" s="166">
        <v>1283</v>
      </c>
      <c r="W64" s="166">
        <v>1283</v>
      </c>
      <c r="X64" s="166">
        <v>1283</v>
      </c>
      <c r="Y64" s="166">
        <v>1283</v>
      </c>
      <c r="Z64" s="166">
        <v>1283</v>
      </c>
    </row>
    <row r="65" spans="1:26" ht="13.5" thickBot="1" x14ac:dyDescent="0.2">
      <c r="A65" s="19"/>
      <c r="B65" s="24" t="s">
        <v>160</v>
      </c>
      <c r="C65" s="25">
        <f>C66+C67+C68+C69+C70</f>
        <v>7877.951</v>
      </c>
      <c r="D65" s="25">
        <f t="shared" ref="D65:Z65" si="9">D66+D67+D68+D69+D70</f>
        <v>7882.5609999999997</v>
      </c>
      <c r="E65" s="25">
        <f t="shared" si="9"/>
        <v>7903.3009999999995</v>
      </c>
      <c r="F65" s="25">
        <f t="shared" si="9"/>
        <v>7783.1210000000001</v>
      </c>
      <c r="G65" s="25">
        <f t="shared" si="9"/>
        <v>7786.6409999999996</v>
      </c>
      <c r="H65" s="25">
        <f t="shared" si="9"/>
        <v>7744.8710000000001</v>
      </c>
      <c r="I65" s="25">
        <f t="shared" si="9"/>
        <v>7761.0910000000003</v>
      </c>
      <c r="J65" s="25">
        <f t="shared" si="9"/>
        <v>7797.701</v>
      </c>
      <c r="K65" s="25">
        <f t="shared" si="9"/>
        <v>7817.1509999999998</v>
      </c>
      <c r="L65" s="25">
        <f t="shared" si="9"/>
        <v>7809.6710000000003</v>
      </c>
      <c r="M65" s="25">
        <f t="shared" si="9"/>
        <v>7759.241</v>
      </c>
      <c r="N65" s="25">
        <f t="shared" si="9"/>
        <v>7693.201</v>
      </c>
      <c r="O65" s="25">
        <f t="shared" si="9"/>
        <v>7701.3510000000006</v>
      </c>
      <c r="P65" s="25">
        <f t="shared" si="9"/>
        <v>7731.4310000000005</v>
      </c>
      <c r="Q65" s="25">
        <f t="shared" si="9"/>
        <v>7865.951</v>
      </c>
      <c r="R65" s="25">
        <f t="shared" si="9"/>
        <v>7959.8109999999997</v>
      </c>
      <c r="S65" s="25">
        <f t="shared" si="9"/>
        <v>8089.8510000000006</v>
      </c>
      <c r="T65" s="25">
        <f t="shared" si="9"/>
        <v>8421.0709999999999</v>
      </c>
      <c r="U65" s="25">
        <f t="shared" si="9"/>
        <v>7859.6109999999999</v>
      </c>
      <c r="V65" s="25">
        <f t="shared" si="9"/>
        <v>7867.241</v>
      </c>
      <c r="W65" s="25">
        <f t="shared" si="9"/>
        <v>7876.5309999999999</v>
      </c>
      <c r="X65" s="25">
        <f t="shared" si="9"/>
        <v>7879.5709999999999</v>
      </c>
      <c r="Y65" s="25">
        <f t="shared" si="9"/>
        <v>7893.2209999999995</v>
      </c>
      <c r="Z65" s="25">
        <f t="shared" si="9"/>
        <v>7871.451</v>
      </c>
    </row>
    <row r="66" spans="1:26" ht="38.25" x14ac:dyDescent="0.15">
      <c r="A66" s="19"/>
      <c r="B66" s="26" t="s">
        <v>151</v>
      </c>
      <c r="C66" s="27">
        <v>2565.42</v>
      </c>
      <c r="D66" s="27">
        <v>2570.0300000000002</v>
      </c>
      <c r="E66" s="27">
        <v>2590.77</v>
      </c>
      <c r="F66" s="27">
        <v>2470.59</v>
      </c>
      <c r="G66" s="27">
        <v>2474.11</v>
      </c>
      <c r="H66" s="27">
        <v>2432.34</v>
      </c>
      <c r="I66" s="27">
        <v>2448.56</v>
      </c>
      <c r="J66" s="27">
        <v>2485.17</v>
      </c>
      <c r="K66" s="27">
        <v>2504.62</v>
      </c>
      <c r="L66" s="27">
        <v>2497.14</v>
      </c>
      <c r="M66" s="27">
        <v>2446.71</v>
      </c>
      <c r="N66" s="27">
        <v>2380.67</v>
      </c>
      <c r="O66" s="27">
        <v>2388.8200000000002</v>
      </c>
      <c r="P66" s="27">
        <v>2418.9</v>
      </c>
      <c r="Q66" s="27">
        <v>2553.42</v>
      </c>
      <c r="R66" s="27">
        <v>2647.28</v>
      </c>
      <c r="S66" s="27">
        <v>2777.32</v>
      </c>
      <c r="T66" s="27">
        <v>3108.54</v>
      </c>
      <c r="U66" s="27">
        <v>2547.08</v>
      </c>
      <c r="V66" s="27">
        <v>2554.71</v>
      </c>
      <c r="W66" s="27">
        <v>2564</v>
      </c>
      <c r="X66" s="27">
        <v>2567.04</v>
      </c>
      <c r="Y66" s="27">
        <v>2580.69</v>
      </c>
      <c r="Z66" s="27">
        <v>2558.92</v>
      </c>
    </row>
    <row r="67" spans="1:26" ht="12.75" x14ac:dyDescent="0.15">
      <c r="A67" s="19"/>
      <c r="B67" s="26" t="s">
        <v>112</v>
      </c>
      <c r="C67" s="27">
        <v>3319.55</v>
      </c>
      <c r="D67" s="27">
        <v>3319.55</v>
      </c>
      <c r="E67" s="27">
        <v>3319.55</v>
      </c>
      <c r="F67" s="27">
        <v>3319.55</v>
      </c>
      <c r="G67" s="27">
        <v>3319.55</v>
      </c>
      <c r="H67" s="27">
        <v>3319.55</v>
      </c>
      <c r="I67" s="27">
        <v>3319.55</v>
      </c>
      <c r="J67" s="27">
        <v>3319.55</v>
      </c>
      <c r="K67" s="27">
        <v>3319.55</v>
      </c>
      <c r="L67" s="27">
        <v>3319.55</v>
      </c>
      <c r="M67" s="27">
        <v>3319.55</v>
      </c>
      <c r="N67" s="27">
        <v>3319.55</v>
      </c>
      <c r="O67" s="27">
        <v>3319.55</v>
      </c>
      <c r="P67" s="27">
        <v>3319.55</v>
      </c>
      <c r="Q67" s="27">
        <v>3319.55</v>
      </c>
      <c r="R67" s="27">
        <v>3319.55</v>
      </c>
      <c r="S67" s="27">
        <v>3319.55</v>
      </c>
      <c r="T67" s="27">
        <v>3319.55</v>
      </c>
      <c r="U67" s="27">
        <v>3319.55</v>
      </c>
      <c r="V67" s="27">
        <v>3319.55</v>
      </c>
      <c r="W67" s="27">
        <v>3319.55</v>
      </c>
      <c r="X67" s="27">
        <v>3319.55</v>
      </c>
      <c r="Y67" s="27">
        <v>3319.55</v>
      </c>
      <c r="Z67" s="27">
        <v>3319.55</v>
      </c>
    </row>
    <row r="68" spans="1:26" ht="12.75" x14ac:dyDescent="0.15">
      <c r="A68" s="19"/>
      <c r="B68" s="26" t="s">
        <v>113</v>
      </c>
      <c r="C68" s="27">
        <v>705.17</v>
      </c>
      <c r="D68" s="27">
        <v>705.17</v>
      </c>
      <c r="E68" s="27">
        <v>705.17</v>
      </c>
      <c r="F68" s="27">
        <v>705.17</v>
      </c>
      <c r="G68" s="27">
        <v>705.17</v>
      </c>
      <c r="H68" s="27">
        <v>705.17</v>
      </c>
      <c r="I68" s="27">
        <v>705.17</v>
      </c>
      <c r="J68" s="27">
        <v>705.17</v>
      </c>
      <c r="K68" s="27">
        <v>705.17</v>
      </c>
      <c r="L68" s="27">
        <v>705.17</v>
      </c>
      <c r="M68" s="27">
        <v>705.17</v>
      </c>
      <c r="N68" s="27">
        <v>705.17</v>
      </c>
      <c r="O68" s="27">
        <v>705.17</v>
      </c>
      <c r="P68" s="27">
        <v>705.17</v>
      </c>
      <c r="Q68" s="27">
        <v>705.17</v>
      </c>
      <c r="R68" s="27">
        <v>705.17</v>
      </c>
      <c r="S68" s="27">
        <v>705.17</v>
      </c>
      <c r="T68" s="27">
        <v>705.17</v>
      </c>
      <c r="U68" s="27">
        <v>705.17</v>
      </c>
      <c r="V68" s="27">
        <v>705.17</v>
      </c>
      <c r="W68" s="27">
        <v>705.17</v>
      </c>
      <c r="X68" s="27">
        <v>705.17</v>
      </c>
      <c r="Y68" s="27">
        <v>705.17</v>
      </c>
      <c r="Z68" s="27">
        <v>705.17</v>
      </c>
    </row>
    <row r="69" spans="1:26" ht="13.5" thickBot="1" x14ac:dyDescent="0.2">
      <c r="A69" s="19"/>
      <c r="B69" s="26" t="s">
        <v>115</v>
      </c>
      <c r="C69" s="27">
        <v>4.8109999999999999</v>
      </c>
      <c r="D69" s="27">
        <v>4.8109999999999999</v>
      </c>
      <c r="E69" s="27">
        <v>4.8109999999999999</v>
      </c>
      <c r="F69" s="27">
        <v>4.8109999999999999</v>
      </c>
      <c r="G69" s="27">
        <v>4.8109999999999999</v>
      </c>
      <c r="H69" s="27">
        <v>4.8109999999999999</v>
      </c>
      <c r="I69" s="27">
        <v>4.8109999999999999</v>
      </c>
      <c r="J69" s="27">
        <v>4.8109999999999999</v>
      </c>
      <c r="K69" s="27">
        <v>4.8109999999999999</v>
      </c>
      <c r="L69" s="27">
        <v>4.8109999999999999</v>
      </c>
      <c r="M69" s="27">
        <v>4.8109999999999999</v>
      </c>
      <c r="N69" s="27">
        <v>4.8109999999999999</v>
      </c>
      <c r="O69" s="27">
        <v>4.8109999999999999</v>
      </c>
      <c r="P69" s="27">
        <v>4.8109999999999999</v>
      </c>
      <c r="Q69" s="27">
        <v>4.8109999999999999</v>
      </c>
      <c r="R69" s="27">
        <v>4.8109999999999999</v>
      </c>
      <c r="S69" s="27">
        <v>4.8109999999999999</v>
      </c>
      <c r="T69" s="27">
        <v>4.8109999999999999</v>
      </c>
      <c r="U69" s="27">
        <v>4.8109999999999999</v>
      </c>
      <c r="V69" s="27">
        <v>4.8109999999999999</v>
      </c>
      <c r="W69" s="27">
        <v>4.8109999999999999</v>
      </c>
      <c r="X69" s="27">
        <v>4.8109999999999999</v>
      </c>
      <c r="Y69" s="27">
        <v>4.8109999999999999</v>
      </c>
      <c r="Z69" s="27">
        <v>4.8109999999999999</v>
      </c>
    </row>
    <row r="70" spans="1:26" s="157" customFormat="1" ht="24.75" thickBot="1" x14ac:dyDescent="0.3">
      <c r="B70" s="165" t="s">
        <v>207</v>
      </c>
      <c r="C70" s="166">
        <v>1283</v>
      </c>
      <c r="D70" s="166">
        <v>1283</v>
      </c>
      <c r="E70" s="166">
        <v>1283</v>
      </c>
      <c r="F70" s="166">
        <v>1283</v>
      </c>
      <c r="G70" s="166">
        <v>1283</v>
      </c>
      <c r="H70" s="166">
        <v>1283</v>
      </c>
      <c r="I70" s="166">
        <v>1283</v>
      </c>
      <c r="J70" s="166">
        <v>1283</v>
      </c>
      <c r="K70" s="166">
        <v>1283</v>
      </c>
      <c r="L70" s="166">
        <v>1283</v>
      </c>
      <c r="M70" s="166">
        <v>1283</v>
      </c>
      <c r="N70" s="166">
        <v>1283</v>
      </c>
      <c r="O70" s="166">
        <v>1283</v>
      </c>
      <c r="P70" s="166">
        <v>1283</v>
      </c>
      <c r="Q70" s="166">
        <v>1283</v>
      </c>
      <c r="R70" s="166">
        <v>1283</v>
      </c>
      <c r="S70" s="166">
        <v>1283</v>
      </c>
      <c r="T70" s="166">
        <v>1283</v>
      </c>
      <c r="U70" s="166">
        <v>1283</v>
      </c>
      <c r="V70" s="166">
        <v>1283</v>
      </c>
      <c r="W70" s="166">
        <v>1283</v>
      </c>
      <c r="X70" s="166">
        <v>1283</v>
      </c>
      <c r="Y70" s="166">
        <v>1283</v>
      </c>
      <c r="Z70" s="166">
        <v>1283</v>
      </c>
    </row>
    <row r="71" spans="1:26" ht="13.5" thickBot="1" x14ac:dyDescent="0.2">
      <c r="A71" s="19"/>
      <c r="B71" s="24" t="s">
        <v>161</v>
      </c>
      <c r="C71" s="25">
        <f>C72+C73+C74+C75+C76</f>
        <v>7926.2809999999999</v>
      </c>
      <c r="D71" s="25">
        <f t="shared" ref="D71:Z71" si="10">D72+D73+D74+D75+D76</f>
        <v>7950.4110000000001</v>
      </c>
      <c r="E71" s="25">
        <f t="shared" si="10"/>
        <v>7971.1010000000006</v>
      </c>
      <c r="F71" s="25">
        <f t="shared" si="10"/>
        <v>7903.6210000000001</v>
      </c>
      <c r="G71" s="25">
        <f t="shared" si="10"/>
        <v>7888.3909999999996</v>
      </c>
      <c r="H71" s="25">
        <f t="shared" si="10"/>
        <v>7845.0110000000004</v>
      </c>
      <c r="I71" s="25">
        <f t="shared" si="10"/>
        <v>7884.3609999999999</v>
      </c>
      <c r="J71" s="25">
        <f t="shared" si="10"/>
        <v>7898.0209999999997</v>
      </c>
      <c r="K71" s="25">
        <f t="shared" si="10"/>
        <v>7916.3310000000001</v>
      </c>
      <c r="L71" s="25">
        <f t="shared" si="10"/>
        <v>7892.4210000000003</v>
      </c>
      <c r="M71" s="25">
        <f t="shared" si="10"/>
        <v>7842.8510000000006</v>
      </c>
      <c r="N71" s="25">
        <f t="shared" si="10"/>
        <v>7803.1109999999999</v>
      </c>
      <c r="O71" s="25">
        <f t="shared" si="10"/>
        <v>7802.0410000000002</v>
      </c>
      <c r="P71" s="25">
        <f t="shared" si="10"/>
        <v>7822.6909999999998</v>
      </c>
      <c r="Q71" s="25">
        <f t="shared" si="10"/>
        <v>8043.8310000000001</v>
      </c>
      <c r="R71" s="25">
        <f t="shared" si="10"/>
        <v>8134.4709999999995</v>
      </c>
      <c r="S71" s="25">
        <f t="shared" si="10"/>
        <v>8393.6010000000006</v>
      </c>
      <c r="T71" s="25">
        <f t="shared" si="10"/>
        <v>8534.4110000000001</v>
      </c>
      <c r="U71" s="25">
        <f t="shared" si="10"/>
        <v>7966.8710000000001</v>
      </c>
      <c r="V71" s="25">
        <f t="shared" si="10"/>
        <v>8016.9809999999998</v>
      </c>
      <c r="W71" s="25">
        <f t="shared" si="10"/>
        <v>8035.5010000000002</v>
      </c>
      <c r="X71" s="25">
        <f t="shared" si="10"/>
        <v>7995.1010000000006</v>
      </c>
      <c r="Y71" s="25">
        <f t="shared" si="10"/>
        <v>8000.8209999999999</v>
      </c>
      <c r="Z71" s="25">
        <f t="shared" si="10"/>
        <v>7948.2209999999995</v>
      </c>
    </row>
    <row r="72" spans="1:26" ht="38.25" x14ac:dyDescent="0.15">
      <c r="A72" s="19"/>
      <c r="B72" s="26" t="s">
        <v>151</v>
      </c>
      <c r="C72" s="27">
        <v>2613.75</v>
      </c>
      <c r="D72" s="27">
        <v>2637.88</v>
      </c>
      <c r="E72" s="27">
        <v>2658.57</v>
      </c>
      <c r="F72" s="27">
        <v>2591.09</v>
      </c>
      <c r="G72" s="27">
        <v>2575.86</v>
      </c>
      <c r="H72" s="27">
        <v>2532.48</v>
      </c>
      <c r="I72" s="27">
        <v>2571.83</v>
      </c>
      <c r="J72" s="27">
        <v>2585.4899999999998</v>
      </c>
      <c r="K72" s="27">
        <v>2603.8000000000002</v>
      </c>
      <c r="L72" s="27">
        <v>2579.89</v>
      </c>
      <c r="M72" s="27">
        <v>2530.3200000000002</v>
      </c>
      <c r="N72" s="27">
        <v>2490.58</v>
      </c>
      <c r="O72" s="27">
        <v>2489.5100000000002</v>
      </c>
      <c r="P72" s="27">
        <v>2510.16</v>
      </c>
      <c r="Q72" s="27">
        <v>2731.3</v>
      </c>
      <c r="R72" s="27">
        <v>2821.94</v>
      </c>
      <c r="S72" s="27">
        <v>3081.07</v>
      </c>
      <c r="T72" s="27">
        <v>3221.88</v>
      </c>
      <c r="U72" s="27">
        <v>2654.34</v>
      </c>
      <c r="V72" s="27">
        <v>2704.45</v>
      </c>
      <c r="W72" s="27">
        <v>2722.97</v>
      </c>
      <c r="X72" s="27">
        <v>2682.57</v>
      </c>
      <c r="Y72" s="27">
        <v>2688.29</v>
      </c>
      <c r="Z72" s="27">
        <v>2635.69</v>
      </c>
    </row>
    <row r="73" spans="1:26" ht="12.75" x14ac:dyDescent="0.15">
      <c r="A73" s="19"/>
      <c r="B73" s="26" t="s">
        <v>112</v>
      </c>
      <c r="C73" s="27">
        <v>3319.55</v>
      </c>
      <c r="D73" s="27">
        <v>3319.55</v>
      </c>
      <c r="E73" s="27">
        <v>3319.55</v>
      </c>
      <c r="F73" s="27">
        <v>3319.55</v>
      </c>
      <c r="G73" s="27">
        <v>3319.55</v>
      </c>
      <c r="H73" s="27">
        <v>3319.55</v>
      </c>
      <c r="I73" s="27">
        <v>3319.55</v>
      </c>
      <c r="J73" s="27">
        <v>3319.55</v>
      </c>
      <c r="K73" s="27">
        <v>3319.55</v>
      </c>
      <c r="L73" s="27">
        <v>3319.55</v>
      </c>
      <c r="M73" s="27">
        <v>3319.55</v>
      </c>
      <c r="N73" s="27">
        <v>3319.55</v>
      </c>
      <c r="O73" s="27">
        <v>3319.55</v>
      </c>
      <c r="P73" s="27">
        <v>3319.55</v>
      </c>
      <c r="Q73" s="27">
        <v>3319.55</v>
      </c>
      <c r="R73" s="27">
        <v>3319.55</v>
      </c>
      <c r="S73" s="27">
        <v>3319.55</v>
      </c>
      <c r="T73" s="27">
        <v>3319.55</v>
      </c>
      <c r="U73" s="27">
        <v>3319.55</v>
      </c>
      <c r="V73" s="27">
        <v>3319.55</v>
      </c>
      <c r="W73" s="27">
        <v>3319.55</v>
      </c>
      <c r="X73" s="27">
        <v>3319.55</v>
      </c>
      <c r="Y73" s="27">
        <v>3319.55</v>
      </c>
      <c r="Z73" s="27">
        <v>3319.55</v>
      </c>
    </row>
    <row r="74" spans="1:26" ht="12.75" x14ac:dyDescent="0.15">
      <c r="A74" s="19"/>
      <c r="B74" s="26" t="s">
        <v>113</v>
      </c>
      <c r="C74" s="27">
        <v>705.17</v>
      </c>
      <c r="D74" s="27">
        <v>705.17</v>
      </c>
      <c r="E74" s="27">
        <v>705.17</v>
      </c>
      <c r="F74" s="27">
        <v>705.17</v>
      </c>
      <c r="G74" s="27">
        <v>705.17</v>
      </c>
      <c r="H74" s="27">
        <v>705.17</v>
      </c>
      <c r="I74" s="27">
        <v>705.17</v>
      </c>
      <c r="J74" s="27">
        <v>705.17</v>
      </c>
      <c r="K74" s="27">
        <v>705.17</v>
      </c>
      <c r="L74" s="27">
        <v>705.17</v>
      </c>
      <c r="M74" s="27">
        <v>705.17</v>
      </c>
      <c r="N74" s="27">
        <v>705.17</v>
      </c>
      <c r="O74" s="27">
        <v>705.17</v>
      </c>
      <c r="P74" s="27">
        <v>705.17</v>
      </c>
      <c r="Q74" s="27">
        <v>705.17</v>
      </c>
      <c r="R74" s="27">
        <v>705.17</v>
      </c>
      <c r="S74" s="27">
        <v>705.17</v>
      </c>
      <c r="T74" s="27">
        <v>705.17</v>
      </c>
      <c r="U74" s="27">
        <v>705.17</v>
      </c>
      <c r="V74" s="27">
        <v>705.17</v>
      </c>
      <c r="W74" s="27">
        <v>705.17</v>
      </c>
      <c r="X74" s="27">
        <v>705.17</v>
      </c>
      <c r="Y74" s="27">
        <v>705.17</v>
      </c>
      <c r="Z74" s="27">
        <v>705.17</v>
      </c>
    </row>
    <row r="75" spans="1:26" ht="13.5" thickBot="1" x14ac:dyDescent="0.2">
      <c r="A75" s="19"/>
      <c r="B75" s="26" t="s">
        <v>115</v>
      </c>
      <c r="C75" s="27">
        <v>4.8109999999999999</v>
      </c>
      <c r="D75" s="27">
        <v>4.8109999999999999</v>
      </c>
      <c r="E75" s="27">
        <v>4.8109999999999999</v>
      </c>
      <c r="F75" s="27">
        <v>4.8109999999999999</v>
      </c>
      <c r="G75" s="27">
        <v>4.8109999999999999</v>
      </c>
      <c r="H75" s="27">
        <v>4.8109999999999999</v>
      </c>
      <c r="I75" s="27">
        <v>4.8109999999999999</v>
      </c>
      <c r="J75" s="27">
        <v>4.8109999999999999</v>
      </c>
      <c r="K75" s="27">
        <v>4.8109999999999999</v>
      </c>
      <c r="L75" s="27">
        <v>4.8109999999999999</v>
      </c>
      <c r="M75" s="27">
        <v>4.8109999999999999</v>
      </c>
      <c r="N75" s="27">
        <v>4.8109999999999999</v>
      </c>
      <c r="O75" s="27">
        <v>4.8109999999999999</v>
      </c>
      <c r="P75" s="27">
        <v>4.8109999999999999</v>
      </c>
      <c r="Q75" s="27">
        <v>4.8109999999999999</v>
      </c>
      <c r="R75" s="27">
        <v>4.8109999999999999</v>
      </c>
      <c r="S75" s="27">
        <v>4.8109999999999999</v>
      </c>
      <c r="T75" s="27">
        <v>4.8109999999999999</v>
      </c>
      <c r="U75" s="27">
        <v>4.8109999999999999</v>
      </c>
      <c r="V75" s="27">
        <v>4.8109999999999999</v>
      </c>
      <c r="W75" s="27">
        <v>4.8109999999999999</v>
      </c>
      <c r="X75" s="27">
        <v>4.8109999999999999</v>
      </c>
      <c r="Y75" s="27">
        <v>4.8109999999999999</v>
      </c>
      <c r="Z75" s="27">
        <v>4.8109999999999999</v>
      </c>
    </row>
    <row r="76" spans="1:26" s="157" customFormat="1" ht="24.75" thickBot="1" x14ac:dyDescent="0.3">
      <c r="B76" s="165" t="s">
        <v>207</v>
      </c>
      <c r="C76" s="166">
        <v>1283</v>
      </c>
      <c r="D76" s="166">
        <v>1283</v>
      </c>
      <c r="E76" s="166">
        <v>1283</v>
      </c>
      <c r="F76" s="166">
        <v>1283</v>
      </c>
      <c r="G76" s="166">
        <v>1283</v>
      </c>
      <c r="H76" s="166">
        <v>1283</v>
      </c>
      <c r="I76" s="166">
        <v>1283</v>
      </c>
      <c r="J76" s="166">
        <v>1283</v>
      </c>
      <c r="K76" s="166">
        <v>1283</v>
      </c>
      <c r="L76" s="166">
        <v>1283</v>
      </c>
      <c r="M76" s="166">
        <v>1283</v>
      </c>
      <c r="N76" s="166">
        <v>1283</v>
      </c>
      <c r="O76" s="166">
        <v>1283</v>
      </c>
      <c r="P76" s="166">
        <v>1283</v>
      </c>
      <c r="Q76" s="166">
        <v>1283</v>
      </c>
      <c r="R76" s="166">
        <v>1283</v>
      </c>
      <c r="S76" s="166">
        <v>1283</v>
      </c>
      <c r="T76" s="166">
        <v>1283</v>
      </c>
      <c r="U76" s="166">
        <v>1283</v>
      </c>
      <c r="V76" s="166">
        <v>1283</v>
      </c>
      <c r="W76" s="166">
        <v>1283</v>
      </c>
      <c r="X76" s="166">
        <v>1283</v>
      </c>
      <c r="Y76" s="166">
        <v>1283</v>
      </c>
      <c r="Z76" s="166">
        <v>1283</v>
      </c>
    </row>
    <row r="77" spans="1:26" ht="13.5" thickBot="1" x14ac:dyDescent="0.2">
      <c r="A77" s="19"/>
      <c r="B77" s="24" t="s">
        <v>162</v>
      </c>
      <c r="C77" s="25">
        <f>C78+C79+C80+C81+C82</f>
        <v>8024.0609999999997</v>
      </c>
      <c r="D77" s="25">
        <f t="shared" ref="D77:Z77" si="11">D78+D79+D80+D81+D82</f>
        <v>7998.2809999999999</v>
      </c>
      <c r="E77" s="25">
        <f t="shared" si="11"/>
        <v>8025.4609999999993</v>
      </c>
      <c r="F77" s="25">
        <f t="shared" si="11"/>
        <v>8013.7309999999998</v>
      </c>
      <c r="G77" s="25">
        <f t="shared" si="11"/>
        <v>7976.8410000000003</v>
      </c>
      <c r="H77" s="25">
        <f t="shared" si="11"/>
        <v>7931.9809999999998</v>
      </c>
      <c r="I77" s="25">
        <f t="shared" si="11"/>
        <v>7949.0209999999997</v>
      </c>
      <c r="J77" s="25">
        <f t="shared" si="11"/>
        <v>7958.991</v>
      </c>
      <c r="K77" s="25">
        <f t="shared" si="11"/>
        <v>7971.8410000000003</v>
      </c>
      <c r="L77" s="25">
        <f t="shared" si="11"/>
        <v>7986.491</v>
      </c>
      <c r="M77" s="25">
        <f t="shared" si="11"/>
        <v>7954.0410000000002</v>
      </c>
      <c r="N77" s="25">
        <f t="shared" si="11"/>
        <v>7872.1710000000003</v>
      </c>
      <c r="O77" s="25">
        <f t="shared" si="11"/>
        <v>7869.2209999999995</v>
      </c>
      <c r="P77" s="25">
        <f t="shared" si="11"/>
        <v>7907.0410000000002</v>
      </c>
      <c r="Q77" s="25">
        <f t="shared" si="11"/>
        <v>8037.6409999999996</v>
      </c>
      <c r="R77" s="25">
        <f t="shared" si="11"/>
        <v>8113.2809999999999</v>
      </c>
      <c r="S77" s="25">
        <f t="shared" si="11"/>
        <v>8230.1409999999996</v>
      </c>
      <c r="T77" s="25">
        <f t="shared" si="11"/>
        <v>8511.9709999999995</v>
      </c>
      <c r="U77" s="25">
        <f t="shared" si="11"/>
        <v>8017.5010000000002</v>
      </c>
      <c r="V77" s="25">
        <f t="shared" si="11"/>
        <v>8019.9709999999995</v>
      </c>
      <c r="W77" s="25">
        <f t="shared" si="11"/>
        <v>8025.4809999999998</v>
      </c>
      <c r="X77" s="25">
        <f t="shared" si="11"/>
        <v>8013.3310000000001</v>
      </c>
      <c r="Y77" s="25">
        <f t="shared" si="11"/>
        <v>7993.9809999999998</v>
      </c>
      <c r="Z77" s="25">
        <f t="shared" si="11"/>
        <v>7997.2109999999993</v>
      </c>
    </row>
    <row r="78" spans="1:26" ht="38.25" x14ac:dyDescent="0.15">
      <c r="A78" s="19"/>
      <c r="B78" s="26" t="s">
        <v>151</v>
      </c>
      <c r="C78" s="27">
        <v>2711.53</v>
      </c>
      <c r="D78" s="27">
        <v>2685.75</v>
      </c>
      <c r="E78" s="27">
        <v>2712.93</v>
      </c>
      <c r="F78" s="27">
        <v>2701.2</v>
      </c>
      <c r="G78" s="27">
        <v>2664.31</v>
      </c>
      <c r="H78" s="27">
        <v>2619.4499999999998</v>
      </c>
      <c r="I78" s="27">
        <v>2636.49</v>
      </c>
      <c r="J78" s="27">
        <v>2646.46</v>
      </c>
      <c r="K78" s="27">
        <v>2659.31</v>
      </c>
      <c r="L78" s="27">
        <v>2673.96</v>
      </c>
      <c r="M78" s="27">
        <v>2641.51</v>
      </c>
      <c r="N78" s="27">
        <v>2559.64</v>
      </c>
      <c r="O78" s="27">
        <v>2556.69</v>
      </c>
      <c r="P78" s="27">
        <v>2594.5100000000002</v>
      </c>
      <c r="Q78" s="27">
        <v>2725.11</v>
      </c>
      <c r="R78" s="27">
        <v>2800.75</v>
      </c>
      <c r="S78" s="27">
        <v>2917.61</v>
      </c>
      <c r="T78" s="27">
        <v>3199.44</v>
      </c>
      <c r="U78" s="27">
        <v>2704.97</v>
      </c>
      <c r="V78" s="27">
        <v>2707.44</v>
      </c>
      <c r="W78" s="27">
        <v>2712.95</v>
      </c>
      <c r="X78" s="27">
        <v>2700.8</v>
      </c>
      <c r="Y78" s="27">
        <v>2681.45</v>
      </c>
      <c r="Z78" s="27">
        <v>2684.68</v>
      </c>
    </row>
    <row r="79" spans="1:26" ht="12.75" x14ac:dyDescent="0.15">
      <c r="A79" s="19"/>
      <c r="B79" s="26" t="s">
        <v>112</v>
      </c>
      <c r="C79" s="27">
        <v>3319.55</v>
      </c>
      <c r="D79" s="27">
        <v>3319.55</v>
      </c>
      <c r="E79" s="27">
        <v>3319.55</v>
      </c>
      <c r="F79" s="27">
        <v>3319.55</v>
      </c>
      <c r="G79" s="27">
        <v>3319.55</v>
      </c>
      <c r="H79" s="27">
        <v>3319.55</v>
      </c>
      <c r="I79" s="27">
        <v>3319.55</v>
      </c>
      <c r="J79" s="27">
        <v>3319.55</v>
      </c>
      <c r="K79" s="27">
        <v>3319.55</v>
      </c>
      <c r="L79" s="27">
        <v>3319.55</v>
      </c>
      <c r="M79" s="27">
        <v>3319.55</v>
      </c>
      <c r="N79" s="27">
        <v>3319.55</v>
      </c>
      <c r="O79" s="27">
        <v>3319.55</v>
      </c>
      <c r="P79" s="27">
        <v>3319.55</v>
      </c>
      <c r="Q79" s="27">
        <v>3319.55</v>
      </c>
      <c r="R79" s="27">
        <v>3319.55</v>
      </c>
      <c r="S79" s="27">
        <v>3319.55</v>
      </c>
      <c r="T79" s="27">
        <v>3319.55</v>
      </c>
      <c r="U79" s="27">
        <v>3319.55</v>
      </c>
      <c r="V79" s="27">
        <v>3319.55</v>
      </c>
      <c r="W79" s="27">
        <v>3319.55</v>
      </c>
      <c r="X79" s="27">
        <v>3319.55</v>
      </c>
      <c r="Y79" s="27">
        <v>3319.55</v>
      </c>
      <c r="Z79" s="27">
        <v>3319.55</v>
      </c>
    </row>
    <row r="80" spans="1:26" ht="12.75" x14ac:dyDescent="0.15">
      <c r="A80" s="19"/>
      <c r="B80" s="26" t="s">
        <v>113</v>
      </c>
      <c r="C80" s="27">
        <v>705.17</v>
      </c>
      <c r="D80" s="27">
        <v>705.17</v>
      </c>
      <c r="E80" s="27">
        <v>705.17</v>
      </c>
      <c r="F80" s="27">
        <v>705.17</v>
      </c>
      <c r="G80" s="27">
        <v>705.17</v>
      </c>
      <c r="H80" s="27">
        <v>705.17</v>
      </c>
      <c r="I80" s="27">
        <v>705.17</v>
      </c>
      <c r="J80" s="27">
        <v>705.17</v>
      </c>
      <c r="K80" s="27">
        <v>705.17</v>
      </c>
      <c r="L80" s="27">
        <v>705.17</v>
      </c>
      <c r="M80" s="27">
        <v>705.17</v>
      </c>
      <c r="N80" s="27">
        <v>705.17</v>
      </c>
      <c r="O80" s="27">
        <v>705.17</v>
      </c>
      <c r="P80" s="27">
        <v>705.17</v>
      </c>
      <c r="Q80" s="27">
        <v>705.17</v>
      </c>
      <c r="R80" s="27">
        <v>705.17</v>
      </c>
      <c r="S80" s="27">
        <v>705.17</v>
      </c>
      <c r="T80" s="27">
        <v>705.17</v>
      </c>
      <c r="U80" s="27">
        <v>705.17</v>
      </c>
      <c r="V80" s="27">
        <v>705.17</v>
      </c>
      <c r="W80" s="27">
        <v>705.17</v>
      </c>
      <c r="X80" s="27">
        <v>705.17</v>
      </c>
      <c r="Y80" s="27">
        <v>705.17</v>
      </c>
      <c r="Z80" s="27">
        <v>705.17</v>
      </c>
    </row>
    <row r="81" spans="1:26" ht="13.5" thickBot="1" x14ac:dyDescent="0.2">
      <c r="A81" s="19"/>
      <c r="B81" s="26" t="s">
        <v>115</v>
      </c>
      <c r="C81" s="27">
        <v>4.8109999999999999</v>
      </c>
      <c r="D81" s="27">
        <v>4.8109999999999999</v>
      </c>
      <c r="E81" s="27">
        <v>4.8109999999999999</v>
      </c>
      <c r="F81" s="27">
        <v>4.8109999999999999</v>
      </c>
      <c r="G81" s="27">
        <v>4.8109999999999999</v>
      </c>
      <c r="H81" s="27">
        <v>4.8109999999999999</v>
      </c>
      <c r="I81" s="27">
        <v>4.8109999999999999</v>
      </c>
      <c r="J81" s="27">
        <v>4.8109999999999999</v>
      </c>
      <c r="K81" s="27">
        <v>4.8109999999999999</v>
      </c>
      <c r="L81" s="27">
        <v>4.8109999999999999</v>
      </c>
      <c r="M81" s="27">
        <v>4.8109999999999999</v>
      </c>
      <c r="N81" s="27">
        <v>4.8109999999999999</v>
      </c>
      <c r="O81" s="27">
        <v>4.8109999999999999</v>
      </c>
      <c r="P81" s="27">
        <v>4.8109999999999999</v>
      </c>
      <c r="Q81" s="27">
        <v>4.8109999999999999</v>
      </c>
      <c r="R81" s="27">
        <v>4.8109999999999999</v>
      </c>
      <c r="S81" s="27">
        <v>4.8109999999999999</v>
      </c>
      <c r="T81" s="27">
        <v>4.8109999999999999</v>
      </c>
      <c r="U81" s="27">
        <v>4.8109999999999999</v>
      </c>
      <c r="V81" s="27">
        <v>4.8109999999999999</v>
      </c>
      <c r="W81" s="27">
        <v>4.8109999999999999</v>
      </c>
      <c r="X81" s="27">
        <v>4.8109999999999999</v>
      </c>
      <c r="Y81" s="27">
        <v>4.8109999999999999</v>
      </c>
      <c r="Z81" s="27">
        <v>4.8109999999999999</v>
      </c>
    </row>
    <row r="82" spans="1:26" s="157" customFormat="1" ht="24.75" thickBot="1" x14ac:dyDescent="0.3">
      <c r="B82" s="165" t="s">
        <v>207</v>
      </c>
      <c r="C82" s="166">
        <v>1283</v>
      </c>
      <c r="D82" s="166">
        <v>1283</v>
      </c>
      <c r="E82" s="166">
        <v>1283</v>
      </c>
      <c r="F82" s="166">
        <v>1283</v>
      </c>
      <c r="G82" s="166">
        <v>1283</v>
      </c>
      <c r="H82" s="166">
        <v>1283</v>
      </c>
      <c r="I82" s="166">
        <v>1283</v>
      </c>
      <c r="J82" s="166">
        <v>1283</v>
      </c>
      <c r="K82" s="166">
        <v>1283</v>
      </c>
      <c r="L82" s="166">
        <v>1283</v>
      </c>
      <c r="M82" s="166">
        <v>1283</v>
      </c>
      <c r="N82" s="166">
        <v>1283</v>
      </c>
      <c r="O82" s="166">
        <v>1283</v>
      </c>
      <c r="P82" s="166">
        <v>1283</v>
      </c>
      <c r="Q82" s="166">
        <v>1283</v>
      </c>
      <c r="R82" s="166">
        <v>1283</v>
      </c>
      <c r="S82" s="166">
        <v>1283</v>
      </c>
      <c r="T82" s="166">
        <v>1283</v>
      </c>
      <c r="U82" s="166">
        <v>1283</v>
      </c>
      <c r="V82" s="166">
        <v>1283</v>
      </c>
      <c r="W82" s="166">
        <v>1283</v>
      </c>
      <c r="X82" s="166">
        <v>1283</v>
      </c>
      <c r="Y82" s="166">
        <v>1283</v>
      </c>
      <c r="Z82" s="166">
        <v>1283</v>
      </c>
    </row>
    <row r="83" spans="1:26" ht="13.5" thickBot="1" x14ac:dyDescent="0.2">
      <c r="A83" s="19"/>
      <c r="B83" s="24" t="s">
        <v>163</v>
      </c>
      <c r="C83" s="25">
        <f>C84+C85+C86+C87+C88</f>
        <v>7901.0010000000002</v>
      </c>
      <c r="D83" s="25">
        <f t="shared" ref="D83:Z83" si="12">D84+D85+D86+D87+D88</f>
        <v>7903.7809999999999</v>
      </c>
      <c r="E83" s="25">
        <f t="shared" si="12"/>
        <v>7876.7510000000002</v>
      </c>
      <c r="F83" s="25">
        <f t="shared" si="12"/>
        <v>7887.1309999999994</v>
      </c>
      <c r="G83" s="25">
        <f t="shared" si="12"/>
        <v>7851.1810000000005</v>
      </c>
      <c r="H83" s="25">
        <f t="shared" si="12"/>
        <v>7901.491</v>
      </c>
      <c r="I83" s="25">
        <f t="shared" si="12"/>
        <v>7902.7109999999993</v>
      </c>
      <c r="J83" s="25">
        <f t="shared" si="12"/>
        <v>7928.3209999999999</v>
      </c>
      <c r="K83" s="25">
        <f t="shared" si="12"/>
        <v>7984.8809999999994</v>
      </c>
      <c r="L83" s="25">
        <f t="shared" si="12"/>
        <v>7976.1409999999996</v>
      </c>
      <c r="M83" s="25">
        <f t="shared" si="12"/>
        <v>7947.5110000000004</v>
      </c>
      <c r="N83" s="25">
        <f t="shared" si="12"/>
        <v>7918.7910000000002</v>
      </c>
      <c r="O83" s="25">
        <f t="shared" si="12"/>
        <v>7899.9110000000001</v>
      </c>
      <c r="P83" s="25">
        <f t="shared" si="12"/>
        <v>7963.6010000000006</v>
      </c>
      <c r="Q83" s="25">
        <f t="shared" si="12"/>
        <v>8115.1309999999994</v>
      </c>
      <c r="R83" s="25">
        <f t="shared" si="12"/>
        <v>8217.3809999999994</v>
      </c>
      <c r="S83" s="25">
        <f t="shared" si="12"/>
        <v>8412.8610000000008</v>
      </c>
      <c r="T83" s="25">
        <f t="shared" si="12"/>
        <v>8249.7710000000006</v>
      </c>
      <c r="U83" s="25">
        <f t="shared" si="12"/>
        <v>7977.951</v>
      </c>
      <c r="V83" s="25">
        <f t="shared" si="12"/>
        <v>7970.2109999999993</v>
      </c>
      <c r="W83" s="25">
        <f t="shared" si="12"/>
        <v>7965.0810000000001</v>
      </c>
      <c r="X83" s="25">
        <f t="shared" si="12"/>
        <v>7965.8909999999996</v>
      </c>
      <c r="Y83" s="25">
        <f t="shared" si="12"/>
        <v>7965.4609999999993</v>
      </c>
      <c r="Z83" s="25">
        <f t="shared" si="12"/>
        <v>7933.2209999999995</v>
      </c>
    </row>
    <row r="84" spans="1:26" ht="38.25" x14ac:dyDescent="0.15">
      <c r="A84" s="19"/>
      <c r="B84" s="26" t="s">
        <v>151</v>
      </c>
      <c r="C84" s="27">
        <v>2588.4699999999998</v>
      </c>
      <c r="D84" s="27">
        <v>2591.25</v>
      </c>
      <c r="E84" s="27">
        <v>2564.2199999999998</v>
      </c>
      <c r="F84" s="27">
        <v>2574.6</v>
      </c>
      <c r="G84" s="27">
        <v>2538.65</v>
      </c>
      <c r="H84" s="27">
        <v>2588.96</v>
      </c>
      <c r="I84" s="27">
        <v>2590.1799999999998</v>
      </c>
      <c r="J84" s="27">
        <v>2615.79</v>
      </c>
      <c r="K84" s="27">
        <v>2672.35</v>
      </c>
      <c r="L84" s="27">
        <v>2663.61</v>
      </c>
      <c r="M84" s="27">
        <v>2634.98</v>
      </c>
      <c r="N84" s="27">
        <v>2606.2600000000002</v>
      </c>
      <c r="O84" s="27">
        <v>2587.38</v>
      </c>
      <c r="P84" s="27">
        <v>2651.07</v>
      </c>
      <c r="Q84" s="27">
        <v>2802.6</v>
      </c>
      <c r="R84" s="27">
        <v>2904.85</v>
      </c>
      <c r="S84" s="27">
        <v>3100.33</v>
      </c>
      <c r="T84" s="27">
        <v>2937.24</v>
      </c>
      <c r="U84" s="27">
        <v>2665.42</v>
      </c>
      <c r="V84" s="27">
        <v>2657.68</v>
      </c>
      <c r="W84" s="27">
        <v>2652.55</v>
      </c>
      <c r="X84" s="27">
        <v>2653.36</v>
      </c>
      <c r="Y84" s="27">
        <v>2652.93</v>
      </c>
      <c r="Z84" s="27">
        <v>2620.69</v>
      </c>
    </row>
    <row r="85" spans="1:26" ht="12.75" x14ac:dyDescent="0.15">
      <c r="A85" s="19"/>
      <c r="B85" s="26" t="s">
        <v>112</v>
      </c>
      <c r="C85" s="27">
        <v>3319.55</v>
      </c>
      <c r="D85" s="27">
        <v>3319.55</v>
      </c>
      <c r="E85" s="27">
        <v>3319.55</v>
      </c>
      <c r="F85" s="27">
        <v>3319.55</v>
      </c>
      <c r="G85" s="27">
        <v>3319.55</v>
      </c>
      <c r="H85" s="27">
        <v>3319.55</v>
      </c>
      <c r="I85" s="27">
        <v>3319.55</v>
      </c>
      <c r="J85" s="27">
        <v>3319.55</v>
      </c>
      <c r="K85" s="27">
        <v>3319.55</v>
      </c>
      <c r="L85" s="27">
        <v>3319.55</v>
      </c>
      <c r="M85" s="27">
        <v>3319.55</v>
      </c>
      <c r="N85" s="27">
        <v>3319.55</v>
      </c>
      <c r="O85" s="27">
        <v>3319.55</v>
      </c>
      <c r="P85" s="27">
        <v>3319.55</v>
      </c>
      <c r="Q85" s="27">
        <v>3319.55</v>
      </c>
      <c r="R85" s="27">
        <v>3319.55</v>
      </c>
      <c r="S85" s="27">
        <v>3319.55</v>
      </c>
      <c r="T85" s="27">
        <v>3319.55</v>
      </c>
      <c r="U85" s="27">
        <v>3319.55</v>
      </c>
      <c r="V85" s="27">
        <v>3319.55</v>
      </c>
      <c r="W85" s="27">
        <v>3319.55</v>
      </c>
      <c r="X85" s="27">
        <v>3319.55</v>
      </c>
      <c r="Y85" s="27">
        <v>3319.55</v>
      </c>
      <c r="Z85" s="27">
        <v>3319.55</v>
      </c>
    </row>
    <row r="86" spans="1:26" ht="12.75" x14ac:dyDescent="0.15">
      <c r="A86" s="19"/>
      <c r="B86" s="26" t="s">
        <v>113</v>
      </c>
      <c r="C86" s="27">
        <v>705.17</v>
      </c>
      <c r="D86" s="27">
        <v>705.17</v>
      </c>
      <c r="E86" s="27">
        <v>705.17</v>
      </c>
      <c r="F86" s="27">
        <v>705.17</v>
      </c>
      <c r="G86" s="27">
        <v>705.17</v>
      </c>
      <c r="H86" s="27">
        <v>705.17</v>
      </c>
      <c r="I86" s="27">
        <v>705.17</v>
      </c>
      <c r="J86" s="27">
        <v>705.17</v>
      </c>
      <c r="K86" s="27">
        <v>705.17</v>
      </c>
      <c r="L86" s="27">
        <v>705.17</v>
      </c>
      <c r="M86" s="27">
        <v>705.17</v>
      </c>
      <c r="N86" s="27">
        <v>705.17</v>
      </c>
      <c r="O86" s="27">
        <v>705.17</v>
      </c>
      <c r="P86" s="27">
        <v>705.17</v>
      </c>
      <c r="Q86" s="27">
        <v>705.17</v>
      </c>
      <c r="R86" s="27">
        <v>705.17</v>
      </c>
      <c r="S86" s="27">
        <v>705.17</v>
      </c>
      <c r="T86" s="27">
        <v>705.17</v>
      </c>
      <c r="U86" s="27">
        <v>705.17</v>
      </c>
      <c r="V86" s="27">
        <v>705.17</v>
      </c>
      <c r="W86" s="27">
        <v>705.17</v>
      </c>
      <c r="X86" s="27">
        <v>705.17</v>
      </c>
      <c r="Y86" s="27">
        <v>705.17</v>
      </c>
      <c r="Z86" s="27">
        <v>705.17</v>
      </c>
    </row>
    <row r="87" spans="1:26" ht="13.5" thickBot="1" x14ac:dyDescent="0.2">
      <c r="A87" s="19"/>
      <c r="B87" s="26" t="s">
        <v>115</v>
      </c>
      <c r="C87" s="27">
        <v>4.8109999999999999</v>
      </c>
      <c r="D87" s="27">
        <v>4.8109999999999999</v>
      </c>
      <c r="E87" s="27">
        <v>4.8109999999999999</v>
      </c>
      <c r="F87" s="27">
        <v>4.8109999999999999</v>
      </c>
      <c r="G87" s="27">
        <v>4.8109999999999999</v>
      </c>
      <c r="H87" s="27">
        <v>4.8109999999999999</v>
      </c>
      <c r="I87" s="27">
        <v>4.8109999999999999</v>
      </c>
      <c r="J87" s="27">
        <v>4.8109999999999999</v>
      </c>
      <c r="K87" s="27">
        <v>4.8109999999999999</v>
      </c>
      <c r="L87" s="27">
        <v>4.8109999999999999</v>
      </c>
      <c r="M87" s="27">
        <v>4.8109999999999999</v>
      </c>
      <c r="N87" s="27">
        <v>4.8109999999999999</v>
      </c>
      <c r="O87" s="27">
        <v>4.8109999999999999</v>
      </c>
      <c r="P87" s="27">
        <v>4.8109999999999999</v>
      </c>
      <c r="Q87" s="27">
        <v>4.8109999999999999</v>
      </c>
      <c r="R87" s="27">
        <v>4.8109999999999999</v>
      </c>
      <c r="S87" s="27">
        <v>4.8109999999999999</v>
      </c>
      <c r="T87" s="27">
        <v>4.8109999999999999</v>
      </c>
      <c r="U87" s="27">
        <v>4.8109999999999999</v>
      </c>
      <c r="V87" s="27">
        <v>4.8109999999999999</v>
      </c>
      <c r="W87" s="27">
        <v>4.8109999999999999</v>
      </c>
      <c r="X87" s="27">
        <v>4.8109999999999999</v>
      </c>
      <c r="Y87" s="27">
        <v>4.8109999999999999</v>
      </c>
      <c r="Z87" s="27">
        <v>4.8109999999999999</v>
      </c>
    </row>
    <row r="88" spans="1:26" s="157" customFormat="1" ht="24.75" thickBot="1" x14ac:dyDescent="0.3">
      <c r="B88" s="165" t="s">
        <v>207</v>
      </c>
      <c r="C88" s="166">
        <v>1283</v>
      </c>
      <c r="D88" s="166">
        <v>1283</v>
      </c>
      <c r="E88" s="166">
        <v>1283</v>
      </c>
      <c r="F88" s="166">
        <v>1283</v>
      </c>
      <c r="G88" s="166">
        <v>1283</v>
      </c>
      <c r="H88" s="166">
        <v>1283</v>
      </c>
      <c r="I88" s="166">
        <v>1283</v>
      </c>
      <c r="J88" s="166">
        <v>1283</v>
      </c>
      <c r="K88" s="166">
        <v>1283</v>
      </c>
      <c r="L88" s="166">
        <v>1283</v>
      </c>
      <c r="M88" s="166">
        <v>1283</v>
      </c>
      <c r="N88" s="166">
        <v>1283</v>
      </c>
      <c r="O88" s="166">
        <v>1283</v>
      </c>
      <c r="P88" s="166">
        <v>1283</v>
      </c>
      <c r="Q88" s="166">
        <v>1283</v>
      </c>
      <c r="R88" s="166">
        <v>1283</v>
      </c>
      <c r="S88" s="166">
        <v>1283</v>
      </c>
      <c r="T88" s="166">
        <v>1283</v>
      </c>
      <c r="U88" s="166">
        <v>1283</v>
      </c>
      <c r="V88" s="166">
        <v>1283</v>
      </c>
      <c r="W88" s="166">
        <v>1283</v>
      </c>
      <c r="X88" s="166">
        <v>1283</v>
      </c>
      <c r="Y88" s="166">
        <v>1283</v>
      </c>
      <c r="Z88" s="166">
        <v>1283</v>
      </c>
    </row>
    <row r="89" spans="1:26" ht="13.5" thickBot="1" x14ac:dyDescent="0.2">
      <c r="A89" s="19"/>
      <c r="B89" s="24" t="s">
        <v>164</v>
      </c>
      <c r="C89" s="25">
        <f>C90+C91+C92+C93+C94</f>
        <v>7674.9310000000005</v>
      </c>
      <c r="D89" s="25">
        <f t="shared" ref="D89:Z89" si="13">D90+D91+D92+D93+D94</f>
        <v>7619.0410000000002</v>
      </c>
      <c r="E89" s="25">
        <f t="shared" si="13"/>
        <v>7578.2610000000004</v>
      </c>
      <c r="F89" s="25">
        <f t="shared" si="13"/>
        <v>7555.8609999999999</v>
      </c>
      <c r="G89" s="25">
        <f t="shared" si="13"/>
        <v>7579.0609999999997</v>
      </c>
      <c r="H89" s="25">
        <f t="shared" si="13"/>
        <v>7560.7809999999999</v>
      </c>
      <c r="I89" s="25">
        <f t="shared" si="13"/>
        <v>7591.1010000000006</v>
      </c>
      <c r="J89" s="25">
        <f t="shared" si="13"/>
        <v>7608.0110000000004</v>
      </c>
      <c r="K89" s="25">
        <f t="shared" si="13"/>
        <v>7623.0910000000003</v>
      </c>
      <c r="L89" s="25">
        <f t="shared" si="13"/>
        <v>7627.4110000000001</v>
      </c>
      <c r="M89" s="25">
        <f t="shared" si="13"/>
        <v>7605.1909999999998</v>
      </c>
      <c r="N89" s="25">
        <f t="shared" si="13"/>
        <v>7551.241</v>
      </c>
      <c r="O89" s="25">
        <f t="shared" si="13"/>
        <v>7574.3609999999999</v>
      </c>
      <c r="P89" s="25">
        <f t="shared" si="13"/>
        <v>7623.3109999999997</v>
      </c>
      <c r="Q89" s="25">
        <f t="shared" si="13"/>
        <v>7717.4210000000003</v>
      </c>
      <c r="R89" s="25">
        <f t="shared" si="13"/>
        <v>7850.4609999999993</v>
      </c>
      <c r="S89" s="25">
        <f t="shared" si="13"/>
        <v>8037.1610000000001</v>
      </c>
      <c r="T89" s="25">
        <f t="shared" si="13"/>
        <v>7919.701</v>
      </c>
      <c r="U89" s="25">
        <f t="shared" si="13"/>
        <v>7722.5509999999995</v>
      </c>
      <c r="V89" s="25">
        <f t="shared" si="13"/>
        <v>7798.5810000000001</v>
      </c>
      <c r="W89" s="25">
        <f t="shared" si="13"/>
        <v>7861.241</v>
      </c>
      <c r="X89" s="25">
        <f t="shared" si="13"/>
        <v>7862.1309999999994</v>
      </c>
      <c r="Y89" s="25">
        <f t="shared" si="13"/>
        <v>7792.2209999999995</v>
      </c>
      <c r="Z89" s="25">
        <f t="shared" si="13"/>
        <v>7695.8209999999999</v>
      </c>
    </row>
    <row r="90" spans="1:26" ht="38.25" x14ac:dyDescent="0.15">
      <c r="A90" s="19"/>
      <c r="B90" s="26" t="s">
        <v>151</v>
      </c>
      <c r="C90" s="27">
        <v>2362.4</v>
      </c>
      <c r="D90" s="27">
        <v>2306.5100000000002</v>
      </c>
      <c r="E90" s="27">
        <v>2265.73</v>
      </c>
      <c r="F90" s="27">
        <v>2243.33</v>
      </c>
      <c r="G90" s="27">
        <v>2266.5300000000002</v>
      </c>
      <c r="H90" s="27">
        <v>2248.25</v>
      </c>
      <c r="I90" s="27">
        <v>2278.5700000000002</v>
      </c>
      <c r="J90" s="27">
        <v>2295.48</v>
      </c>
      <c r="K90" s="27">
        <v>2310.56</v>
      </c>
      <c r="L90" s="27">
        <v>2314.88</v>
      </c>
      <c r="M90" s="27">
        <v>2292.66</v>
      </c>
      <c r="N90" s="27">
        <v>2238.71</v>
      </c>
      <c r="O90" s="27">
        <v>2261.83</v>
      </c>
      <c r="P90" s="27">
        <v>2310.7800000000002</v>
      </c>
      <c r="Q90" s="27">
        <v>2404.89</v>
      </c>
      <c r="R90" s="27">
        <v>2537.9299999999998</v>
      </c>
      <c r="S90" s="27">
        <v>2724.63</v>
      </c>
      <c r="T90" s="27">
        <v>2607.17</v>
      </c>
      <c r="U90" s="27">
        <v>2410.02</v>
      </c>
      <c r="V90" s="27">
        <v>2486.0500000000002</v>
      </c>
      <c r="W90" s="27">
        <v>2548.71</v>
      </c>
      <c r="X90" s="27">
        <v>2549.6</v>
      </c>
      <c r="Y90" s="27">
        <v>2479.69</v>
      </c>
      <c r="Z90" s="27">
        <v>2383.29</v>
      </c>
    </row>
    <row r="91" spans="1:26" ht="12.75" x14ac:dyDescent="0.15">
      <c r="A91" s="19"/>
      <c r="B91" s="26" t="s">
        <v>112</v>
      </c>
      <c r="C91" s="27">
        <v>3319.55</v>
      </c>
      <c r="D91" s="27">
        <v>3319.55</v>
      </c>
      <c r="E91" s="27">
        <v>3319.55</v>
      </c>
      <c r="F91" s="27">
        <v>3319.55</v>
      </c>
      <c r="G91" s="27">
        <v>3319.55</v>
      </c>
      <c r="H91" s="27">
        <v>3319.55</v>
      </c>
      <c r="I91" s="27">
        <v>3319.55</v>
      </c>
      <c r="J91" s="27">
        <v>3319.55</v>
      </c>
      <c r="K91" s="27">
        <v>3319.55</v>
      </c>
      <c r="L91" s="27">
        <v>3319.55</v>
      </c>
      <c r="M91" s="27">
        <v>3319.55</v>
      </c>
      <c r="N91" s="27">
        <v>3319.55</v>
      </c>
      <c r="O91" s="27">
        <v>3319.55</v>
      </c>
      <c r="P91" s="27">
        <v>3319.55</v>
      </c>
      <c r="Q91" s="27">
        <v>3319.55</v>
      </c>
      <c r="R91" s="27">
        <v>3319.55</v>
      </c>
      <c r="S91" s="27">
        <v>3319.55</v>
      </c>
      <c r="T91" s="27">
        <v>3319.55</v>
      </c>
      <c r="U91" s="27">
        <v>3319.55</v>
      </c>
      <c r="V91" s="27">
        <v>3319.55</v>
      </c>
      <c r="W91" s="27">
        <v>3319.55</v>
      </c>
      <c r="X91" s="27">
        <v>3319.55</v>
      </c>
      <c r="Y91" s="27">
        <v>3319.55</v>
      </c>
      <c r="Z91" s="27">
        <v>3319.55</v>
      </c>
    </row>
    <row r="92" spans="1:26" ht="12.75" x14ac:dyDescent="0.15">
      <c r="A92" s="19"/>
      <c r="B92" s="26" t="s">
        <v>113</v>
      </c>
      <c r="C92" s="27">
        <v>705.17</v>
      </c>
      <c r="D92" s="27">
        <v>705.17</v>
      </c>
      <c r="E92" s="27">
        <v>705.17</v>
      </c>
      <c r="F92" s="27">
        <v>705.17</v>
      </c>
      <c r="G92" s="27">
        <v>705.17</v>
      </c>
      <c r="H92" s="27">
        <v>705.17</v>
      </c>
      <c r="I92" s="27">
        <v>705.17</v>
      </c>
      <c r="J92" s="27">
        <v>705.17</v>
      </c>
      <c r="K92" s="27">
        <v>705.17</v>
      </c>
      <c r="L92" s="27">
        <v>705.17</v>
      </c>
      <c r="M92" s="27">
        <v>705.17</v>
      </c>
      <c r="N92" s="27">
        <v>705.17</v>
      </c>
      <c r="O92" s="27">
        <v>705.17</v>
      </c>
      <c r="P92" s="27">
        <v>705.17</v>
      </c>
      <c r="Q92" s="27">
        <v>705.17</v>
      </c>
      <c r="R92" s="27">
        <v>705.17</v>
      </c>
      <c r="S92" s="27">
        <v>705.17</v>
      </c>
      <c r="T92" s="27">
        <v>705.17</v>
      </c>
      <c r="U92" s="27">
        <v>705.17</v>
      </c>
      <c r="V92" s="27">
        <v>705.17</v>
      </c>
      <c r="W92" s="27">
        <v>705.17</v>
      </c>
      <c r="X92" s="27">
        <v>705.17</v>
      </c>
      <c r="Y92" s="27">
        <v>705.17</v>
      </c>
      <c r="Z92" s="27">
        <v>705.17</v>
      </c>
    </row>
    <row r="93" spans="1:26" ht="13.5" thickBot="1" x14ac:dyDescent="0.2">
      <c r="A93" s="19"/>
      <c r="B93" s="26" t="s">
        <v>115</v>
      </c>
      <c r="C93" s="27">
        <v>4.8109999999999999</v>
      </c>
      <c r="D93" s="27">
        <v>4.8109999999999999</v>
      </c>
      <c r="E93" s="27">
        <v>4.8109999999999999</v>
      </c>
      <c r="F93" s="27">
        <v>4.8109999999999999</v>
      </c>
      <c r="G93" s="27">
        <v>4.8109999999999999</v>
      </c>
      <c r="H93" s="27">
        <v>4.8109999999999999</v>
      </c>
      <c r="I93" s="27">
        <v>4.8109999999999999</v>
      </c>
      <c r="J93" s="27">
        <v>4.8109999999999999</v>
      </c>
      <c r="K93" s="27">
        <v>4.8109999999999999</v>
      </c>
      <c r="L93" s="27">
        <v>4.8109999999999999</v>
      </c>
      <c r="M93" s="27">
        <v>4.8109999999999999</v>
      </c>
      <c r="N93" s="27">
        <v>4.8109999999999999</v>
      </c>
      <c r="O93" s="27">
        <v>4.8109999999999999</v>
      </c>
      <c r="P93" s="27">
        <v>4.8109999999999999</v>
      </c>
      <c r="Q93" s="27">
        <v>4.8109999999999999</v>
      </c>
      <c r="R93" s="27">
        <v>4.8109999999999999</v>
      </c>
      <c r="S93" s="27">
        <v>4.8109999999999999</v>
      </c>
      <c r="T93" s="27">
        <v>4.8109999999999999</v>
      </c>
      <c r="U93" s="27">
        <v>4.8109999999999999</v>
      </c>
      <c r="V93" s="27">
        <v>4.8109999999999999</v>
      </c>
      <c r="W93" s="27">
        <v>4.8109999999999999</v>
      </c>
      <c r="X93" s="27">
        <v>4.8109999999999999</v>
      </c>
      <c r="Y93" s="27">
        <v>4.8109999999999999</v>
      </c>
      <c r="Z93" s="27">
        <v>4.8109999999999999</v>
      </c>
    </row>
    <row r="94" spans="1:26" s="157" customFormat="1" ht="24.75" thickBot="1" x14ac:dyDescent="0.3">
      <c r="B94" s="165" t="s">
        <v>207</v>
      </c>
      <c r="C94" s="166">
        <v>1283</v>
      </c>
      <c r="D94" s="166">
        <v>1283</v>
      </c>
      <c r="E94" s="166">
        <v>1283</v>
      </c>
      <c r="F94" s="166">
        <v>1283</v>
      </c>
      <c r="G94" s="166">
        <v>1283</v>
      </c>
      <c r="H94" s="166">
        <v>1283</v>
      </c>
      <c r="I94" s="166">
        <v>1283</v>
      </c>
      <c r="J94" s="166">
        <v>1283</v>
      </c>
      <c r="K94" s="166">
        <v>1283</v>
      </c>
      <c r="L94" s="166">
        <v>1283</v>
      </c>
      <c r="M94" s="166">
        <v>1283</v>
      </c>
      <c r="N94" s="166">
        <v>1283</v>
      </c>
      <c r="O94" s="166">
        <v>1283</v>
      </c>
      <c r="P94" s="166">
        <v>1283</v>
      </c>
      <c r="Q94" s="166">
        <v>1283</v>
      </c>
      <c r="R94" s="166">
        <v>1283</v>
      </c>
      <c r="S94" s="166">
        <v>1283</v>
      </c>
      <c r="T94" s="166">
        <v>1283</v>
      </c>
      <c r="U94" s="166">
        <v>1283</v>
      </c>
      <c r="V94" s="166">
        <v>1283</v>
      </c>
      <c r="W94" s="166">
        <v>1283</v>
      </c>
      <c r="X94" s="166">
        <v>1283</v>
      </c>
      <c r="Y94" s="166">
        <v>1283</v>
      </c>
      <c r="Z94" s="166">
        <v>1283</v>
      </c>
    </row>
    <row r="95" spans="1:26" ht="13.5" thickBot="1" x14ac:dyDescent="0.2">
      <c r="A95" s="19"/>
      <c r="B95" s="24" t="s">
        <v>165</v>
      </c>
      <c r="C95" s="25">
        <f>C96+C97+C98+C99+C100</f>
        <v>7522.3109999999997</v>
      </c>
      <c r="D95" s="25">
        <f t="shared" ref="D95:Z95" si="14">D96+D97+D98+D99+D100</f>
        <v>7544.9210000000003</v>
      </c>
      <c r="E95" s="25">
        <f t="shared" si="14"/>
        <v>7452.6010000000006</v>
      </c>
      <c r="F95" s="25">
        <f t="shared" si="14"/>
        <v>7469.5209999999997</v>
      </c>
      <c r="G95" s="25">
        <f t="shared" si="14"/>
        <v>7488.8109999999997</v>
      </c>
      <c r="H95" s="25">
        <f t="shared" si="14"/>
        <v>7489.0209999999997</v>
      </c>
      <c r="I95" s="25">
        <f t="shared" si="14"/>
        <v>7526.0910000000003</v>
      </c>
      <c r="J95" s="25">
        <f t="shared" si="14"/>
        <v>7539.7809999999999</v>
      </c>
      <c r="K95" s="25">
        <f t="shared" si="14"/>
        <v>7539.5209999999997</v>
      </c>
      <c r="L95" s="25">
        <f t="shared" si="14"/>
        <v>7536.3009999999995</v>
      </c>
      <c r="M95" s="25">
        <f t="shared" si="14"/>
        <v>7490.1610000000001</v>
      </c>
      <c r="N95" s="25">
        <f t="shared" si="14"/>
        <v>7452.9110000000001</v>
      </c>
      <c r="O95" s="25">
        <f t="shared" si="14"/>
        <v>7440.8609999999999</v>
      </c>
      <c r="P95" s="25">
        <f t="shared" si="14"/>
        <v>7500.5209999999997</v>
      </c>
      <c r="Q95" s="25">
        <f t="shared" si="14"/>
        <v>7683.9609999999993</v>
      </c>
      <c r="R95" s="25">
        <f t="shared" si="14"/>
        <v>7821.1210000000001</v>
      </c>
      <c r="S95" s="25">
        <f t="shared" si="14"/>
        <v>8145.2610000000004</v>
      </c>
      <c r="T95" s="25">
        <f t="shared" si="14"/>
        <v>7735.9210000000003</v>
      </c>
      <c r="U95" s="25">
        <f t="shared" si="14"/>
        <v>7579.4110000000001</v>
      </c>
      <c r="V95" s="25">
        <f t="shared" si="14"/>
        <v>7591.8209999999999</v>
      </c>
      <c r="W95" s="25">
        <f t="shared" si="14"/>
        <v>7592.7209999999995</v>
      </c>
      <c r="X95" s="25">
        <f t="shared" si="14"/>
        <v>7595.1109999999999</v>
      </c>
      <c r="Y95" s="25">
        <f t="shared" si="14"/>
        <v>7592.5309999999999</v>
      </c>
      <c r="Z95" s="25">
        <f t="shared" si="14"/>
        <v>7583.7709999999997</v>
      </c>
    </row>
    <row r="96" spans="1:26" ht="38.25" x14ac:dyDescent="0.15">
      <c r="A96" s="19"/>
      <c r="B96" s="26" t="s">
        <v>151</v>
      </c>
      <c r="C96" s="27">
        <v>2209.7800000000002</v>
      </c>
      <c r="D96" s="27">
        <v>2232.39</v>
      </c>
      <c r="E96" s="27">
        <v>2140.0700000000002</v>
      </c>
      <c r="F96" s="27">
        <v>2156.9899999999998</v>
      </c>
      <c r="G96" s="27">
        <v>2176.2800000000002</v>
      </c>
      <c r="H96" s="27">
        <v>2176.4899999999998</v>
      </c>
      <c r="I96" s="27">
        <v>2213.56</v>
      </c>
      <c r="J96" s="27">
        <v>2227.25</v>
      </c>
      <c r="K96" s="27">
        <v>2226.9899999999998</v>
      </c>
      <c r="L96" s="27">
        <v>2223.77</v>
      </c>
      <c r="M96" s="27">
        <v>2177.63</v>
      </c>
      <c r="N96" s="27">
        <v>2140.38</v>
      </c>
      <c r="O96" s="27">
        <v>2128.33</v>
      </c>
      <c r="P96" s="27">
        <v>2187.9899999999998</v>
      </c>
      <c r="Q96" s="27">
        <v>2371.4299999999998</v>
      </c>
      <c r="R96" s="27">
        <v>2508.59</v>
      </c>
      <c r="S96" s="27">
        <v>2832.73</v>
      </c>
      <c r="T96" s="27">
        <v>2423.39</v>
      </c>
      <c r="U96" s="27">
        <v>2266.88</v>
      </c>
      <c r="V96" s="27">
        <v>2279.29</v>
      </c>
      <c r="W96" s="27">
        <v>2280.19</v>
      </c>
      <c r="X96" s="27">
        <v>2282.58</v>
      </c>
      <c r="Y96" s="27">
        <v>2280</v>
      </c>
      <c r="Z96" s="27">
        <v>2271.2399999999998</v>
      </c>
    </row>
    <row r="97" spans="1:26" ht="12.75" x14ac:dyDescent="0.15">
      <c r="A97" s="19"/>
      <c r="B97" s="26" t="s">
        <v>112</v>
      </c>
      <c r="C97" s="27">
        <v>3319.55</v>
      </c>
      <c r="D97" s="27">
        <v>3319.55</v>
      </c>
      <c r="E97" s="27">
        <v>3319.55</v>
      </c>
      <c r="F97" s="27">
        <v>3319.55</v>
      </c>
      <c r="G97" s="27">
        <v>3319.55</v>
      </c>
      <c r="H97" s="27">
        <v>3319.55</v>
      </c>
      <c r="I97" s="27">
        <v>3319.55</v>
      </c>
      <c r="J97" s="27">
        <v>3319.55</v>
      </c>
      <c r="K97" s="27">
        <v>3319.55</v>
      </c>
      <c r="L97" s="27">
        <v>3319.55</v>
      </c>
      <c r="M97" s="27">
        <v>3319.55</v>
      </c>
      <c r="N97" s="27">
        <v>3319.55</v>
      </c>
      <c r="O97" s="27">
        <v>3319.55</v>
      </c>
      <c r="P97" s="27">
        <v>3319.55</v>
      </c>
      <c r="Q97" s="27">
        <v>3319.55</v>
      </c>
      <c r="R97" s="27">
        <v>3319.55</v>
      </c>
      <c r="S97" s="27">
        <v>3319.55</v>
      </c>
      <c r="T97" s="27">
        <v>3319.55</v>
      </c>
      <c r="U97" s="27">
        <v>3319.55</v>
      </c>
      <c r="V97" s="27">
        <v>3319.55</v>
      </c>
      <c r="W97" s="27">
        <v>3319.55</v>
      </c>
      <c r="X97" s="27">
        <v>3319.55</v>
      </c>
      <c r="Y97" s="27">
        <v>3319.55</v>
      </c>
      <c r="Z97" s="27">
        <v>3319.55</v>
      </c>
    </row>
    <row r="98" spans="1:26" ht="12.75" x14ac:dyDescent="0.15">
      <c r="A98" s="19"/>
      <c r="B98" s="26" t="s">
        <v>113</v>
      </c>
      <c r="C98" s="27">
        <v>705.17</v>
      </c>
      <c r="D98" s="27">
        <v>705.17</v>
      </c>
      <c r="E98" s="27">
        <v>705.17</v>
      </c>
      <c r="F98" s="27">
        <v>705.17</v>
      </c>
      <c r="G98" s="27">
        <v>705.17</v>
      </c>
      <c r="H98" s="27">
        <v>705.17</v>
      </c>
      <c r="I98" s="27">
        <v>705.17</v>
      </c>
      <c r="J98" s="27">
        <v>705.17</v>
      </c>
      <c r="K98" s="27">
        <v>705.17</v>
      </c>
      <c r="L98" s="27">
        <v>705.17</v>
      </c>
      <c r="M98" s="27">
        <v>705.17</v>
      </c>
      <c r="N98" s="27">
        <v>705.17</v>
      </c>
      <c r="O98" s="27">
        <v>705.17</v>
      </c>
      <c r="P98" s="27">
        <v>705.17</v>
      </c>
      <c r="Q98" s="27">
        <v>705.17</v>
      </c>
      <c r="R98" s="27">
        <v>705.17</v>
      </c>
      <c r="S98" s="27">
        <v>705.17</v>
      </c>
      <c r="T98" s="27">
        <v>705.17</v>
      </c>
      <c r="U98" s="27">
        <v>705.17</v>
      </c>
      <c r="V98" s="27">
        <v>705.17</v>
      </c>
      <c r="W98" s="27">
        <v>705.17</v>
      </c>
      <c r="X98" s="27">
        <v>705.17</v>
      </c>
      <c r="Y98" s="27">
        <v>705.17</v>
      </c>
      <c r="Z98" s="27">
        <v>705.17</v>
      </c>
    </row>
    <row r="99" spans="1:26" ht="13.5" thickBot="1" x14ac:dyDescent="0.2">
      <c r="A99" s="19"/>
      <c r="B99" s="26" t="s">
        <v>115</v>
      </c>
      <c r="C99" s="27">
        <v>4.8109999999999999</v>
      </c>
      <c r="D99" s="27">
        <v>4.8109999999999999</v>
      </c>
      <c r="E99" s="27">
        <v>4.8109999999999999</v>
      </c>
      <c r="F99" s="27">
        <v>4.8109999999999999</v>
      </c>
      <c r="G99" s="27">
        <v>4.8109999999999999</v>
      </c>
      <c r="H99" s="27">
        <v>4.8109999999999999</v>
      </c>
      <c r="I99" s="27">
        <v>4.8109999999999999</v>
      </c>
      <c r="J99" s="27">
        <v>4.8109999999999999</v>
      </c>
      <c r="K99" s="27">
        <v>4.8109999999999999</v>
      </c>
      <c r="L99" s="27">
        <v>4.8109999999999999</v>
      </c>
      <c r="M99" s="27">
        <v>4.8109999999999999</v>
      </c>
      <c r="N99" s="27">
        <v>4.8109999999999999</v>
      </c>
      <c r="O99" s="27">
        <v>4.8109999999999999</v>
      </c>
      <c r="P99" s="27">
        <v>4.8109999999999999</v>
      </c>
      <c r="Q99" s="27">
        <v>4.8109999999999999</v>
      </c>
      <c r="R99" s="27">
        <v>4.8109999999999999</v>
      </c>
      <c r="S99" s="27">
        <v>4.8109999999999999</v>
      </c>
      <c r="T99" s="27">
        <v>4.8109999999999999</v>
      </c>
      <c r="U99" s="27">
        <v>4.8109999999999999</v>
      </c>
      <c r="V99" s="27">
        <v>4.8109999999999999</v>
      </c>
      <c r="W99" s="27">
        <v>4.8109999999999999</v>
      </c>
      <c r="X99" s="27">
        <v>4.8109999999999999</v>
      </c>
      <c r="Y99" s="27">
        <v>4.8109999999999999</v>
      </c>
      <c r="Z99" s="27">
        <v>4.8109999999999999</v>
      </c>
    </row>
    <row r="100" spans="1:26" s="157" customFormat="1" ht="24.75" thickBot="1" x14ac:dyDescent="0.3">
      <c r="B100" s="165" t="s">
        <v>207</v>
      </c>
      <c r="C100" s="166">
        <v>1283</v>
      </c>
      <c r="D100" s="166">
        <v>1283</v>
      </c>
      <c r="E100" s="166">
        <v>1283</v>
      </c>
      <c r="F100" s="166">
        <v>1283</v>
      </c>
      <c r="G100" s="166">
        <v>1283</v>
      </c>
      <c r="H100" s="166">
        <v>1283</v>
      </c>
      <c r="I100" s="166">
        <v>1283</v>
      </c>
      <c r="J100" s="166">
        <v>1283</v>
      </c>
      <c r="K100" s="166">
        <v>1283</v>
      </c>
      <c r="L100" s="166">
        <v>1283</v>
      </c>
      <c r="M100" s="166">
        <v>1283</v>
      </c>
      <c r="N100" s="166">
        <v>1283</v>
      </c>
      <c r="O100" s="166">
        <v>1283</v>
      </c>
      <c r="P100" s="166">
        <v>1283</v>
      </c>
      <c r="Q100" s="166">
        <v>1283</v>
      </c>
      <c r="R100" s="166">
        <v>1283</v>
      </c>
      <c r="S100" s="166">
        <v>1283</v>
      </c>
      <c r="T100" s="166">
        <v>1283</v>
      </c>
      <c r="U100" s="166">
        <v>1283</v>
      </c>
      <c r="V100" s="166">
        <v>1283</v>
      </c>
      <c r="W100" s="166">
        <v>1283</v>
      </c>
      <c r="X100" s="166">
        <v>1283</v>
      </c>
      <c r="Y100" s="166">
        <v>1283</v>
      </c>
      <c r="Z100" s="166">
        <v>1283</v>
      </c>
    </row>
    <row r="101" spans="1:26" ht="13.5" thickBot="1" x14ac:dyDescent="0.2">
      <c r="A101" s="19"/>
      <c r="B101" s="24" t="s">
        <v>166</v>
      </c>
      <c r="C101" s="25">
        <f>C102+C103+C104+C105+C106</f>
        <v>7684.5509999999995</v>
      </c>
      <c r="D101" s="25">
        <f t="shared" ref="D101:Z101" si="15">D102+D103+D104+D105+D106</f>
        <v>7624.0810000000001</v>
      </c>
      <c r="E101" s="25">
        <f t="shared" si="15"/>
        <v>7521.9310000000005</v>
      </c>
      <c r="F101" s="25">
        <f t="shared" si="15"/>
        <v>7470.1710000000003</v>
      </c>
      <c r="G101" s="25">
        <f t="shared" si="15"/>
        <v>7492.1109999999999</v>
      </c>
      <c r="H101" s="25">
        <f t="shared" si="15"/>
        <v>7353.2910000000002</v>
      </c>
      <c r="I101" s="25">
        <f t="shared" si="15"/>
        <v>7382.7709999999997</v>
      </c>
      <c r="J101" s="25">
        <f t="shared" si="15"/>
        <v>7407.3609999999999</v>
      </c>
      <c r="K101" s="25">
        <f t="shared" si="15"/>
        <v>7420.7309999999998</v>
      </c>
      <c r="L101" s="25">
        <f t="shared" si="15"/>
        <v>7421.7109999999993</v>
      </c>
      <c r="M101" s="25">
        <f t="shared" si="15"/>
        <v>7387.8009999999995</v>
      </c>
      <c r="N101" s="25">
        <f t="shared" si="15"/>
        <v>7494.0010000000002</v>
      </c>
      <c r="O101" s="25">
        <f t="shared" si="15"/>
        <v>7385.4210000000003</v>
      </c>
      <c r="P101" s="25">
        <f t="shared" si="15"/>
        <v>7537.701</v>
      </c>
      <c r="Q101" s="25">
        <f t="shared" si="15"/>
        <v>7686.1309999999994</v>
      </c>
      <c r="R101" s="25">
        <f t="shared" si="15"/>
        <v>7841.4310000000005</v>
      </c>
      <c r="S101" s="25">
        <f t="shared" si="15"/>
        <v>8399.0410000000011</v>
      </c>
      <c r="T101" s="25">
        <f t="shared" si="15"/>
        <v>7833.8609999999999</v>
      </c>
      <c r="U101" s="25">
        <f t="shared" si="15"/>
        <v>7696.8909999999996</v>
      </c>
      <c r="V101" s="25">
        <f t="shared" si="15"/>
        <v>7706.3009999999995</v>
      </c>
      <c r="W101" s="25">
        <f t="shared" si="15"/>
        <v>7706.6509999999998</v>
      </c>
      <c r="X101" s="25">
        <f t="shared" si="15"/>
        <v>7707.5010000000002</v>
      </c>
      <c r="Y101" s="25">
        <f t="shared" si="15"/>
        <v>7694.4609999999993</v>
      </c>
      <c r="Z101" s="25">
        <f t="shared" si="15"/>
        <v>7653.3710000000001</v>
      </c>
    </row>
    <row r="102" spans="1:26" ht="38.25" x14ac:dyDescent="0.15">
      <c r="A102" s="19"/>
      <c r="B102" s="26" t="s">
        <v>151</v>
      </c>
      <c r="C102" s="27">
        <v>2372.02</v>
      </c>
      <c r="D102" s="27">
        <v>2311.5500000000002</v>
      </c>
      <c r="E102" s="27">
        <v>2209.4</v>
      </c>
      <c r="F102" s="27">
        <v>2157.64</v>
      </c>
      <c r="G102" s="27">
        <v>2179.58</v>
      </c>
      <c r="H102" s="27">
        <v>2040.76</v>
      </c>
      <c r="I102" s="27">
        <v>2070.2399999999998</v>
      </c>
      <c r="J102" s="27">
        <v>2094.83</v>
      </c>
      <c r="K102" s="27">
        <v>2108.1999999999998</v>
      </c>
      <c r="L102" s="27">
        <v>2109.1799999999998</v>
      </c>
      <c r="M102" s="27">
        <v>2075.27</v>
      </c>
      <c r="N102" s="27">
        <v>2181.4699999999998</v>
      </c>
      <c r="O102" s="27">
        <v>2072.89</v>
      </c>
      <c r="P102" s="27">
        <v>2225.17</v>
      </c>
      <c r="Q102" s="27">
        <v>2373.6</v>
      </c>
      <c r="R102" s="27">
        <v>2528.9</v>
      </c>
      <c r="S102" s="27">
        <v>3086.51</v>
      </c>
      <c r="T102" s="27">
        <v>2521.33</v>
      </c>
      <c r="U102" s="27">
        <v>2384.36</v>
      </c>
      <c r="V102" s="27">
        <v>2393.77</v>
      </c>
      <c r="W102" s="27">
        <v>2394.12</v>
      </c>
      <c r="X102" s="27">
        <v>2394.9699999999998</v>
      </c>
      <c r="Y102" s="27">
        <v>2381.9299999999998</v>
      </c>
      <c r="Z102" s="27">
        <v>2340.84</v>
      </c>
    </row>
    <row r="103" spans="1:26" ht="12.75" x14ac:dyDescent="0.15">
      <c r="A103" s="19"/>
      <c r="B103" s="26" t="s">
        <v>112</v>
      </c>
      <c r="C103" s="27">
        <v>3319.55</v>
      </c>
      <c r="D103" s="27">
        <v>3319.55</v>
      </c>
      <c r="E103" s="27">
        <v>3319.55</v>
      </c>
      <c r="F103" s="27">
        <v>3319.55</v>
      </c>
      <c r="G103" s="27">
        <v>3319.55</v>
      </c>
      <c r="H103" s="27">
        <v>3319.55</v>
      </c>
      <c r="I103" s="27">
        <v>3319.55</v>
      </c>
      <c r="J103" s="27">
        <v>3319.55</v>
      </c>
      <c r="K103" s="27">
        <v>3319.55</v>
      </c>
      <c r="L103" s="27">
        <v>3319.55</v>
      </c>
      <c r="M103" s="27">
        <v>3319.55</v>
      </c>
      <c r="N103" s="27">
        <v>3319.55</v>
      </c>
      <c r="O103" s="27">
        <v>3319.55</v>
      </c>
      <c r="P103" s="27">
        <v>3319.55</v>
      </c>
      <c r="Q103" s="27">
        <v>3319.55</v>
      </c>
      <c r="R103" s="27">
        <v>3319.55</v>
      </c>
      <c r="S103" s="27">
        <v>3319.55</v>
      </c>
      <c r="T103" s="27">
        <v>3319.55</v>
      </c>
      <c r="U103" s="27">
        <v>3319.55</v>
      </c>
      <c r="V103" s="27">
        <v>3319.55</v>
      </c>
      <c r="W103" s="27">
        <v>3319.55</v>
      </c>
      <c r="X103" s="27">
        <v>3319.55</v>
      </c>
      <c r="Y103" s="27">
        <v>3319.55</v>
      </c>
      <c r="Z103" s="27">
        <v>3319.55</v>
      </c>
    </row>
    <row r="104" spans="1:26" ht="12.75" x14ac:dyDescent="0.15">
      <c r="A104" s="19"/>
      <c r="B104" s="26" t="s">
        <v>113</v>
      </c>
      <c r="C104" s="27">
        <v>705.17</v>
      </c>
      <c r="D104" s="27">
        <v>705.17</v>
      </c>
      <c r="E104" s="27">
        <v>705.17</v>
      </c>
      <c r="F104" s="27">
        <v>705.17</v>
      </c>
      <c r="G104" s="27">
        <v>705.17</v>
      </c>
      <c r="H104" s="27">
        <v>705.17</v>
      </c>
      <c r="I104" s="27">
        <v>705.17</v>
      </c>
      <c r="J104" s="27">
        <v>705.17</v>
      </c>
      <c r="K104" s="27">
        <v>705.17</v>
      </c>
      <c r="L104" s="27">
        <v>705.17</v>
      </c>
      <c r="M104" s="27">
        <v>705.17</v>
      </c>
      <c r="N104" s="27">
        <v>705.17</v>
      </c>
      <c r="O104" s="27">
        <v>705.17</v>
      </c>
      <c r="P104" s="27">
        <v>705.17</v>
      </c>
      <c r="Q104" s="27">
        <v>705.17</v>
      </c>
      <c r="R104" s="27">
        <v>705.17</v>
      </c>
      <c r="S104" s="27">
        <v>705.17</v>
      </c>
      <c r="T104" s="27">
        <v>705.17</v>
      </c>
      <c r="U104" s="27">
        <v>705.17</v>
      </c>
      <c r="V104" s="27">
        <v>705.17</v>
      </c>
      <c r="W104" s="27">
        <v>705.17</v>
      </c>
      <c r="X104" s="27">
        <v>705.17</v>
      </c>
      <c r="Y104" s="27">
        <v>705.17</v>
      </c>
      <c r="Z104" s="27">
        <v>705.17</v>
      </c>
    </row>
    <row r="105" spans="1:26" ht="13.5" thickBot="1" x14ac:dyDescent="0.2">
      <c r="A105" s="19"/>
      <c r="B105" s="26" t="s">
        <v>115</v>
      </c>
      <c r="C105" s="27">
        <v>4.8109999999999999</v>
      </c>
      <c r="D105" s="27">
        <v>4.8109999999999999</v>
      </c>
      <c r="E105" s="27">
        <v>4.8109999999999999</v>
      </c>
      <c r="F105" s="27">
        <v>4.8109999999999999</v>
      </c>
      <c r="G105" s="27">
        <v>4.8109999999999999</v>
      </c>
      <c r="H105" s="27">
        <v>4.8109999999999999</v>
      </c>
      <c r="I105" s="27">
        <v>4.8109999999999999</v>
      </c>
      <c r="J105" s="27">
        <v>4.8109999999999999</v>
      </c>
      <c r="K105" s="27">
        <v>4.8109999999999999</v>
      </c>
      <c r="L105" s="27">
        <v>4.8109999999999999</v>
      </c>
      <c r="M105" s="27">
        <v>4.8109999999999999</v>
      </c>
      <c r="N105" s="27">
        <v>4.8109999999999999</v>
      </c>
      <c r="O105" s="27">
        <v>4.8109999999999999</v>
      </c>
      <c r="P105" s="27">
        <v>4.8109999999999999</v>
      </c>
      <c r="Q105" s="27">
        <v>4.8109999999999999</v>
      </c>
      <c r="R105" s="27">
        <v>4.8109999999999999</v>
      </c>
      <c r="S105" s="27">
        <v>4.8109999999999999</v>
      </c>
      <c r="T105" s="27">
        <v>4.8109999999999999</v>
      </c>
      <c r="U105" s="27">
        <v>4.8109999999999999</v>
      </c>
      <c r="V105" s="27">
        <v>4.8109999999999999</v>
      </c>
      <c r="W105" s="27">
        <v>4.8109999999999999</v>
      </c>
      <c r="X105" s="27">
        <v>4.8109999999999999</v>
      </c>
      <c r="Y105" s="27">
        <v>4.8109999999999999</v>
      </c>
      <c r="Z105" s="27">
        <v>4.8109999999999999</v>
      </c>
    </row>
    <row r="106" spans="1:26" s="157" customFormat="1" ht="24.75" thickBot="1" x14ac:dyDescent="0.3">
      <c r="B106" s="165" t="s">
        <v>207</v>
      </c>
      <c r="C106" s="166">
        <v>1283</v>
      </c>
      <c r="D106" s="166">
        <v>1283</v>
      </c>
      <c r="E106" s="166">
        <v>1283</v>
      </c>
      <c r="F106" s="166">
        <v>1283</v>
      </c>
      <c r="G106" s="166">
        <v>1283</v>
      </c>
      <c r="H106" s="166">
        <v>1283</v>
      </c>
      <c r="I106" s="166">
        <v>1283</v>
      </c>
      <c r="J106" s="166">
        <v>1283</v>
      </c>
      <c r="K106" s="166">
        <v>1283</v>
      </c>
      <c r="L106" s="166">
        <v>1283</v>
      </c>
      <c r="M106" s="166">
        <v>1283</v>
      </c>
      <c r="N106" s="166">
        <v>1283</v>
      </c>
      <c r="O106" s="166">
        <v>1283</v>
      </c>
      <c r="P106" s="166">
        <v>1283</v>
      </c>
      <c r="Q106" s="166">
        <v>1283</v>
      </c>
      <c r="R106" s="166">
        <v>1283</v>
      </c>
      <c r="S106" s="166">
        <v>1283</v>
      </c>
      <c r="T106" s="166">
        <v>1283</v>
      </c>
      <c r="U106" s="166">
        <v>1283</v>
      </c>
      <c r="V106" s="166">
        <v>1283</v>
      </c>
      <c r="W106" s="166">
        <v>1283</v>
      </c>
      <c r="X106" s="166">
        <v>1283</v>
      </c>
      <c r="Y106" s="166">
        <v>1283</v>
      </c>
      <c r="Z106" s="166">
        <v>1283</v>
      </c>
    </row>
    <row r="107" spans="1:26" ht="13.5" thickBot="1" x14ac:dyDescent="0.2">
      <c r="A107" s="19"/>
      <c r="B107" s="24" t="s">
        <v>167</v>
      </c>
      <c r="C107" s="25">
        <f>C108+C109+C110+C111+C112</f>
        <v>7652.6909999999998</v>
      </c>
      <c r="D107" s="25">
        <f t="shared" ref="D107:Z107" si="16">D108+D109+D110+D111+D112</f>
        <v>7613.491</v>
      </c>
      <c r="E107" s="25">
        <f t="shared" si="16"/>
        <v>7523.4809999999998</v>
      </c>
      <c r="F107" s="25">
        <f t="shared" si="16"/>
        <v>7552.8809999999994</v>
      </c>
      <c r="G107" s="25">
        <f t="shared" si="16"/>
        <v>7527.7309999999998</v>
      </c>
      <c r="H107" s="25">
        <f t="shared" si="16"/>
        <v>7534.0709999999999</v>
      </c>
      <c r="I107" s="25">
        <f t="shared" si="16"/>
        <v>7551.951</v>
      </c>
      <c r="J107" s="25">
        <f t="shared" si="16"/>
        <v>7586.9609999999993</v>
      </c>
      <c r="K107" s="25">
        <f t="shared" si="16"/>
        <v>7596.1210000000001</v>
      </c>
      <c r="L107" s="25">
        <f t="shared" si="16"/>
        <v>7595.4409999999998</v>
      </c>
      <c r="M107" s="25">
        <f t="shared" si="16"/>
        <v>7585.6810000000005</v>
      </c>
      <c r="N107" s="25">
        <f t="shared" si="16"/>
        <v>7529.2209999999995</v>
      </c>
      <c r="O107" s="25">
        <f t="shared" si="16"/>
        <v>7519.9709999999995</v>
      </c>
      <c r="P107" s="25">
        <f t="shared" si="16"/>
        <v>7584.3009999999995</v>
      </c>
      <c r="Q107" s="25">
        <f t="shared" si="16"/>
        <v>7774.2610000000004</v>
      </c>
      <c r="R107" s="25">
        <f t="shared" si="16"/>
        <v>7910.7709999999997</v>
      </c>
      <c r="S107" s="25">
        <f t="shared" si="16"/>
        <v>8947.0010000000002</v>
      </c>
      <c r="T107" s="25">
        <f t="shared" si="16"/>
        <v>7813.8609999999999</v>
      </c>
      <c r="U107" s="25">
        <f t="shared" si="16"/>
        <v>7676.0410000000002</v>
      </c>
      <c r="V107" s="25">
        <f t="shared" si="16"/>
        <v>7681.3609999999999</v>
      </c>
      <c r="W107" s="25">
        <f t="shared" si="16"/>
        <v>7680.1109999999999</v>
      </c>
      <c r="X107" s="25">
        <f t="shared" si="16"/>
        <v>7681.7209999999995</v>
      </c>
      <c r="Y107" s="25">
        <f t="shared" si="16"/>
        <v>7676.7209999999995</v>
      </c>
      <c r="Z107" s="25">
        <f t="shared" si="16"/>
        <v>7634.6509999999998</v>
      </c>
    </row>
    <row r="108" spans="1:26" ht="38.25" x14ac:dyDescent="0.15">
      <c r="A108" s="19"/>
      <c r="B108" s="26" t="s">
        <v>151</v>
      </c>
      <c r="C108" s="27">
        <v>2340.16</v>
      </c>
      <c r="D108" s="27">
        <v>2300.96</v>
      </c>
      <c r="E108" s="27">
        <v>2210.9499999999998</v>
      </c>
      <c r="F108" s="27">
        <v>2240.35</v>
      </c>
      <c r="G108" s="27">
        <v>2215.1999999999998</v>
      </c>
      <c r="H108" s="27">
        <v>2221.54</v>
      </c>
      <c r="I108" s="27">
        <v>2239.42</v>
      </c>
      <c r="J108" s="27">
        <v>2274.4299999999998</v>
      </c>
      <c r="K108" s="27">
        <v>2283.59</v>
      </c>
      <c r="L108" s="27">
        <v>2282.91</v>
      </c>
      <c r="M108" s="27">
        <v>2273.15</v>
      </c>
      <c r="N108" s="27">
        <v>2216.69</v>
      </c>
      <c r="O108" s="27">
        <v>2207.44</v>
      </c>
      <c r="P108" s="27">
        <v>2271.77</v>
      </c>
      <c r="Q108" s="27">
        <v>2461.73</v>
      </c>
      <c r="R108" s="27">
        <v>2598.2399999999998</v>
      </c>
      <c r="S108" s="27">
        <v>3634.47</v>
      </c>
      <c r="T108" s="27">
        <v>2501.33</v>
      </c>
      <c r="U108" s="27">
        <v>2363.5100000000002</v>
      </c>
      <c r="V108" s="27">
        <v>2368.83</v>
      </c>
      <c r="W108" s="27">
        <v>2367.58</v>
      </c>
      <c r="X108" s="27">
        <v>2369.19</v>
      </c>
      <c r="Y108" s="27">
        <v>2364.19</v>
      </c>
      <c r="Z108" s="27">
        <v>2322.12</v>
      </c>
    </row>
    <row r="109" spans="1:26" ht="12.75" x14ac:dyDescent="0.15">
      <c r="A109" s="19"/>
      <c r="B109" s="26" t="s">
        <v>112</v>
      </c>
      <c r="C109" s="27">
        <v>3319.55</v>
      </c>
      <c r="D109" s="27">
        <v>3319.55</v>
      </c>
      <c r="E109" s="27">
        <v>3319.55</v>
      </c>
      <c r="F109" s="27">
        <v>3319.55</v>
      </c>
      <c r="G109" s="27">
        <v>3319.55</v>
      </c>
      <c r="H109" s="27">
        <v>3319.55</v>
      </c>
      <c r="I109" s="27">
        <v>3319.55</v>
      </c>
      <c r="J109" s="27">
        <v>3319.55</v>
      </c>
      <c r="K109" s="27">
        <v>3319.55</v>
      </c>
      <c r="L109" s="27">
        <v>3319.55</v>
      </c>
      <c r="M109" s="27">
        <v>3319.55</v>
      </c>
      <c r="N109" s="27">
        <v>3319.55</v>
      </c>
      <c r="O109" s="27">
        <v>3319.55</v>
      </c>
      <c r="P109" s="27">
        <v>3319.55</v>
      </c>
      <c r="Q109" s="27">
        <v>3319.55</v>
      </c>
      <c r="R109" s="27">
        <v>3319.55</v>
      </c>
      <c r="S109" s="27">
        <v>3319.55</v>
      </c>
      <c r="T109" s="27">
        <v>3319.55</v>
      </c>
      <c r="U109" s="27">
        <v>3319.55</v>
      </c>
      <c r="V109" s="27">
        <v>3319.55</v>
      </c>
      <c r="W109" s="27">
        <v>3319.55</v>
      </c>
      <c r="X109" s="27">
        <v>3319.55</v>
      </c>
      <c r="Y109" s="27">
        <v>3319.55</v>
      </c>
      <c r="Z109" s="27">
        <v>3319.55</v>
      </c>
    </row>
    <row r="110" spans="1:26" ht="12.75" x14ac:dyDescent="0.15">
      <c r="A110" s="19"/>
      <c r="B110" s="26" t="s">
        <v>113</v>
      </c>
      <c r="C110" s="27">
        <v>705.17</v>
      </c>
      <c r="D110" s="27">
        <v>705.17</v>
      </c>
      <c r="E110" s="27">
        <v>705.17</v>
      </c>
      <c r="F110" s="27">
        <v>705.17</v>
      </c>
      <c r="G110" s="27">
        <v>705.17</v>
      </c>
      <c r="H110" s="27">
        <v>705.17</v>
      </c>
      <c r="I110" s="27">
        <v>705.17</v>
      </c>
      <c r="J110" s="27">
        <v>705.17</v>
      </c>
      <c r="K110" s="27">
        <v>705.17</v>
      </c>
      <c r="L110" s="27">
        <v>705.17</v>
      </c>
      <c r="M110" s="27">
        <v>705.17</v>
      </c>
      <c r="N110" s="27">
        <v>705.17</v>
      </c>
      <c r="O110" s="27">
        <v>705.17</v>
      </c>
      <c r="P110" s="27">
        <v>705.17</v>
      </c>
      <c r="Q110" s="27">
        <v>705.17</v>
      </c>
      <c r="R110" s="27">
        <v>705.17</v>
      </c>
      <c r="S110" s="27">
        <v>705.17</v>
      </c>
      <c r="T110" s="27">
        <v>705.17</v>
      </c>
      <c r="U110" s="27">
        <v>705.17</v>
      </c>
      <c r="V110" s="27">
        <v>705.17</v>
      </c>
      <c r="W110" s="27">
        <v>705.17</v>
      </c>
      <c r="X110" s="27">
        <v>705.17</v>
      </c>
      <c r="Y110" s="27">
        <v>705.17</v>
      </c>
      <c r="Z110" s="27">
        <v>705.17</v>
      </c>
    </row>
    <row r="111" spans="1:26" ht="13.5" thickBot="1" x14ac:dyDescent="0.2">
      <c r="A111" s="19"/>
      <c r="B111" s="26" t="s">
        <v>115</v>
      </c>
      <c r="C111" s="27">
        <v>4.8109999999999999</v>
      </c>
      <c r="D111" s="27">
        <v>4.8109999999999999</v>
      </c>
      <c r="E111" s="27">
        <v>4.8109999999999999</v>
      </c>
      <c r="F111" s="27">
        <v>4.8109999999999999</v>
      </c>
      <c r="G111" s="27">
        <v>4.8109999999999999</v>
      </c>
      <c r="H111" s="27">
        <v>4.8109999999999999</v>
      </c>
      <c r="I111" s="27">
        <v>4.8109999999999999</v>
      </c>
      <c r="J111" s="27">
        <v>4.8109999999999999</v>
      </c>
      <c r="K111" s="27">
        <v>4.8109999999999999</v>
      </c>
      <c r="L111" s="27">
        <v>4.8109999999999999</v>
      </c>
      <c r="M111" s="27">
        <v>4.8109999999999999</v>
      </c>
      <c r="N111" s="27">
        <v>4.8109999999999999</v>
      </c>
      <c r="O111" s="27">
        <v>4.8109999999999999</v>
      </c>
      <c r="P111" s="27">
        <v>4.8109999999999999</v>
      </c>
      <c r="Q111" s="27">
        <v>4.8109999999999999</v>
      </c>
      <c r="R111" s="27">
        <v>4.8109999999999999</v>
      </c>
      <c r="S111" s="27">
        <v>4.8109999999999999</v>
      </c>
      <c r="T111" s="27">
        <v>4.8109999999999999</v>
      </c>
      <c r="U111" s="27">
        <v>4.8109999999999999</v>
      </c>
      <c r="V111" s="27">
        <v>4.8109999999999999</v>
      </c>
      <c r="W111" s="27">
        <v>4.8109999999999999</v>
      </c>
      <c r="X111" s="27">
        <v>4.8109999999999999</v>
      </c>
      <c r="Y111" s="27">
        <v>4.8109999999999999</v>
      </c>
      <c r="Z111" s="27">
        <v>4.8109999999999999</v>
      </c>
    </row>
    <row r="112" spans="1:26" s="157" customFormat="1" ht="24.75" thickBot="1" x14ac:dyDescent="0.3">
      <c r="B112" s="165" t="s">
        <v>207</v>
      </c>
      <c r="C112" s="166">
        <v>1283</v>
      </c>
      <c r="D112" s="166">
        <v>1283</v>
      </c>
      <c r="E112" s="166">
        <v>1283</v>
      </c>
      <c r="F112" s="166">
        <v>1283</v>
      </c>
      <c r="G112" s="166">
        <v>1283</v>
      </c>
      <c r="H112" s="166">
        <v>1283</v>
      </c>
      <c r="I112" s="166">
        <v>1283</v>
      </c>
      <c r="J112" s="166">
        <v>1283</v>
      </c>
      <c r="K112" s="166">
        <v>1283</v>
      </c>
      <c r="L112" s="166">
        <v>1283</v>
      </c>
      <c r="M112" s="166">
        <v>1283</v>
      </c>
      <c r="N112" s="166">
        <v>1283</v>
      </c>
      <c r="O112" s="166">
        <v>1283</v>
      </c>
      <c r="P112" s="166">
        <v>1283</v>
      </c>
      <c r="Q112" s="166">
        <v>1283</v>
      </c>
      <c r="R112" s="166">
        <v>1283</v>
      </c>
      <c r="S112" s="166">
        <v>1283</v>
      </c>
      <c r="T112" s="166">
        <v>1283</v>
      </c>
      <c r="U112" s="166">
        <v>1283</v>
      </c>
      <c r="V112" s="166">
        <v>1283</v>
      </c>
      <c r="W112" s="166">
        <v>1283</v>
      </c>
      <c r="X112" s="166">
        <v>1283</v>
      </c>
      <c r="Y112" s="166">
        <v>1283</v>
      </c>
      <c r="Z112" s="166">
        <v>1283</v>
      </c>
    </row>
    <row r="113" spans="1:26" ht="13.5" thickBot="1" x14ac:dyDescent="0.2">
      <c r="A113" s="19"/>
      <c r="B113" s="24" t="s">
        <v>168</v>
      </c>
      <c r="C113" s="25">
        <f>C114+C115+C116+C117+C118</f>
        <v>7591.741</v>
      </c>
      <c r="D113" s="25">
        <f t="shared" ref="D113:Z113" si="17">D114+D115+D116+D117+D118</f>
        <v>7602.6710000000003</v>
      </c>
      <c r="E113" s="25">
        <f t="shared" si="17"/>
        <v>7545.4809999999998</v>
      </c>
      <c r="F113" s="25">
        <f t="shared" si="17"/>
        <v>7537.2109999999993</v>
      </c>
      <c r="G113" s="25">
        <f t="shared" si="17"/>
        <v>7470.1810000000005</v>
      </c>
      <c r="H113" s="25">
        <f t="shared" si="17"/>
        <v>7512.0110000000004</v>
      </c>
      <c r="I113" s="25">
        <f t="shared" si="17"/>
        <v>7527.3809999999994</v>
      </c>
      <c r="J113" s="25">
        <f t="shared" si="17"/>
        <v>7553.5410000000002</v>
      </c>
      <c r="K113" s="25">
        <f t="shared" si="17"/>
        <v>7560.7910000000002</v>
      </c>
      <c r="L113" s="25">
        <f t="shared" si="17"/>
        <v>7562.1210000000001</v>
      </c>
      <c r="M113" s="25">
        <f t="shared" si="17"/>
        <v>7621.7309999999998</v>
      </c>
      <c r="N113" s="25">
        <f t="shared" si="17"/>
        <v>7585.2910000000002</v>
      </c>
      <c r="O113" s="25">
        <f t="shared" si="17"/>
        <v>7566.3909999999996</v>
      </c>
      <c r="P113" s="25">
        <f t="shared" si="17"/>
        <v>7684.701</v>
      </c>
      <c r="Q113" s="25">
        <f t="shared" si="17"/>
        <v>7917.6509999999998</v>
      </c>
      <c r="R113" s="25">
        <f t="shared" si="17"/>
        <v>8354.2010000000009</v>
      </c>
      <c r="S113" s="25">
        <f t="shared" si="17"/>
        <v>7890.9409999999998</v>
      </c>
      <c r="T113" s="25">
        <f t="shared" si="17"/>
        <v>7774.5209999999997</v>
      </c>
      <c r="U113" s="25">
        <f t="shared" si="17"/>
        <v>7683.5810000000001</v>
      </c>
      <c r="V113" s="25">
        <f t="shared" si="17"/>
        <v>7697.3310000000001</v>
      </c>
      <c r="W113" s="25">
        <f t="shared" si="17"/>
        <v>7701.8809999999994</v>
      </c>
      <c r="X113" s="25">
        <f t="shared" si="17"/>
        <v>7698.9110000000001</v>
      </c>
      <c r="Y113" s="25">
        <f t="shared" si="17"/>
        <v>7684.8609999999999</v>
      </c>
      <c r="Z113" s="25">
        <f t="shared" si="17"/>
        <v>7652.2809999999999</v>
      </c>
    </row>
    <row r="114" spans="1:26" ht="39" thickBot="1" x14ac:dyDescent="0.2">
      <c r="A114" s="19"/>
      <c r="B114" s="26" t="s">
        <v>151</v>
      </c>
      <c r="C114" s="27">
        <v>2279.21</v>
      </c>
      <c r="D114" s="27">
        <v>2290.14</v>
      </c>
      <c r="E114" s="27">
        <v>2232.9499999999998</v>
      </c>
      <c r="F114" s="27">
        <v>2224.6799999999998</v>
      </c>
      <c r="G114" s="27">
        <v>2157.65</v>
      </c>
      <c r="H114" s="27">
        <v>2199.48</v>
      </c>
      <c r="I114" s="27">
        <v>2214.85</v>
      </c>
      <c r="J114" s="27">
        <v>2241.0100000000002</v>
      </c>
      <c r="K114" s="27">
        <v>2248.2600000000002</v>
      </c>
      <c r="L114" s="27">
        <v>2249.59</v>
      </c>
      <c r="M114" s="27">
        <v>2309.1999999999998</v>
      </c>
      <c r="N114" s="27">
        <v>2272.7600000000002</v>
      </c>
      <c r="O114" s="27">
        <v>2253.86</v>
      </c>
      <c r="P114" s="27">
        <v>2372.17</v>
      </c>
      <c r="Q114" s="27">
        <v>2605.12</v>
      </c>
      <c r="R114" s="27">
        <v>3041.67</v>
      </c>
      <c r="S114" s="27">
        <v>2578.41</v>
      </c>
      <c r="T114" s="27">
        <v>2461.9899999999998</v>
      </c>
      <c r="U114" s="27">
        <v>2371.0500000000002</v>
      </c>
      <c r="V114" s="27">
        <v>2384.8000000000002</v>
      </c>
      <c r="W114" s="27">
        <v>2389.35</v>
      </c>
      <c r="X114" s="27">
        <v>2386.38</v>
      </c>
      <c r="Y114" s="27">
        <v>2372.33</v>
      </c>
      <c r="Z114" s="27">
        <v>2339.75</v>
      </c>
    </row>
    <row r="115" spans="1:26" ht="12.75" x14ac:dyDescent="0.15">
      <c r="A115" s="19"/>
      <c r="B115" s="26" t="s">
        <v>112</v>
      </c>
      <c r="C115" s="27">
        <v>3319.55</v>
      </c>
      <c r="D115" s="27">
        <v>3319.55</v>
      </c>
      <c r="E115" s="27">
        <v>3319.55</v>
      </c>
      <c r="F115" s="27">
        <v>3319.55</v>
      </c>
      <c r="G115" s="27">
        <v>3319.55</v>
      </c>
      <c r="H115" s="27">
        <v>3319.55</v>
      </c>
      <c r="I115" s="27">
        <v>3319.55</v>
      </c>
      <c r="J115" s="27">
        <v>3319.55</v>
      </c>
      <c r="K115" s="27">
        <v>3319.55</v>
      </c>
      <c r="L115" s="27">
        <v>3319.55</v>
      </c>
      <c r="M115" s="27">
        <v>3319.55</v>
      </c>
      <c r="N115" s="27">
        <v>3319.55</v>
      </c>
      <c r="O115" s="27">
        <v>3319.55</v>
      </c>
      <c r="P115" s="27">
        <v>3319.55</v>
      </c>
      <c r="Q115" s="27">
        <v>3319.55</v>
      </c>
      <c r="R115" s="27">
        <v>3319.55</v>
      </c>
      <c r="S115" s="27">
        <v>3319.55</v>
      </c>
      <c r="T115" s="27">
        <v>3319.55</v>
      </c>
      <c r="U115" s="27">
        <v>3319.55</v>
      </c>
      <c r="V115" s="27">
        <v>3319.55</v>
      </c>
      <c r="W115" s="27">
        <v>3319.55</v>
      </c>
      <c r="X115" s="27">
        <v>3319.55</v>
      </c>
      <c r="Y115" s="27">
        <v>3319.55</v>
      </c>
      <c r="Z115" s="27">
        <v>3319.55</v>
      </c>
    </row>
    <row r="116" spans="1:26" ht="12.75" x14ac:dyDescent="0.15">
      <c r="A116" s="19"/>
      <c r="B116" s="26" t="s">
        <v>113</v>
      </c>
      <c r="C116" s="27">
        <v>705.17</v>
      </c>
      <c r="D116" s="27">
        <v>705.17</v>
      </c>
      <c r="E116" s="27">
        <v>705.17</v>
      </c>
      <c r="F116" s="27">
        <v>705.17</v>
      </c>
      <c r="G116" s="27">
        <v>705.17</v>
      </c>
      <c r="H116" s="27">
        <v>705.17</v>
      </c>
      <c r="I116" s="27">
        <v>705.17</v>
      </c>
      <c r="J116" s="27">
        <v>705.17</v>
      </c>
      <c r="K116" s="27">
        <v>705.17</v>
      </c>
      <c r="L116" s="27">
        <v>705.17</v>
      </c>
      <c r="M116" s="27">
        <v>705.17</v>
      </c>
      <c r="N116" s="27">
        <v>705.17</v>
      </c>
      <c r="O116" s="27">
        <v>705.17</v>
      </c>
      <c r="P116" s="27">
        <v>705.17</v>
      </c>
      <c r="Q116" s="27">
        <v>705.17</v>
      </c>
      <c r="R116" s="27">
        <v>705.17</v>
      </c>
      <c r="S116" s="27">
        <v>705.17</v>
      </c>
      <c r="T116" s="27">
        <v>705.17</v>
      </c>
      <c r="U116" s="27">
        <v>705.17</v>
      </c>
      <c r="V116" s="27">
        <v>705.17</v>
      </c>
      <c r="W116" s="27">
        <v>705.17</v>
      </c>
      <c r="X116" s="27">
        <v>705.17</v>
      </c>
      <c r="Y116" s="27">
        <v>705.17</v>
      </c>
      <c r="Z116" s="27">
        <v>705.17</v>
      </c>
    </row>
    <row r="117" spans="1:26" ht="13.5" thickBot="1" x14ac:dyDescent="0.2">
      <c r="A117" s="19"/>
      <c r="B117" s="26" t="s">
        <v>115</v>
      </c>
      <c r="C117" s="27">
        <v>4.8109999999999999</v>
      </c>
      <c r="D117" s="27">
        <v>4.8109999999999999</v>
      </c>
      <c r="E117" s="27">
        <v>4.8109999999999999</v>
      </c>
      <c r="F117" s="27">
        <v>4.8109999999999999</v>
      </c>
      <c r="G117" s="27">
        <v>4.8109999999999999</v>
      </c>
      <c r="H117" s="27">
        <v>4.8109999999999999</v>
      </c>
      <c r="I117" s="27">
        <v>4.8109999999999999</v>
      </c>
      <c r="J117" s="27">
        <v>4.8109999999999999</v>
      </c>
      <c r="K117" s="27">
        <v>4.8109999999999999</v>
      </c>
      <c r="L117" s="27">
        <v>4.8109999999999999</v>
      </c>
      <c r="M117" s="27">
        <v>4.8109999999999999</v>
      </c>
      <c r="N117" s="27">
        <v>4.8109999999999999</v>
      </c>
      <c r="O117" s="27">
        <v>4.8109999999999999</v>
      </c>
      <c r="P117" s="27">
        <v>4.8109999999999999</v>
      </c>
      <c r="Q117" s="27">
        <v>4.8109999999999999</v>
      </c>
      <c r="R117" s="27">
        <v>4.8109999999999999</v>
      </c>
      <c r="S117" s="27">
        <v>4.8109999999999999</v>
      </c>
      <c r="T117" s="27">
        <v>4.8109999999999999</v>
      </c>
      <c r="U117" s="27">
        <v>4.8109999999999999</v>
      </c>
      <c r="V117" s="27">
        <v>4.8109999999999999</v>
      </c>
      <c r="W117" s="27">
        <v>4.8109999999999999</v>
      </c>
      <c r="X117" s="27">
        <v>4.8109999999999999</v>
      </c>
      <c r="Y117" s="27">
        <v>4.8109999999999999</v>
      </c>
      <c r="Z117" s="27">
        <v>4.8109999999999999</v>
      </c>
    </row>
    <row r="118" spans="1:26" s="157" customFormat="1" ht="24.75" thickBot="1" x14ac:dyDescent="0.3">
      <c r="B118" s="165" t="s">
        <v>207</v>
      </c>
      <c r="C118" s="166">
        <v>1283</v>
      </c>
      <c r="D118" s="166">
        <v>1283</v>
      </c>
      <c r="E118" s="166">
        <v>1283</v>
      </c>
      <c r="F118" s="166">
        <v>1283</v>
      </c>
      <c r="G118" s="166">
        <v>1283</v>
      </c>
      <c r="H118" s="166">
        <v>1283</v>
      </c>
      <c r="I118" s="166">
        <v>1283</v>
      </c>
      <c r="J118" s="166">
        <v>1283</v>
      </c>
      <c r="K118" s="166">
        <v>1283</v>
      </c>
      <c r="L118" s="166">
        <v>1283</v>
      </c>
      <c r="M118" s="166">
        <v>1283</v>
      </c>
      <c r="N118" s="166">
        <v>1283</v>
      </c>
      <c r="O118" s="166">
        <v>1283</v>
      </c>
      <c r="P118" s="166">
        <v>1283</v>
      </c>
      <c r="Q118" s="166">
        <v>1283</v>
      </c>
      <c r="R118" s="166">
        <v>1283</v>
      </c>
      <c r="S118" s="166">
        <v>1283</v>
      </c>
      <c r="T118" s="166">
        <v>1283</v>
      </c>
      <c r="U118" s="166">
        <v>1283</v>
      </c>
      <c r="V118" s="166">
        <v>1283</v>
      </c>
      <c r="W118" s="166">
        <v>1283</v>
      </c>
      <c r="X118" s="166">
        <v>1283</v>
      </c>
      <c r="Y118" s="166">
        <v>1283</v>
      </c>
      <c r="Z118" s="166">
        <v>1283</v>
      </c>
    </row>
    <row r="119" spans="1:26" ht="13.5" thickBot="1" x14ac:dyDescent="0.2">
      <c r="A119" s="19"/>
      <c r="B119" s="24" t="s">
        <v>169</v>
      </c>
      <c r="C119" s="25">
        <f>C120+C121+C122+C123+C124</f>
        <v>7629.6610000000001</v>
      </c>
      <c r="D119" s="25">
        <f t="shared" ref="D119:Z119" si="18">D120+D121+D122+D123+D124</f>
        <v>7584.4210000000003</v>
      </c>
      <c r="E119" s="25">
        <f t="shared" si="18"/>
        <v>7746.7910000000002</v>
      </c>
      <c r="F119" s="25">
        <f t="shared" si="18"/>
        <v>7705.6010000000006</v>
      </c>
      <c r="G119" s="25">
        <f t="shared" si="18"/>
        <v>7641.6610000000001</v>
      </c>
      <c r="H119" s="25">
        <f t="shared" si="18"/>
        <v>7629.2610000000004</v>
      </c>
      <c r="I119" s="25">
        <f t="shared" si="18"/>
        <v>7693.6810000000005</v>
      </c>
      <c r="J119" s="25">
        <f t="shared" si="18"/>
        <v>7716.7510000000002</v>
      </c>
      <c r="K119" s="25">
        <f t="shared" si="18"/>
        <v>7740.7109999999993</v>
      </c>
      <c r="L119" s="25">
        <f t="shared" si="18"/>
        <v>7738.7910000000002</v>
      </c>
      <c r="M119" s="25">
        <f t="shared" si="18"/>
        <v>7739.6210000000001</v>
      </c>
      <c r="N119" s="25">
        <f t="shared" si="18"/>
        <v>7726.4709999999995</v>
      </c>
      <c r="O119" s="25">
        <f t="shared" si="18"/>
        <v>7700.1909999999998</v>
      </c>
      <c r="P119" s="25">
        <f t="shared" si="18"/>
        <v>7708.1409999999996</v>
      </c>
      <c r="Q119" s="25">
        <f t="shared" si="18"/>
        <v>7975.5010000000002</v>
      </c>
      <c r="R119" s="25">
        <f t="shared" si="18"/>
        <v>8363.491</v>
      </c>
      <c r="S119" s="25">
        <f t="shared" si="18"/>
        <v>8014.3209999999999</v>
      </c>
      <c r="T119" s="25">
        <f t="shared" si="18"/>
        <v>8055.9809999999998</v>
      </c>
      <c r="U119" s="25">
        <f t="shared" si="18"/>
        <v>7865.9110000000001</v>
      </c>
      <c r="V119" s="25">
        <f t="shared" si="18"/>
        <v>7888.8410000000003</v>
      </c>
      <c r="W119" s="25">
        <f t="shared" si="18"/>
        <v>7864.7510000000002</v>
      </c>
      <c r="X119" s="25">
        <f t="shared" si="18"/>
        <v>7856.4210000000003</v>
      </c>
      <c r="Y119" s="25">
        <f t="shared" si="18"/>
        <v>7846.8310000000001</v>
      </c>
      <c r="Z119" s="25">
        <f t="shared" si="18"/>
        <v>7821.3209999999999</v>
      </c>
    </row>
    <row r="120" spans="1:26" ht="38.25" x14ac:dyDescent="0.15">
      <c r="A120" s="19"/>
      <c r="B120" s="26" t="s">
        <v>151</v>
      </c>
      <c r="C120" s="27">
        <v>2317.13</v>
      </c>
      <c r="D120" s="27">
        <v>2271.89</v>
      </c>
      <c r="E120" s="27">
        <v>2434.2600000000002</v>
      </c>
      <c r="F120" s="27">
        <v>2393.0700000000002</v>
      </c>
      <c r="G120" s="27">
        <v>2329.13</v>
      </c>
      <c r="H120" s="27">
        <v>2316.73</v>
      </c>
      <c r="I120" s="27">
        <v>2381.15</v>
      </c>
      <c r="J120" s="27">
        <v>2404.2199999999998</v>
      </c>
      <c r="K120" s="27">
        <v>2428.1799999999998</v>
      </c>
      <c r="L120" s="27">
        <v>2426.2600000000002</v>
      </c>
      <c r="M120" s="27">
        <v>2427.09</v>
      </c>
      <c r="N120" s="27">
        <v>2413.94</v>
      </c>
      <c r="O120" s="27">
        <v>2387.66</v>
      </c>
      <c r="P120" s="27">
        <v>2395.61</v>
      </c>
      <c r="Q120" s="27">
        <v>2662.97</v>
      </c>
      <c r="R120" s="27">
        <v>3050.96</v>
      </c>
      <c r="S120" s="27">
        <v>2701.79</v>
      </c>
      <c r="T120" s="27">
        <v>2743.45</v>
      </c>
      <c r="U120" s="27">
        <v>2553.38</v>
      </c>
      <c r="V120" s="27">
        <v>2576.31</v>
      </c>
      <c r="W120" s="27">
        <v>2552.2199999999998</v>
      </c>
      <c r="X120" s="27">
        <v>2543.89</v>
      </c>
      <c r="Y120" s="27">
        <v>2534.3000000000002</v>
      </c>
      <c r="Z120" s="27">
        <v>2508.79</v>
      </c>
    </row>
    <row r="121" spans="1:26" ht="12.75" x14ac:dyDescent="0.15">
      <c r="A121" s="19"/>
      <c r="B121" s="26" t="s">
        <v>112</v>
      </c>
      <c r="C121" s="27">
        <v>3319.55</v>
      </c>
      <c r="D121" s="27">
        <v>3319.55</v>
      </c>
      <c r="E121" s="27">
        <v>3319.55</v>
      </c>
      <c r="F121" s="27">
        <v>3319.55</v>
      </c>
      <c r="G121" s="27">
        <v>3319.55</v>
      </c>
      <c r="H121" s="27">
        <v>3319.55</v>
      </c>
      <c r="I121" s="27">
        <v>3319.55</v>
      </c>
      <c r="J121" s="27">
        <v>3319.55</v>
      </c>
      <c r="K121" s="27">
        <v>3319.55</v>
      </c>
      <c r="L121" s="27">
        <v>3319.55</v>
      </c>
      <c r="M121" s="27">
        <v>3319.55</v>
      </c>
      <c r="N121" s="27">
        <v>3319.55</v>
      </c>
      <c r="O121" s="27">
        <v>3319.55</v>
      </c>
      <c r="P121" s="27">
        <v>3319.55</v>
      </c>
      <c r="Q121" s="27">
        <v>3319.55</v>
      </c>
      <c r="R121" s="27">
        <v>3319.55</v>
      </c>
      <c r="S121" s="27">
        <v>3319.55</v>
      </c>
      <c r="T121" s="27">
        <v>3319.55</v>
      </c>
      <c r="U121" s="27">
        <v>3319.55</v>
      </c>
      <c r="V121" s="27">
        <v>3319.55</v>
      </c>
      <c r="W121" s="27">
        <v>3319.55</v>
      </c>
      <c r="X121" s="27">
        <v>3319.55</v>
      </c>
      <c r="Y121" s="27">
        <v>3319.55</v>
      </c>
      <c r="Z121" s="27">
        <v>3319.55</v>
      </c>
    </row>
    <row r="122" spans="1:26" ht="12.75" x14ac:dyDescent="0.15">
      <c r="A122" s="19"/>
      <c r="B122" s="26" t="s">
        <v>113</v>
      </c>
      <c r="C122" s="27">
        <v>705.17</v>
      </c>
      <c r="D122" s="27">
        <v>705.17</v>
      </c>
      <c r="E122" s="27">
        <v>705.17</v>
      </c>
      <c r="F122" s="27">
        <v>705.17</v>
      </c>
      <c r="G122" s="27">
        <v>705.17</v>
      </c>
      <c r="H122" s="27">
        <v>705.17</v>
      </c>
      <c r="I122" s="27">
        <v>705.17</v>
      </c>
      <c r="J122" s="27">
        <v>705.17</v>
      </c>
      <c r="K122" s="27">
        <v>705.17</v>
      </c>
      <c r="L122" s="27">
        <v>705.17</v>
      </c>
      <c r="M122" s="27">
        <v>705.17</v>
      </c>
      <c r="N122" s="27">
        <v>705.17</v>
      </c>
      <c r="O122" s="27">
        <v>705.17</v>
      </c>
      <c r="P122" s="27">
        <v>705.17</v>
      </c>
      <c r="Q122" s="27">
        <v>705.17</v>
      </c>
      <c r="R122" s="27">
        <v>705.17</v>
      </c>
      <c r="S122" s="27">
        <v>705.17</v>
      </c>
      <c r="T122" s="27">
        <v>705.17</v>
      </c>
      <c r="U122" s="27">
        <v>705.17</v>
      </c>
      <c r="V122" s="27">
        <v>705.17</v>
      </c>
      <c r="W122" s="27">
        <v>705.17</v>
      </c>
      <c r="X122" s="27">
        <v>705.17</v>
      </c>
      <c r="Y122" s="27">
        <v>705.17</v>
      </c>
      <c r="Z122" s="27">
        <v>705.17</v>
      </c>
    </row>
    <row r="123" spans="1:26" ht="13.5" thickBot="1" x14ac:dyDescent="0.2">
      <c r="A123" s="19"/>
      <c r="B123" s="26" t="s">
        <v>115</v>
      </c>
      <c r="C123" s="27">
        <v>4.8109999999999999</v>
      </c>
      <c r="D123" s="27">
        <v>4.8109999999999999</v>
      </c>
      <c r="E123" s="27">
        <v>4.8109999999999999</v>
      </c>
      <c r="F123" s="27">
        <v>4.8109999999999999</v>
      </c>
      <c r="G123" s="27">
        <v>4.8109999999999999</v>
      </c>
      <c r="H123" s="27">
        <v>4.8109999999999999</v>
      </c>
      <c r="I123" s="27">
        <v>4.8109999999999999</v>
      </c>
      <c r="J123" s="27">
        <v>4.8109999999999999</v>
      </c>
      <c r="K123" s="27">
        <v>4.8109999999999999</v>
      </c>
      <c r="L123" s="27">
        <v>4.8109999999999999</v>
      </c>
      <c r="M123" s="27">
        <v>4.8109999999999999</v>
      </c>
      <c r="N123" s="27">
        <v>4.8109999999999999</v>
      </c>
      <c r="O123" s="27">
        <v>4.8109999999999999</v>
      </c>
      <c r="P123" s="27">
        <v>4.8109999999999999</v>
      </c>
      <c r="Q123" s="27">
        <v>4.8109999999999999</v>
      </c>
      <c r="R123" s="27">
        <v>4.8109999999999999</v>
      </c>
      <c r="S123" s="27">
        <v>4.8109999999999999</v>
      </c>
      <c r="T123" s="27">
        <v>4.8109999999999999</v>
      </c>
      <c r="U123" s="27">
        <v>4.8109999999999999</v>
      </c>
      <c r="V123" s="27">
        <v>4.8109999999999999</v>
      </c>
      <c r="W123" s="27">
        <v>4.8109999999999999</v>
      </c>
      <c r="X123" s="27">
        <v>4.8109999999999999</v>
      </c>
      <c r="Y123" s="27">
        <v>4.8109999999999999</v>
      </c>
      <c r="Z123" s="27">
        <v>4.8109999999999999</v>
      </c>
    </row>
    <row r="124" spans="1:26" s="157" customFormat="1" ht="24.75" thickBot="1" x14ac:dyDescent="0.3">
      <c r="B124" s="165" t="s">
        <v>207</v>
      </c>
      <c r="C124" s="166">
        <v>1283</v>
      </c>
      <c r="D124" s="166">
        <v>1283</v>
      </c>
      <c r="E124" s="166">
        <v>1283</v>
      </c>
      <c r="F124" s="166">
        <v>1283</v>
      </c>
      <c r="G124" s="166">
        <v>1283</v>
      </c>
      <c r="H124" s="166">
        <v>1283</v>
      </c>
      <c r="I124" s="166">
        <v>1283</v>
      </c>
      <c r="J124" s="166">
        <v>1283</v>
      </c>
      <c r="K124" s="166">
        <v>1283</v>
      </c>
      <c r="L124" s="166">
        <v>1283</v>
      </c>
      <c r="M124" s="166">
        <v>1283</v>
      </c>
      <c r="N124" s="166">
        <v>1283</v>
      </c>
      <c r="O124" s="166">
        <v>1283</v>
      </c>
      <c r="P124" s="166">
        <v>1283</v>
      </c>
      <c r="Q124" s="166">
        <v>1283</v>
      </c>
      <c r="R124" s="166">
        <v>1283</v>
      </c>
      <c r="S124" s="166">
        <v>1283</v>
      </c>
      <c r="T124" s="166">
        <v>1283</v>
      </c>
      <c r="U124" s="166">
        <v>1283</v>
      </c>
      <c r="V124" s="166">
        <v>1283</v>
      </c>
      <c r="W124" s="166">
        <v>1283</v>
      </c>
      <c r="X124" s="166">
        <v>1283</v>
      </c>
      <c r="Y124" s="166">
        <v>1283</v>
      </c>
      <c r="Z124" s="166">
        <v>1283</v>
      </c>
    </row>
    <row r="125" spans="1:26" ht="13.5" thickBot="1" x14ac:dyDescent="0.2">
      <c r="A125" s="19"/>
      <c r="B125" s="24" t="s">
        <v>170</v>
      </c>
      <c r="C125" s="25">
        <f>C126+C127+C128+C129+C130</f>
        <v>7659.7910000000002</v>
      </c>
      <c r="D125" s="25">
        <f t="shared" ref="D125:Z125" si="19">D126+D127+D128+D129+D130</f>
        <v>7627.0509999999995</v>
      </c>
      <c r="E125" s="25">
        <f t="shared" si="19"/>
        <v>7669.4809999999998</v>
      </c>
      <c r="F125" s="25">
        <f t="shared" si="19"/>
        <v>7643.2309999999998</v>
      </c>
      <c r="G125" s="25">
        <f t="shared" si="19"/>
        <v>7617.7610000000004</v>
      </c>
      <c r="H125" s="25">
        <f t="shared" si="19"/>
        <v>7601.7209999999995</v>
      </c>
      <c r="I125" s="25">
        <f t="shared" si="19"/>
        <v>7571.6909999999998</v>
      </c>
      <c r="J125" s="25">
        <f t="shared" si="19"/>
        <v>7675.5110000000004</v>
      </c>
      <c r="K125" s="25">
        <f t="shared" si="19"/>
        <v>7632.4210000000003</v>
      </c>
      <c r="L125" s="25">
        <f t="shared" si="19"/>
        <v>7692.5010000000002</v>
      </c>
      <c r="M125" s="25">
        <f t="shared" si="19"/>
        <v>7653.5810000000001</v>
      </c>
      <c r="N125" s="25">
        <f t="shared" si="19"/>
        <v>7699.9409999999998</v>
      </c>
      <c r="O125" s="25">
        <f t="shared" si="19"/>
        <v>7681.5309999999999</v>
      </c>
      <c r="P125" s="25">
        <f t="shared" si="19"/>
        <v>7681.7510000000002</v>
      </c>
      <c r="Q125" s="25">
        <f t="shared" si="19"/>
        <v>7779.8809999999994</v>
      </c>
      <c r="R125" s="25">
        <f t="shared" si="19"/>
        <v>7960.1710000000003</v>
      </c>
      <c r="S125" s="25">
        <f t="shared" si="19"/>
        <v>8545.4510000000009</v>
      </c>
      <c r="T125" s="25">
        <f t="shared" si="19"/>
        <v>7968.0609999999997</v>
      </c>
      <c r="U125" s="25">
        <f t="shared" si="19"/>
        <v>7803.9409999999998</v>
      </c>
      <c r="V125" s="25">
        <f t="shared" si="19"/>
        <v>7781.9609999999993</v>
      </c>
      <c r="W125" s="25">
        <f t="shared" si="19"/>
        <v>7800.4709999999995</v>
      </c>
      <c r="X125" s="25">
        <f t="shared" si="19"/>
        <v>7813.5410000000002</v>
      </c>
      <c r="Y125" s="25">
        <f t="shared" si="19"/>
        <v>7797.0010000000002</v>
      </c>
      <c r="Z125" s="25">
        <f t="shared" si="19"/>
        <v>7780.3510000000006</v>
      </c>
    </row>
    <row r="126" spans="1:26" ht="38.25" x14ac:dyDescent="0.15">
      <c r="A126" s="19"/>
      <c r="B126" s="26" t="s">
        <v>151</v>
      </c>
      <c r="C126" s="27">
        <v>2347.2600000000002</v>
      </c>
      <c r="D126" s="27">
        <v>2314.52</v>
      </c>
      <c r="E126" s="27">
        <v>2356.9499999999998</v>
      </c>
      <c r="F126" s="27">
        <v>2330.6999999999998</v>
      </c>
      <c r="G126" s="27">
        <v>2305.23</v>
      </c>
      <c r="H126" s="27">
        <v>2289.19</v>
      </c>
      <c r="I126" s="27">
        <v>2259.16</v>
      </c>
      <c r="J126" s="27">
        <v>2362.98</v>
      </c>
      <c r="K126" s="27">
        <v>2319.89</v>
      </c>
      <c r="L126" s="27">
        <v>2379.9699999999998</v>
      </c>
      <c r="M126" s="27">
        <v>2341.0500000000002</v>
      </c>
      <c r="N126" s="27">
        <v>2387.41</v>
      </c>
      <c r="O126" s="27">
        <v>2369</v>
      </c>
      <c r="P126" s="27">
        <v>2369.2199999999998</v>
      </c>
      <c r="Q126" s="27">
        <v>2467.35</v>
      </c>
      <c r="R126" s="27">
        <v>2647.64</v>
      </c>
      <c r="S126" s="27">
        <v>3232.92</v>
      </c>
      <c r="T126" s="27">
        <v>2655.53</v>
      </c>
      <c r="U126" s="27">
        <v>2491.41</v>
      </c>
      <c r="V126" s="27">
        <v>2469.4299999999998</v>
      </c>
      <c r="W126" s="27">
        <v>2487.94</v>
      </c>
      <c r="X126" s="27">
        <v>2501.0100000000002</v>
      </c>
      <c r="Y126" s="27">
        <v>2484.4699999999998</v>
      </c>
      <c r="Z126" s="27">
        <v>2467.8200000000002</v>
      </c>
    </row>
    <row r="127" spans="1:26" ht="12.75" x14ac:dyDescent="0.15">
      <c r="A127" s="19"/>
      <c r="B127" s="26" t="s">
        <v>112</v>
      </c>
      <c r="C127" s="27">
        <v>3319.55</v>
      </c>
      <c r="D127" s="27">
        <v>3319.55</v>
      </c>
      <c r="E127" s="27">
        <v>3319.55</v>
      </c>
      <c r="F127" s="27">
        <v>3319.55</v>
      </c>
      <c r="G127" s="27">
        <v>3319.55</v>
      </c>
      <c r="H127" s="27">
        <v>3319.55</v>
      </c>
      <c r="I127" s="27">
        <v>3319.55</v>
      </c>
      <c r="J127" s="27">
        <v>3319.55</v>
      </c>
      <c r="K127" s="27">
        <v>3319.55</v>
      </c>
      <c r="L127" s="27">
        <v>3319.55</v>
      </c>
      <c r="M127" s="27">
        <v>3319.55</v>
      </c>
      <c r="N127" s="27">
        <v>3319.55</v>
      </c>
      <c r="O127" s="27">
        <v>3319.55</v>
      </c>
      <c r="P127" s="27">
        <v>3319.55</v>
      </c>
      <c r="Q127" s="27">
        <v>3319.55</v>
      </c>
      <c r="R127" s="27">
        <v>3319.55</v>
      </c>
      <c r="S127" s="27">
        <v>3319.55</v>
      </c>
      <c r="T127" s="27">
        <v>3319.55</v>
      </c>
      <c r="U127" s="27">
        <v>3319.55</v>
      </c>
      <c r="V127" s="27">
        <v>3319.55</v>
      </c>
      <c r="W127" s="27">
        <v>3319.55</v>
      </c>
      <c r="X127" s="27">
        <v>3319.55</v>
      </c>
      <c r="Y127" s="27">
        <v>3319.55</v>
      </c>
      <c r="Z127" s="27">
        <v>3319.55</v>
      </c>
    </row>
    <row r="128" spans="1:26" ht="12.75" x14ac:dyDescent="0.15">
      <c r="A128" s="19"/>
      <c r="B128" s="26" t="s">
        <v>113</v>
      </c>
      <c r="C128" s="27">
        <v>705.17</v>
      </c>
      <c r="D128" s="27">
        <v>705.17</v>
      </c>
      <c r="E128" s="27">
        <v>705.17</v>
      </c>
      <c r="F128" s="27">
        <v>705.17</v>
      </c>
      <c r="G128" s="27">
        <v>705.17</v>
      </c>
      <c r="H128" s="27">
        <v>705.17</v>
      </c>
      <c r="I128" s="27">
        <v>705.17</v>
      </c>
      <c r="J128" s="27">
        <v>705.17</v>
      </c>
      <c r="K128" s="27">
        <v>705.17</v>
      </c>
      <c r="L128" s="27">
        <v>705.17</v>
      </c>
      <c r="M128" s="27">
        <v>705.17</v>
      </c>
      <c r="N128" s="27">
        <v>705.17</v>
      </c>
      <c r="O128" s="27">
        <v>705.17</v>
      </c>
      <c r="P128" s="27">
        <v>705.17</v>
      </c>
      <c r="Q128" s="27">
        <v>705.17</v>
      </c>
      <c r="R128" s="27">
        <v>705.17</v>
      </c>
      <c r="S128" s="27">
        <v>705.17</v>
      </c>
      <c r="T128" s="27">
        <v>705.17</v>
      </c>
      <c r="U128" s="27">
        <v>705.17</v>
      </c>
      <c r="V128" s="27">
        <v>705.17</v>
      </c>
      <c r="W128" s="27">
        <v>705.17</v>
      </c>
      <c r="X128" s="27">
        <v>705.17</v>
      </c>
      <c r="Y128" s="27">
        <v>705.17</v>
      </c>
      <c r="Z128" s="27">
        <v>705.17</v>
      </c>
    </row>
    <row r="129" spans="1:26" ht="13.5" thickBot="1" x14ac:dyDescent="0.2">
      <c r="A129" s="19"/>
      <c r="B129" s="26" t="s">
        <v>115</v>
      </c>
      <c r="C129" s="27">
        <v>4.8109999999999999</v>
      </c>
      <c r="D129" s="27">
        <v>4.8109999999999999</v>
      </c>
      <c r="E129" s="27">
        <v>4.8109999999999999</v>
      </c>
      <c r="F129" s="27">
        <v>4.8109999999999999</v>
      </c>
      <c r="G129" s="27">
        <v>4.8109999999999999</v>
      </c>
      <c r="H129" s="27">
        <v>4.8109999999999999</v>
      </c>
      <c r="I129" s="27">
        <v>4.8109999999999999</v>
      </c>
      <c r="J129" s="27">
        <v>4.8109999999999999</v>
      </c>
      <c r="K129" s="27">
        <v>4.8109999999999999</v>
      </c>
      <c r="L129" s="27">
        <v>4.8109999999999999</v>
      </c>
      <c r="M129" s="27">
        <v>4.8109999999999999</v>
      </c>
      <c r="N129" s="27">
        <v>4.8109999999999999</v>
      </c>
      <c r="O129" s="27">
        <v>4.8109999999999999</v>
      </c>
      <c r="P129" s="27">
        <v>4.8109999999999999</v>
      </c>
      <c r="Q129" s="27">
        <v>4.8109999999999999</v>
      </c>
      <c r="R129" s="27">
        <v>4.8109999999999999</v>
      </c>
      <c r="S129" s="27">
        <v>4.8109999999999999</v>
      </c>
      <c r="T129" s="27">
        <v>4.8109999999999999</v>
      </c>
      <c r="U129" s="27">
        <v>4.8109999999999999</v>
      </c>
      <c r="V129" s="27">
        <v>4.8109999999999999</v>
      </c>
      <c r="W129" s="27">
        <v>4.8109999999999999</v>
      </c>
      <c r="X129" s="27">
        <v>4.8109999999999999</v>
      </c>
      <c r="Y129" s="27">
        <v>4.8109999999999999</v>
      </c>
      <c r="Z129" s="27">
        <v>4.8109999999999999</v>
      </c>
    </row>
    <row r="130" spans="1:26" s="157" customFormat="1" ht="24.75" thickBot="1" x14ac:dyDescent="0.3">
      <c r="B130" s="165" t="s">
        <v>207</v>
      </c>
      <c r="C130" s="166">
        <v>1283</v>
      </c>
      <c r="D130" s="166">
        <v>1283</v>
      </c>
      <c r="E130" s="166">
        <v>1283</v>
      </c>
      <c r="F130" s="166">
        <v>1283</v>
      </c>
      <c r="G130" s="166">
        <v>1283</v>
      </c>
      <c r="H130" s="166">
        <v>1283</v>
      </c>
      <c r="I130" s="166">
        <v>1283</v>
      </c>
      <c r="J130" s="166">
        <v>1283</v>
      </c>
      <c r="K130" s="166">
        <v>1283</v>
      </c>
      <c r="L130" s="166">
        <v>1283</v>
      </c>
      <c r="M130" s="166">
        <v>1283</v>
      </c>
      <c r="N130" s="166">
        <v>1283</v>
      </c>
      <c r="O130" s="166">
        <v>1283</v>
      </c>
      <c r="P130" s="166">
        <v>1283</v>
      </c>
      <c r="Q130" s="166">
        <v>1283</v>
      </c>
      <c r="R130" s="166">
        <v>1283</v>
      </c>
      <c r="S130" s="166">
        <v>1283</v>
      </c>
      <c r="T130" s="166">
        <v>1283</v>
      </c>
      <c r="U130" s="166">
        <v>1283</v>
      </c>
      <c r="V130" s="166">
        <v>1283</v>
      </c>
      <c r="W130" s="166">
        <v>1283</v>
      </c>
      <c r="X130" s="166">
        <v>1283</v>
      </c>
      <c r="Y130" s="166">
        <v>1283</v>
      </c>
      <c r="Z130" s="166">
        <v>1283</v>
      </c>
    </row>
    <row r="131" spans="1:26" ht="13.5" thickBot="1" x14ac:dyDescent="0.2">
      <c r="A131" s="19"/>
      <c r="B131" s="24" t="s">
        <v>171</v>
      </c>
      <c r="C131" s="25">
        <f>C132+C133+C134+C135+C136</f>
        <v>7772.2610000000004</v>
      </c>
      <c r="D131" s="25">
        <f t="shared" ref="D131:Z131" si="20">D132+D133+D134+D135+D136</f>
        <v>7709.0309999999999</v>
      </c>
      <c r="E131" s="25">
        <f t="shared" si="20"/>
        <v>7693.3909999999996</v>
      </c>
      <c r="F131" s="25">
        <f t="shared" si="20"/>
        <v>7593.4110000000001</v>
      </c>
      <c r="G131" s="25">
        <f t="shared" si="20"/>
        <v>7526.4210000000003</v>
      </c>
      <c r="H131" s="25">
        <f t="shared" si="20"/>
        <v>7512.0910000000003</v>
      </c>
      <c r="I131" s="25">
        <f t="shared" si="20"/>
        <v>7495.7910000000002</v>
      </c>
      <c r="J131" s="25">
        <f t="shared" si="20"/>
        <v>7509.3710000000001</v>
      </c>
      <c r="K131" s="25">
        <f t="shared" si="20"/>
        <v>7576.1810000000005</v>
      </c>
      <c r="L131" s="25">
        <f t="shared" si="20"/>
        <v>7584.4210000000003</v>
      </c>
      <c r="M131" s="25">
        <f t="shared" si="20"/>
        <v>7618.0209999999997</v>
      </c>
      <c r="N131" s="25">
        <f t="shared" si="20"/>
        <v>7659.0410000000002</v>
      </c>
      <c r="O131" s="25">
        <f t="shared" si="20"/>
        <v>7628.5609999999997</v>
      </c>
      <c r="P131" s="25">
        <f t="shared" si="20"/>
        <v>7629.0410000000002</v>
      </c>
      <c r="Q131" s="25">
        <f t="shared" si="20"/>
        <v>7787.4609999999993</v>
      </c>
      <c r="R131" s="25">
        <f t="shared" si="20"/>
        <v>8026.0209999999997</v>
      </c>
      <c r="S131" s="25">
        <f t="shared" si="20"/>
        <v>8741.5609999999997</v>
      </c>
      <c r="T131" s="25">
        <f t="shared" si="20"/>
        <v>7968.1909999999998</v>
      </c>
      <c r="U131" s="25">
        <f t="shared" si="20"/>
        <v>7695.2809999999999</v>
      </c>
      <c r="V131" s="25">
        <f t="shared" si="20"/>
        <v>7735.7610000000004</v>
      </c>
      <c r="W131" s="25">
        <f t="shared" si="20"/>
        <v>7743.4409999999998</v>
      </c>
      <c r="X131" s="25">
        <f t="shared" si="20"/>
        <v>7744.0609999999997</v>
      </c>
      <c r="Y131" s="25">
        <f t="shared" si="20"/>
        <v>7731.1509999999998</v>
      </c>
      <c r="Z131" s="25">
        <f t="shared" si="20"/>
        <v>7706.9110000000001</v>
      </c>
    </row>
    <row r="132" spans="1:26" ht="38.25" x14ac:dyDescent="0.15">
      <c r="A132" s="19"/>
      <c r="B132" s="26" t="s">
        <v>151</v>
      </c>
      <c r="C132" s="27">
        <v>2459.73</v>
      </c>
      <c r="D132" s="27">
        <v>2396.5</v>
      </c>
      <c r="E132" s="27">
        <v>2380.86</v>
      </c>
      <c r="F132" s="27">
        <v>2280.88</v>
      </c>
      <c r="G132" s="27">
        <v>2213.89</v>
      </c>
      <c r="H132" s="27">
        <v>2199.56</v>
      </c>
      <c r="I132" s="27">
        <v>2183.2600000000002</v>
      </c>
      <c r="J132" s="27">
        <v>2196.84</v>
      </c>
      <c r="K132" s="27">
        <v>2263.65</v>
      </c>
      <c r="L132" s="27">
        <v>2271.89</v>
      </c>
      <c r="M132" s="27">
        <v>2305.4899999999998</v>
      </c>
      <c r="N132" s="27">
        <v>2346.5100000000002</v>
      </c>
      <c r="O132" s="27">
        <v>2316.0300000000002</v>
      </c>
      <c r="P132" s="27">
        <v>2316.5100000000002</v>
      </c>
      <c r="Q132" s="27">
        <v>2474.9299999999998</v>
      </c>
      <c r="R132" s="27">
        <v>2713.49</v>
      </c>
      <c r="S132" s="27">
        <v>3429.03</v>
      </c>
      <c r="T132" s="27">
        <v>2655.66</v>
      </c>
      <c r="U132" s="27">
        <v>2382.75</v>
      </c>
      <c r="V132" s="27">
        <v>2423.23</v>
      </c>
      <c r="W132" s="27">
        <v>2430.91</v>
      </c>
      <c r="X132" s="27">
        <v>2431.5300000000002</v>
      </c>
      <c r="Y132" s="27">
        <v>2418.62</v>
      </c>
      <c r="Z132" s="27">
        <v>2394.38</v>
      </c>
    </row>
    <row r="133" spans="1:26" ht="12.75" x14ac:dyDescent="0.15">
      <c r="A133" s="19"/>
      <c r="B133" s="26" t="s">
        <v>112</v>
      </c>
      <c r="C133" s="27">
        <v>3319.55</v>
      </c>
      <c r="D133" s="27">
        <v>3319.55</v>
      </c>
      <c r="E133" s="27">
        <v>3319.55</v>
      </c>
      <c r="F133" s="27">
        <v>3319.55</v>
      </c>
      <c r="G133" s="27">
        <v>3319.55</v>
      </c>
      <c r="H133" s="27">
        <v>3319.55</v>
      </c>
      <c r="I133" s="27">
        <v>3319.55</v>
      </c>
      <c r="J133" s="27">
        <v>3319.55</v>
      </c>
      <c r="K133" s="27">
        <v>3319.55</v>
      </c>
      <c r="L133" s="27">
        <v>3319.55</v>
      </c>
      <c r="M133" s="27">
        <v>3319.55</v>
      </c>
      <c r="N133" s="27">
        <v>3319.55</v>
      </c>
      <c r="O133" s="27">
        <v>3319.55</v>
      </c>
      <c r="P133" s="27">
        <v>3319.55</v>
      </c>
      <c r="Q133" s="27">
        <v>3319.55</v>
      </c>
      <c r="R133" s="27">
        <v>3319.55</v>
      </c>
      <c r="S133" s="27">
        <v>3319.55</v>
      </c>
      <c r="T133" s="27">
        <v>3319.55</v>
      </c>
      <c r="U133" s="27">
        <v>3319.55</v>
      </c>
      <c r="V133" s="27">
        <v>3319.55</v>
      </c>
      <c r="W133" s="27">
        <v>3319.55</v>
      </c>
      <c r="X133" s="27">
        <v>3319.55</v>
      </c>
      <c r="Y133" s="27">
        <v>3319.55</v>
      </c>
      <c r="Z133" s="27">
        <v>3319.55</v>
      </c>
    </row>
    <row r="134" spans="1:26" ht="12.75" x14ac:dyDescent="0.15">
      <c r="A134" s="19"/>
      <c r="B134" s="26" t="s">
        <v>113</v>
      </c>
      <c r="C134" s="27">
        <v>705.17</v>
      </c>
      <c r="D134" s="27">
        <v>705.17</v>
      </c>
      <c r="E134" s="27">
        <v>705.17</v>
      </c>
      <c r="F134" s="27">
        <v>705.17</v>
      </c>
      <c r="G134" s="27">
        <v>705.17</v>
      </c>
      <c r="H134" s="27">
        <v>705.17</v>
      </c>
      <c r="I134" s="27">
        <v>705.17</v>
      </c>
      <c r="J134" s="27">
        <v>705.17</v>
      </c>
      <c r="K134" s="27">
        <v>705.17</v>
      </c>
      <c r="L134" s="27">
        <v>705.17</v>
      </c>
      <c r="M134" s="27">
        <v>705.17</v>
      </c>
      <c r="N134" s="27">
        <v>705.17</v>
      </c>
      <c r="O134" s="27">
        <v>705.17</v>
      </c>
      <c r="P134" s="27">
        <v>705.17</v>
      </c>
      <c r="Q134" s="27">
        <v>705.17</v>
      </c>
      <c r="R134" s="27">
        <v>705.17</v>
      </c>
      <c r="S134" s="27">
        <v>705.17</v>
      </c>
      <c r="T134" s="27">
        <v>705.17</v>
      </c>
      <c r="U134" s="27">
        <v>705.17</v>
      </c>
      <c r="V134" s="27">
        <v>705.17</v>
      </c>
      <c r="W134" s="27">
        <v>705.17</v>
      </c>
      <c r="X134" s="27">
        <v>705.17</v>
      </c>
      <c r="Y134" s="27">
        <v>705.17</v>
      </c>
      <c r="Z134" s="27">
        <v>705.17</v>
      </c>
    </row>
    <row r="135" spans="1:26" ht="13.5" thickBot="1" x14ac:dyDescent="0.2">
      <c r="A135" s="19"/>
      <c r="B135" s="26" t="s">
        <v>115</v>
      </c>
      <c r="C135" s="27">
        <v>4.8109999999999999</v>
      </c>
      <c r="D135" s="27">
        <v>4.8109999999999999</v>
      </c>
      <c r="E135" s="27">
        <v>4.8109999999999999</v>
      </c>
      <c r="F135" s="27">
        <v>4.8109999999999999</v>
      </c>
      <c r="G135" s="27">
        <v>4.8109999999999999</v>
      </c>
      <c r="H135" s="27">
        <v>4.8109999999999999</v>
      </c>
      <c r="I135" s="27">
        <v>4.8109999999999999</v>
      </c>
      <c r="J135" s="27">
        <v>4.8109999999999999</v>
      </c>
      <c r="K135" s="27">
        <v>4.8109999999999999</v>
      </c>
      <c r="L135" s="27">
        <v>4.8109999999999999</v>
      </c>
      <c r="M135" s="27">
        <v>4.8109999999999999</v>
      </c>
      <c r="N135" s="27">
        <v>4.8109999999999999</v>
      </c>
      <c r="O135" s="27">
        <v>4.8109999999999999</v>
      </c>
      <c r="P135" s="27">
        <v>4.8109999999999999</v>
      </c>
      <c r="Q135" s="27">
        <v>4.8109999999999999</v>
      </c>
      <c r="R135" s="27">
        <v>4.8109999999999999</v>
      </c>
      <c r="S135" s="27">
        <v>4.8109999999999999</v>
      </c>
      <c r="T135" s="27">
        <v>4.8109999999999999</v>
      </c>
      <c r="U135" s="27">
        <v>4.8109999999999999</v>
      </c>
      <c r="V135" s="27">
        <v>4.8109999999999999</v>
      </c>
      <c r="W135" s="27">
        <v>4.8109999999999999</v>
      </c>
      <c r="X135" s="27">
        <v>4.8109999999999999</v>
      </c>
      <c r="Y135" s="27">
        <v>4.8109999999999999</v>
      </c>
      <c r="Z135" s="27">
        <v>4.8109999999999999</v>
      </c>
    </row>
    <row r="136" spans="1:26" s="157" customFormat="1" ht="24.75" thickBot="1" x14ac:dyDescent="0.3">
      <c r="B136" s="165" t="s">
        <v>207</v>
      </c>
      <c r="C136" s="166">
        <v>1283</v>
      </c>
      <c r="D136" s="166">
        <v>1283</v>
      </c>
      <c r="E136" s="166">
        <v>1283</v>
      </c>
      <c r="F136" s="166">
        <v>1283</v>
      </c>
      <c r="G136" s="166">
        <v>1283</v>
      </c>
      <c r="H136" s="166">
        <v>1283</v>
      </c>
      <c r="I136" s="166">
        <v>1283</v>
      </c>
      <c r="J136" s="166">
        <v>1283</v>
      </c>
      <c r="K136" s="166">
        <v>1283</v>
      </c>
      <c r="L136" s="166">
        <v>1283</v>
      </c>
      <c r="M136" s="166">
        <v>1283</v>
      </c>
      <c r="N136" s="166">
        <v>1283</v>
      </c>
      <c r="O136" s="166">
        <v>1283</v>
      </c>
      <c r="P136" s="166">
        <v>1283</v>
      </c>
      <c r="Q136" s="166">
        <v>1283</v>
      </c>
      <c r="R136" s="166">
        <v>1283</v>
      </c>
      <c r="S136" s="166">
        <v>1283</v>
      </c>
      <c r="T136" s="166">
        <v>1283</v>
      </c>
      <c r="U136" s="166">
        <v>1283</v>
      </c>
      <c r="V136" s="166">
        <v>1283</v>
      </c>
      <c r="W136" s="166">
        <v>1283</v>
      </c>
      <c r="X136" s="166">
        <v>1283</v>
      </c>
      <c r="Y136" s="166">
        <v>1283</v>
      </c>
      <c r="Z136" s="166">
        <v>1283</v>
      </c>
    </row>
    <row r="137" spans="1:26" ht="13.5" thickBot="1" x14ac:dyDescent="0.2">
      <c r="A137" s="19"/>
      <c r="B137" s="24" t="s">
        <v>172</v>
      </c>
      <c r="C137" s="25">
        <f>C138+C139+C140+C141+C142</f>
        <v>7784.1610000000001</v>
      </c>
      <c r="D137" s="25">
        <f t="shared" ref="D137:Z137" si="21">D138+D139+D140+D141+D142</f>
        <v>7703.9009999999998</v>
      </c>
      <c r="E137" s="25">
        <f t="shared" si="21"/>
        <v>7647.3009999999995</v>
      </c>
      <c r="F137" s="25">
        <f t="shared" si="21"/>
        <v>7615.6610000000001</v>
      </c>
      <c r="G137" s="25">
        <f t="shared" si="21"/>
        <v>7638.7209999999995</v>
      </c>
      <c r="H137" s="25">
        <f t="shared" si="21"/>
        <v>7652.2510000000002</v>
      </c>
      <c r="I137" s="25">
        <f t="shared" si="21"/>
        <v>7577.1010000000006</v>
      </c>
      <c r="J137" s="25">
        <f t="shared" si="21"/>
        <v>7600.9609999999993</v>
      </c>
      <c r="K137" s="25">
        <f t="shared" si="21"/>
        <v>7620.2610000000004</v>
      </c>
      <c r="L137" s="25">
        <f t="shared" si="21"/>
        <v>7710.2709999999997</v>
      </c>
      <c r="M137" s="25">
        <f t="shared" si="21"/>
        <v>7751.6810000000005</v>
      </c>
      <c r="N137" s="25">
        <f t="shared" si="21"/>
        <v>7706.6909999999998</v>
      </c>
      <c r="O137" s="25">
        <f t="shared" si="21"/>
        <v>7681.7109999999993</v>
      </c>
      <c r="P137" s="25">
        <f t="shared" si="21"/>
        <v>7692.3009999999995</v>
      </c>
      <c r="Q137" s="25">
        <f t="shared" si="21"/>
        <v>8401.8510000000006</v>
      </c>
      <c r="R137" s="25">
        <f t="shared" si="21"/>
        <v>7900.6109999999999</v>
      </c>
      <c r="S137" s="25">
        <f t="shared" si="21"/>
        <v>7927.6710000000003</v>
      </c>
      <c r="T137" s="25">
        <f t="shared" si="21"/>
        <v>7894.9409999999998</v>
      </c>
      <c r="U137" s="25">
        <f t="shared" si="21"/>
        <v>7749.6610000000001</v>
      </c>
      <c r="V137" s="25">
        <f t="shared" si="21"/>
        <v>7775.9110000000001</v>
      </c>
      <c r="W137" s="25">
        <f t="shared" si="21"/>
        <v>7789.6109999999999</v>
      </c>
      <c r="X137" s="25">
        <f t="shared" si="21"/>
        <v>7793.5209999999997</v>
      </c>
      <c r="Y137" s="25">
        <f t="shared" si="21"/>
        <v>7787.5209999999997</v>
      </c>
      <c r="Z137" s="25">
        <f t="shared" si="21"/>
        <v>7765.3609999999999</v>
      </c>
    </row>
    <row r="138" spans="1:26" ht="38.25" x14ac:dyDescent="0.15">
      <c r="A138" s="19"/>
      <c r="B138" s="26" t="s">
        <v>151</v>
      </c>
      <c r="C138" s="27">
        <v>2471.63</v>
      </c>
      <c r="D138" s="27">
        <v>2391.37</v>
      </c>
      <c r="E138" s="27">
        <v>2334.77</v>
      </c>
      <c r="F138" s="27">
        <v>2303.13</v>
      </c>
      <c r="G138" s="27">
        <v>2326.19</v>
      </c>
      <c r="H138" s="27">
        <v>2339.7199999999998</v>
      </c>
      <c r="I138" s="27">
        <v>2264.5700000000002</v>
      </c>
      <c r="J138" s="27">
        <v>2288.4299999999998</v>
      </c>
      <c r="K138" s="27">
        <v>2307.73</v>
      </c>
      <c r="L138" s="27">
        <v>2397.7399999999998</v>
      </c>
      <c r="M138" s="27">
        <v>2439.15</v>
      </c>
      <c r="N138" s="27">
        <v>2394.16</v>
      </c>
      <c r="O138" s="27">
        <v>2369.1799999999998</v>
      </c>
      <c r="P138" s="27">
        <v>2379.77</v>
      </c>
      <c r="Q138" s="27">
        <v>3089.32</v>
      </c>
      <c r="R138" s="27">
        <v>2588.08</v>
      </c>
      <c r="S138" s="27">
        <v>2615.14</v>
      </c>
      <c r="T138" s="27">
        <v>2582.41</v>
      </c>
      <c r="U138" s="27">
        <v>2437.13</v>
      </c>
      <c r="V138" s="27">
        <v>2463.38</v>
      </c>
      <c r="W138" s="27">
        <v>2477.08</v>
      </c>
      <c r="X138" s="27">
        <v>2480.9899999999998</v>
      </c>
      <c r="Y138" s="27">
        <v>2474.9899999999998</v>
      </c>
      <c r="Z138" s="27">
        <v>2452.83</v>
      </c>
    </row>
    <row r="139" spans="1:26" ht="12.75" x14ac:dyDescent="0.15">
      <c r="A139" s="19"/>
      <c r="B139" s="26" t="s">
        <v>112</v>
      </c>
      <c r="C139" s="27">
        <v>3319.55</v>
      </c>
      <c r="D139" s="27">
        <v>3319.55</v>
      </c>
      <c r="E139" s="27">
        <v>3319.55</v>
      </c>
      <c r="F139" s="27">
        <v>3319.55</v>
      </c>
      <c r="G139" s="27">
        <v>3319.55</v>
      </c>
      <c r="H139" s="27">
        <v>3319.55</v>
      </c>
      <c r="I139" s="27">
        <v>3319.55</v>
      </c>
      <c r="J139" s="27">
        <v>3319.55</v>
      </c>
      <c r="K139" s="27">
        <v>3319.55</v>
      </c>
      <c r="L139" s="27">
        <v>3319.55</v>
      </c>
      <c r="M139" s="27">
        <v>3319.55</v>
      </c>
      <c r="N139" s="27">
        <v>3319.55</v>
      </c>
      <c r="O139" s="27">
        <v>3319.55</v>
      </c>
      <c r="P139" s="27">
        <v>3319.55</v>
      </c>
      <c r="Q139" s="27">
        <v>3319.55</v>
      </c>
      <c r="R139" s="27">
        <v>3319.55</v>
      </c>
      <c r="S139" s="27">
        <v>3319.55</v>
      </c>
      <c r="T139" s="27">
        <v>3319.55</v>
      </c>
      <c r="U139" s="27">
        <v>3319.55</v>
      </c>
      <c r="V139" s="27">
        <v>3319.55</v>
      </c>
      <c r="W139" s="27">
        <v>3319.55</v>
      </c>
      <c r="X139" s="27">
        <v>3319.55</v>
      </c>
      <c r="Y139" s="27">
        <v>3319.55</v>
      </c>
      <c r="Z139" s="27">
        <v>3319.55</v>
      </c>
    </row>
    <row r="140" spans="1:26" ht="12.75" x14ac:dyDescent="0.15">
      <c r="A140" s="19"/>
      <c r="B140" s="26" t="s">
        <v>113</v>
      </c>
      <c r="C140" s="27">
        <v>705.17</v>
      </c>
      <c r="D140" s="27">
        <v>705.17</v>
      </c>
      <c r="E140" s="27">
        <v>705.17</v>
      </c>
      <c r="F140" s="27">
        <v>705.17</v>
      </c>
      <c r="G140" s="27">
        <v>705.17</v>
      </c>
      <c r="H140" s="27">
        <v>705.17</v>
      </c>
      <c r="I140" s="27">
        <v>705.17</v>
      </c>
      <c r="J140" s="27">
        <v>705.17</v>
      </c>
      <c r="K140" s="27">
        <v>705.17</v>
      </c>
      <c r="L140" s="27">
        <v>705.17</v>
      </c>
      <c r="M140" s="27">
        <v>705.17</v>
      </c>
      <c r="N140" s="27">
        <v>705.17</v>
      </c>
      <c r="O140" s="27">
        <v>705.17</v>
      </c>
      <c r="P140" s="27">
        <v>705.17</v>
      </c>
      <c r="Q140" s="27">
        <v>705.17</v>
      </c>
      <c r="R140" s="27">
        <v>705.17</v>
      </c>
      <c r="S140" s="27">
        <v>705.17</v>
      </c>
      <c r="T140" s="27">
        <v>705.17</v>
      </c>
      <c r="U140" s="27">
        <v>705.17</v>
      </c>
      <c r="V140" s="27">
        <v>705.17</v>
      </c>
      <c r="W140" s="27">
        <v>705.17</v>
      </c>
      <c r="X140" s="27">
        <v>705.17</v>
      </c>
      <c r="Y140" s="27">
        <v>705.17</v>
      </c>
      <c r="Z140" s="27">
        <v>705.17</v>
      </c>
    </row>
    <row r="141" spans="1:26" ht="13.5" thickBot="1" x14ac:dyDescent="0.2">
      <c r="A141" s="19"/>
      <c r="B141" s="26" t="s">
        <v>115</v>
      </c>
      <c r="C141" s="27">
        <v>4.8109999999999999</v>
      </c>
      <c r="D141" s="27">
        <v>4.8109999999999999</v>
      </c>
      <c r="E141" s="27">
        <v>4.8109999999999999</v>
      </c>
      <c r="F141" s="27">
        <v>4.8109999999999999</v>
      </c>
      <c r="G141" s="27">
        <v>4.8109999999999999</v>
      </c>
      <c r="H141" s="27">
        <v>4.8109999999999999</v>
      </c>
      <c r="I141" s="27">
        <v>4.8109999999999999</v>
      </c>
      <c r="J141" s="27">
        <v>4.8109999999999999</v>
      </c>
      <c r="K141" s="27">
        <v>4.8109999999999999</v>
      </c>
      <c r="L141" s="27">
        <v>4.8109999999999999</v>
      </c>
      <c r="M141" s="27">
        <v>4.8109999999999999</v>
      </c>
      <c r="N141" s="27">
        <v>4.8109999999999999</v>
      </c>
      <c r="O141" s="27">
        <v>4.8109999999999999</v>
      </c>
      <c r="P141" s="27">
        <v>4.8109999999999999</v>
      </c>
      <c r="Q141" s="27">
        <v>4.8109999999999999</v>
      </c>
      <c r="R141" s="27">
        <v>4.8109999999999999</v>
      </c>
      <c r="S141" s="27">
        <v>4.8109999999999999</v>
      </c>
      <c r="T141" s="27">
        <v>4.8109999999999999</v>
      </c>
      <c r="U141" s="27">
        <v>4.8109999999999999</v>
      </c>
      <c r="V141" s="27">
        <v>4.8109999999999999</v>
      </c>
      <c r="W141" s="27">
        <v>4.8109999999999999</v>
      </c>
      <c r="X141" s="27">
        <v>4.8109999999999999</v>
      </c>
      <c r="Y141" s="27">
        <v>4.8109999999999999</v>
      </c>
      <c r="Z141" s="27">
        <v>4.8109999999999999</v>
      </c>
    </row>
    <row r="142" spans="1:26" s="157" customFormat="1" ht="24.75" thickBot="1" x14ac:dyDescent="0.3">
      <c r="B142" s="165" t="s">
        <v>207</v>
      </c>
      <c r="C142" s="166">
        <v>1283</v>
      </c>
      <c r="D142" s="166">
        <v>1283</v>
      </c>
      <c r="E142" s="166">
        <v>1283</v>
      </c>
      <c r="F142" s="166">
        <v>1283</v>
      </c>
      <c r="G142" s="166">
        <v>1283</v>
      </c>
      <c r="H142" s="166">
        <v>1283</v>
      </c>
      <c r="I142" s="166">
        <v>1283</v>
      </c>
      <c r="J142" s="166">
        <v>1283</v>
      </c>
      <c r="K142" s="166">
        <v>1283</v>
      </c>
      <c r="L142" s="166">
        <v>1283</v>
      </c>
      <c r="M142" s="166">
        <v>1283</v>
      </c>
      <c r="N142" s="166">
        <v>1283</v>
      </c>
      <c r="O142" s="166">
        <v>1283</v>
      </c>
      <c r="P142" s="166">
        <v>1283</v>
      </c>
      <c r="Q142" s="166">
        <v>1283</v>
      </c>
      <c r="R142" s="166">
        <v>1283</v>
      </c>
      <c r="S142" s="166">
        <v>1283</v>
      </c>
      <c r="T142" s="166">
        <v>1283</v>
      </c>
      <c r="U142" s="166">
        <v>1283</v>
      </c>
      <c r="V142" s="166">
        <v>1283</v>
      </c>
      <c r="W142" s="166">
        <v>1283</v>
      </c>
      <c r="X142" s="166">
        <v>1283</v>
      </c>
      <c r="Y142" s="166">
        <v>1283</v>
      </c>
      <c r="Z142" s="166">
        <v>1283</v>
      </c>
    </row>
    <row r="143" spans="1:26" ht="13.5" thickBot="1" x14ac:dyDescent="0.2">
      <c r="A143" s="19"/>
      <c r="B143" s="24" t="s">
        <v>173</v>
      </c>
      <c r="C143" s="25">
        <f>C144+C145+C146+C147+C148</f>
        <v>7753.5010000000002</v>
      </c>
      <c r="D143" s="25">
        <f t="shared" ref="D143:Z143" si="22">D144+D145+D146+D147+D148</f>
        <v>7694.991</v>
      </c>
      <c r="E143" s="25">
        <f t="shared" si="22"/>
        <v>7620.4210000000003</v>
      </c>
      <c r="F143" s="25">
        <f t="shared" si="22"/>
        <v>7589.0810000000001</v>
      </c>
      <c r="G143" s="25">
        <f t="shared" si="22"/>
        <v>7598.3710000000001</v>
      </c>
      <c r="H143" s="25">
        <f t="shared" si="22"/>
        <v>7615.5609999999997</v>
      </c>
      <c r="I143" s="25">
        <f t="shared" si="22"/>
        <v>7646.5609999999997</v>
      </c>
      <c r="J143" s="25">
        <f t="shared" si="22"/>
        <v>7660.3109999999997</v>
      </c>
      <c r="K143" s="25">
        <f t="shared" si="22"/>
        <v>7592.451</v>
      </c>
      <c r="L143" s="25">
        <f t="shared" si="22"/>
        <v>7672.4310000000005</v>
      </c>
      <c r="M143" s="25">
        <f t="shared" si="22"/>
        <v>7618.9310000000005</v>
      </c>
      <c r="N143" s="25">
        <f t="shared" si="22"/>
        <v>7570.7209999999995</v>
      </c>
      <c r="O143" s="25">
        <f t="shared" si="22"/>
        <v>7540.6710000000003</v>
      </c>
      <c r="P143" s="25">
        <f t="shared" si="22"/>
        <v>7551.8410000000003</v>
      </c>
      <c r="Q143" s="25">
        <f t="shared" si="22"/>
        <v>7974.241</v>
      </c>
      <c r="R143" s="25">
        <f t="shared" si="22"/>
        <v>8556.4409999999989</v>
      </c>
      <c r="S143" s="25">
        <f t="shared" si="22"/>
        <v>7810.2809999999999</v>
      </c>
      <c r="T143" s="25">
        <f t="shared" si="22"/>
        <v>7801.5309999999999</v>
      </c>
      <c r="U143" s="25">
        <f t="shared" si="22"/>
        <v>7680.6010000000006</v>
      </c>
      <c r="V143" s="25">
        <f t="shared" si="22"/>
        <v>7693.3410000000003</v>
      </c>
      <c r="W143" s="25">
        <f t="shared" si="22"/>
        <v>7685.9409999999998</v>
      </c>
      <c r="X143" s="25">
        <f t="shared" si="22"/>
        <v>7694.8209999999999</v>
      </c>
      <c r="Y143" s="25">
        <f t="shared" si="22"/>
        <v>7685.3009999999995</v>
      </c>
      <c r="Z143" s="25">
        <f t="shared" si="22"/>
        <v>7670.0509999999995</v>
      </c>
    </row>
    <row r="144" spans="1:26" ht="38.25" x14ac:dyDescent="0.15">
      <c r="A144" s="19"/>
      <c r="B144" s="26" t="s">
        <v>151</v>
      </c>
      <c r="C144" s="27">
        <v>2440.9699999999998</v>
      </c>
      <c r="D144" s="27">
        <v>2382.46</v>
      </c>
      <c r="E144" s="27">
        <v>2307.89</v>
      </c>
      <c r="F144" s="27">
        <v>2276.5500000000002</v>
      </c>
      <c r="G144" s="27">
        <v>2285.84</v>
      </c>
      <c r="H144" s="27">
        <v>2303.0300000000002</v>
      </c>
      <c r="I144" s="27">
        <v>2334.0300000000002</v>
      </c>
      <c r="J144" s="27">
        <v>2347.7800000000002</v>
      </c>
      <c r="K144" s="27">
        <v>2279.92</v>
      </c>
      <c r="L144" s="27">
        <v>2359.9</v>
      </c>
      <c r="M144" s="27">
        <v>2306.4</v>
      </c>
      <c r="N144" s="27">
        <v>2258.19</v>
      </c>
      <c r="O144" s="27">
        <v>2228.14</v>
      </c>
      <c r="P144" s="27">
        <v>2239.31</v>
      </c>
      <c r="Q144" s="27">
        <v>2661.71</v>
      </c>
      <c r="R144" s="27">
        <v>3243.91</v>
      </c>
      <c r="S144" s="27">
        <v>2497.75</v>
      </c>
      <c r="T144" s="27">
        <v>2489</v>
      </c>
      <c r="U144" s="27">
        <v>2368.0700000000002</v>
      </c>
      <c r="V144" s="27">
        <v>2380.81</v>
      </c>
      <c r="W144" s="27">
        <v>2373.41</v>
      </c>
      <c r="X144" s="27">
        <v>2382.29</v>
      </c>
      <c r="Y144" s="27">
        <v>2372.77</v>
      </c>
      <c r="Z144" s="27">
        <v>2357.52</v>
      </c>
    </row>
    <row r="145" spans="1:26" ht="12.75" x14ac:dyDescent="0.15">
      <c r="A145" s="19"/>
      <c r="B145" s="26" t="s">
        <v>112</v>
      </c>
      <c r="C145" s="27">
        <v>3319.55</v>
      </c>
      <c r="D145" s="27">
        <v>3319.55</v>
      </c>
      <c r="E145" s="27">
        <v>3319.55</v>
      </c>
      <c r="F145" s="27">
        <v>3319.55</v>
      </c>
      <c r="G145" s="27">
        <v>3319.55</v>
      </c>
      <c r="H145" s="27">
        <v>3319.55</v>
      </c>
      <c r="I145" s="27">
        <v>3319.55</v>
      </c>
      <c r="J145" s="27">
        <v>3319.55</v>
      </c>
      <c r="K145" s="27">
        <v>3319.55</v>
      </c>
      <c r="L145" s="27">
        <v>3319.55</v>
      </c>
      <c r="M145" s="27">
        <v>3319.55</v>
      </c>
      <c r="N145" s="27">
        <v>3319.55</v>
      </c>
      <c r="O145" s="27">
        <v>3319.55</v>
      </c>
      <c r="P145" s="27">
        <v>3319.55</v>
      </c>
      <c r="Q145" s="27">
        <v>3319.55</v>
      </c>
      <c r="R145" s="27">
        <v>3319.55</v>
      </c>
      <c r="S145" s="27">
        <v>3319.55</v>
      </c>
      <c r="T145" s="27">
        <v>3319.55</v>
      </c>
      <c r="U145" s="27">
        <v>3319.55</v>
      </c>
      <c r="V145" s="27">
        <v>3319.55</v>
      </c>
      <c r="W145" s="27">
        <v>3319.55</v>
      </c>
      <c r="X145" s="27">
        <v>3319.55</v>
      </c>
      <c r="Y145" s="27">
        <v>3319.55</v>
      </c>
      <c r="Z145" s="27">
        <v>3319.55</v>
      </c>
    </row>
    <row r="146" spans="1:26" ht="12.75" x14ac:dyDescent="0.15">
      <c r="A146" s="19"/>
      <c r="B146" s="26" t="s">
        <v>113</v>
      </c>
      <c r="C146" s="27">
        <v>705.17</v>
      </c>
      <c r="D146" s="27">
        <v>705.17</v>
      </c>
      <c r="E146" s="27">
        <v>705.17</v>
      </c>
      <c r="F146" s="27">
        <v>705.17</v>
      </c>
      <c r="G146" s="27">
        <v>705.17</v>
      </c>
      <c r="H146" s="27">
        <v>705.17</v>
      </c>
      <c r="I146" s="27">
        <v>705.17</v>
      </c>
      <c r="J146" s="27">
        <v>705.17</v>
      </c>
      <c r="K146" s="27">
        <v>705.17</v>
      </c>
      <c r="L146" s="27">
        <v>705.17</v>
      </c>
      <c r="M146" s="27">
        <v>705.17</v>
      </c>
      <c r="N146" s="27">
        <v>705.17</v>
      </c>
      <c r="O146" s="27">
        <v>705.17</v>
      </c>
      <c r="P146" s="27">
        <v>705.17</v>
      </c>
      <c r="Q146" s="27">
        <v>705.17</v>
      </c>
      <c r="R146" s="27">
        <v>705.17</v>
      </c>
      <c r="S146" s="27">
        <v>705.17</v>
      </c>
      <c r="T146" s="27">
        <v>705.17</v>
      </c>
      <c r="U146" s="27">
        <v>705.17</v>
      </c>
      <c r="V146" s="27">
        <v>705.17</v>
      </c>
      <c r="W146" s="27">
        <v>705.17</v>
      </c>
      <c r="X146" s="27">
        <v>705.17</v>
      </c>
      <c r="Y146" s="27">
        <v>705.17</v>
      </c>
      <c r="Z146" s="27">
        <v>705.17</v>
      </c>
    </row>
    <row r="147" spans="1:26" ht="13.5" thickBot="1" x14ac:dyDescent="0.2">
      <c r="A147" s="19"/>
      <c r="B147" s="26" t="s">
        <v>115</v>
      </c>
      <c r="C147" s="27">
        <v>4.8109999999999999</v>
      </c>
      <c r="D147" s="27">
        <v>4.8109999999999999</v>
      </c>
      <c r="E147" s="27">
        <v>4.8109999999999999</v>
      </c>
      <c r="F147" s="27">
        <v>4.8109999999999999</v>
      </c>
      <c r="G147" s="27">
        <v>4.8109999999999999</v>
      </c>
      <c r="H147" s="27">
        <v>4.8109999999999999</v>
      </c>
      <c r="I147" s="27">
        <v>4.8109999999999999</v>
      </c>
      <c r="J147" s="27">
        <v>4.8109999999999999</v>
      </c>
      <c r="K147" s="27">
        <v>4.8109999999999999</v>
      </c>
      <c r="L147" s="27">
        <v>4.8109999999999999</v>
      </c>
      <c r="M147" s="27">
        <v>4.8109999999999999</v>
      </c>
      <c r="N147" s="27">
        <v>4.8109999999999999</v>
      </c>
      <c r="O147" s="27">
        <v>4.8109999999999999</v>
      </c>
      <c r="P147" s="27">
        <v>4.8109999999999999</v>
      </c>
      <c r="Q147" s="27">
        <v>4.8109999999999999</v>
      </c>
      <c r="R147" s="27">
        <v>4.8109999999999999</v>
      </c>
      <c r="S147" s="27">
        <v>4.8109999999999999</v>
      </c>
      <c r="T147" s="27">
        <v>4.8109999999999999</v>
      </c>
      <c r="U147" s="27">
        <v>4.8109999999999999</v>
      </c>
      <c r="V147" s="27">
        <v>4.8109999999999999</v>
      </c>
      <c r="W147" s="27">
        <v>4.8109999999999999</v>
      </c>
      <c r="X147" s="27">
        <v>4.8109999999999999</v>
      </c>
      <c r="Y147" s="27">
        <v>4.8109999999999999</v>
      </c>
      <c r="Z147" s="27">
        <v>4.8109999999999999</v>
      </c>
    </row>
    <row r="148" spans="1:26" s="157" customFormat="1" ht="24.75" thickBot="1" x14ac:dyDescent="0.3">
      <c r="B148" s="165" t="s">
        <v>207</v>
      </c>
      <c r="C148" s="166">
        <v>1283</v>
      </c>
      <c r="D148" s="166">
        <v>1283</v>
      </c>
      <c r="E148" s="166">
        <v>1283</v>
      </c>
      <c r="F148" s="166">
        <v>1283</v>
      </c>
      <c r="G148" s="166">
        <v>1283</v>
      </c>
      <c r="H148" s="166">
        <v>1283</v>
      </c>
      <c r="I148" s="166">
        <v>1283</v>
      </c>
      <c r="J148" s="166">
        <v>1283</v>
      </c>
      <c r="K148" s="166">
        <v>1283</v>
      </c>
      <c r="L148" s="166">
        <v>1283</v>
      </c>
      <c r="M148" s="166">
        <v>1283</v>
      </c>
      <c r="N148" s="166">
        <v>1283</v>
      </c>
      <c r="O148" s="166">
        <v>1283</v>
      </c>
      <c r="P148" s="166">
        <v>1283</v>
      </c>
      <c r="Q148" s="166">
        <v>1283</v>
      </c>
      <c r="R148" s="166">
        <v>1283</v>
      </c>
      <c r="S148" s="166">
        <v>1283</v>
      </c>
      <c r="T148" s="166">
        <v>1283</v>
      </c>
      <c r="U148" s="166">
        <v>1283</v>
      </c>
      <c r="V148" s="166">
        <v>1283</v>
      </c>
      <c r="W148" s="166">
        <v>1283</v>
      </c>
      <c r="X148" s="166">
        <v>1283</v>
      </c>
      <c r="Y148" s="166">
        <v>1283</v>
      </c>
      <c r="Z148" s="166">
        <v>1283</v>
      </c>
    </row>
    <row r="149" spans="1:26" ht="13.5" thickBot="1" x14ac:dyDescent="0.2">
      <c r="A149" s="19"/>
      <c r="B149" s="24" t="s">
        <v>174</v>
      </c>
      <c r="C149" s="25">
        <f>C150+C151+C152+C153+C154</f>
        <v>7679.741</v>
      </c>
      <c r="D149" s="25">
        <f t="shared" ref="D149:Z149" si="23">D150+D151+D152+D153+D154</f>
        <v>7607.9809999999998</v>
      </c>
      <c r="E149" s="25">
        <f t="shared" si="23"/>
        <v>7466.3710000000001</v>
      </c>
      <c r="F149" s="25">
        <f t="shared" si="23"/>
        <v>7460.6509999999998</v>
      </c>
      <c r="G149" s="25">
        <f t="shared" si="23"/>
        <v>7484.2910000000002</v>
      </c>
      <c r="H149" s="25">
        <f t="shared" si="23"/>
        <v>7534.2610000000004</v>
      </c>
      <c r="I149" s="25">
        <f t="shared" si="23"/>
        <v>7549.8209999999999</v>
      </c>
      <c r="J149" s="25">
        <f t="shared" si="23"/>
        <v>7507.3710000000001</v>
      </c>
      <c r="K149" s="25">
        <f t="shared" si="23"/>
        <v>7560.9210000000003</v>
      </c>
      <c r="L149" s="25">
        <f t="shared" si="23"/>
        <v>7507.6909999999998</v>
      </c>
      <c r="M149" s="25">
        <f t="shared" si="23"/>
        <v>7540.1010000000006</v>
      </c>
      <c r="N149" s="25">
        <f t="shared" si="23"/>
        <v>7508.5709999999999</v>
      </c>
      <c r="O149" s="25">
        <f t="shared" si="23"/>
        <v>7472.1109999999999</v>
      </c>
      <c r="P149" s="25">
        <f t="shared" si="23"/>
        <v>7328.2209999999995</v>
      </c>
      <c r="Q149" s="25">
        <f t="shared" si="23"/>
        <v>7632.0410000000002</v>
      </c>
      <c r="R149" s="25">
        <f t="shared" si="23"/>
        <v>8052.9110000000001</v>
      </c>
      <c r="S149" s="25">
        <f t="shared" si="23"/>
        <v>7730.9809999999998</v>
      </c>
      <c r="T149" s="25">
        <f t="shared" si="23"/>
        <v>7713.5609999999997</v>
      </c>
      <c r="U149" s="25">
        <f t="shared" si="23"/>
        <v>7603.6710000000003</v>
      </c>
      <c r="V149" s="25">
        <f t="shared" si="23"/>
        <v>7576.5110000000004</v>
      </c>
      <c r="W149" s="25">
        <f t="shared" si="23"/>
        <v>7630.1109999999999</v>
      </c>
      <c r="X149" s="25">
        <f t="shared" si="23"/>
        <v>7631.1210000000001</v>
      </c>
      <c r="Y149" s="25">
        <f t="shared" si="23"/>
        <v>7630.4110000000001</v>
      </c>
      <c r="Z149" s="25">
        <f t="shared" si="23"/>
        <v>7616.3909999999996</v>
      </c>
    </row>
    <row r="150" spans="1:26" ht="38.25" x14ac:dyDescent="0.15">
      <c r="A150" s="19"/>
      <c r="B150" s="26" t="s">
        <v>151</v>
      </c>
      <c r="C150" s="27">
        <v>2367.21</v>
      </c>
      <c r="D150" s="27">
        <v>2295.4499999999998</v>
      </c>
      <c r="E150" s="27">
        <v>2153.84</v>
      </c>
      <c r="F150" s="27">
        <v>2148.12</v>
      </c>
      <c r="G150" s="27">
        <v>2171.7600000000002</v>
      </c>
      <c r="H150" s="27">
        <v>2221.73</v>
      </c>
      <c r="I150" s="27">
        <v>2237.29</v>
      </c>
      <c r="J150" s="27">
        <v>2194.84</v>
      </c>
      <c r="K150" s="27">
        <v>2248.39</v>
      </c>
      <c r="L150" s="27">
        <v>2195.16</v>
      </c>
      <c r="M150" s="27">
        <v>2227.5700000000002</v>
      </c>
      <c r="N150" s="27">
        <v>2196.04</v>
      </c>
      <c r="O150" s="27">
        <v>2159.58</v>
      </c>
      <c r="P150" s="27">
        <v>2015.69</v>
      </c>
      <c r="Q150" s="27">
        <v>2319.5100000000002</v>
      </c>
      <c r="R150" s="27">
        <v>2740.38</v>
      </c>
      <c r="S150" s="27">
        <v>2418.4499999999998</v>
      </c>
      <c r="T150" s="27">
        <v>2401.0300000000002</v>
      </c>
      <c r="U150" s="27">
        <v>2291.14</v>
      </c>
      <c r="V150" s="27">
        <v>2263.98</v>
      </c>
      <c r="W150" s="27">
        <v>2317.58</v>
      </c>
      <c r="X150" s="27">
        <v>2318.59</v>
      </c>
      <c r="Y150" s="27">
        <v>2317.88</v>
      </c>
      <c r="Z150" s="27">
        <v>2303.86</v>
      </c>
    </row>
    <row r="151" spans="1:26" ht="12.75" x14ac:dyDescent="0.15">
      <c r="A151" s="19"/>
      <c r="B151" s="26" t="s">
        <v>112</v>
      </c>
      <c r="C151" s="27">
        <v>3319.55</v>
      </c>
      <c r="D151" s="27">
        <v>3319.55</v>
      </c>
      <c r="E151" s="27">
        <v>3319.55</v>
      </c>
      <c r="F151" s="27">
        <v>3319.55</v>
      </c>
      <c r="G151" s="27">
        <v>3319.55</v>
      </c>
      <c r="H151" s="27">
        <v>3319.55</v>
      </c>
      <c r="I151" s="27">
        <v>3319.55</v>
      </c>
      <c r="J151" s="27">
        <v>3319.55</v>
      </c>
      <c r="K151" s="27">
        <v>3319.55</v>
      </c>
      <c r="L151" s="27">
        <v>3319.55</v>
      </c>
      <c r="M151" s="27">
        <v>3319.55</v>
      </c>
      <c r="N151" s="27">
        <v>3319.55</v>
      </c>
      <c r="O151" s="27">
        <v>3319.55</v>
      </c>
      <c r="P151" s="27">
        <v>3319.55</v>
      </c>
      <c r="Q151" s="27">
        <v>3319.55</v>
      </c>
      <c r="R151" s="27">
        <v>3319.55</v>
      </c>
      <c r="S151" s="27">
        <v>3319.55</v>
      </c>
      <c r="T151" s="27">
        <v>3319.55</v>
      </c>
      <c r="U151" s="27">
        <v>3319.55</v>
      </c>
      <c r="V151" s="27">
        <v>3319.55</v>
      </c>
      <c r="W151" s="27">
        <v>3319.55</v>
      </c>
      <c r="X151" s="27">
        <v>3319.55</v>
      </c>
      <c r="Y151" s="27">
        <v>3319.55</v>
      </c>
      <c r="Z151" s="27">
        <v>3319.55</v>
      </c>
    </row>
    <row r="152" spans="1:26" ht="12.75" x14ac:dyDescent="0.15">
      <c r="A152" s="19"/>
      <c r="B152" s="26" t="s">
        <v>113</v>
      </c>
      <c r="C152" s="27">
        <v>705.17</v>
      </c>
      <c r="D152" s="27">
        <v>705.17</v>
      </c>
      <c r="E152" s="27">
        <v>705.17</v>
      </c>
      <c r="F152" s="27">
        <v>705.17</v>
      </c>
      <c r="G152" s="27">
        <v>705.17</v>
      </c>
      <c r="H152" s="27">
        <v>705.17</v>
      </c>
      <c r="I152" s="27">
        <v>705.17</v>
      </c>
      <c r="J152" s="27">
        <v>705.17</v>
      </c>
      <c r="K152" s="27">
        <v>705.17</v>
      </c>
      <c r="L152" s="27">
        <v>705.17</v>
      </c>
      <c r="M152" s="27">
        <v>705.17</v>
      </c>
      <c r="N152" s="27">
        <v>705.17</v>
      </c>
      <c r="O152" s="27">
        <v>705.17</v>
      </c>
      <c r="P152" s="27">
        <v>705.17</v>
      </c>
      <c r="Q152" s="27">
        <v>705.17</v>
      </c>
      <c r="R152" s="27">
        <v>705.17</v>
      </c>
      <c r="S152" s="27">
        <v>705.17</v>
      </c>
      <c r="T152" s="27">
        <v>705.17</v>
      </c>
      <c r="U152" s="27">
        <v>705.17</v>
      </c>
      <c r="V152" s="27">
        <v>705.17</v>
      </c>
      <c r="W152" s="27">
        <v>705.17</v>
      </c>
      <c r="X152" s="27">
        <v>705.17</v>
      </c>
      <c r="Y152" s="27">
        <v>705.17</v>
      </c>
      <c r="Z152" s="27">
        <v>705.17</v>
      </c>
    </row>
    <row r="153" spans="1:26" ht="13.5" thickBot="1" x14ac:dyDescent="0.2">
      <c r="A153" s="19"/>
      <c r="B153" s="26" t="s">
        <v>115</v>
      </c>
      <c r="C153" s="27">
        <v>4.8109999999999999</v>
      </c>
      <c r="D153" s="27">
        <v>4.8109999999999999</v>
      </c>
      <c r="E153" s="27">
        <v>4.8109999999999999</v>
      </c>
      <c r="F153" s="27">
        <v>4.8109999999999999</v>
      </c>
      <c r="G153" s="27">
        <v>4.8109999999999999</v>
      </c>
      <c r="H153" s="27">
        <v>4.8109999999999999</v>
      </c>
      <c r="I153" s="27">
        <v>4.8109999999999999</v>
      </c>
      <c r="J153" s="27">
        <v>4.8109999999999999</v>
      </c>
      <c r="K153" s="27">
        <v>4.8109999999999999</v>
      </c>
      <c r="L153" s="27">
        <v>4.8109999999999999</v>
      </c>
      <c r="M153" s="27">
        <v>4.8109999999999999</v>
      </c>
      <c r="N153" s="27">
        <v>4.8109999999999999</v>
      </c>
      <c r="O153" s="27">
        <v>4.8109999999999999</v>
      </c>
      <c r="P153" s="27">
        <v>4.8109999999999999</v>
      </c>
      <c r="Q153" s="27">
        <v>4.8109999999999999</v>
      </c>
      <c r="R153" s="27">
        <v>4.8109999999999999</v>
      </c>
      <c r="S153" s="27">
        <v>4.8109999999999999</v>
      </c>
      <c r="T153" s="27">
        <v>4.8109999999999999</v>
      </c>
      <c r="U153" s="27">
        <v>4.8109999999999999</v>
      </c>
      <c r="V153" s="27">
        <v>4.8109999999999999</v>
      </c>
      <c r="W153" s="27">
        <v>4.8109999999999999</v>
      </c>
      <c r="X153" s="27">
        <v>4.8109999999999999</v>
      </c>
      <c r="Y153" s="27">
        <v>4.8109999999999999</v>
      </c>
      <c r="Z153" s="27">
        <v>4.8109999999999999</v>
      </c>
    </row>
    <row r="154" spans="1:26" s="157" customFormat="1" ht="24.75" thickBot="1" x14ac:dyDescent="0.3">
      <c r="B154" s="165" t="s">
        <v>207</v>
      </c>
      <c r="C154" s="166">
        <v>1283</v>
      </c>
      <c r="D154" s="166">
        <v>1283</v>
      </c>
      <c r="E154" s="166">
        <v>1283</v>
      </c>
      <c r="F154" s="166">
        <v>1283</v>
      </c>
      <c r="G154" s="166">
        <v>1283</v>
      </c>
      <c r="H154" s="166">
        <v>1283</v>
      </c>
      <c r="I154" s="166">
        <v>1283</v>
      </c>
      <c r="J154" s="166">
        <v>1283</v>
      </c>
      <c r="K154" s="166">
        <v>1283</v>
      </c>
      <c r="L154" s="166">
        <v>1283</v>
      </c>
      <c r="M154" s="166">
        <v>1283</v>
      </c>
      <c r="N154" s="166">
        <v>1283</v>
      </c>
      <c r="O154" s="166">
        <v>1283</v>
      </c>
      <c r="P154" s="166">
        <v>1283</v>
      </c>
      <c r="Q154" s="166">
        <v>1283</v>
      </c>
      <c r="R154" s="166">
        <v>1283</v>
      </c>
      <c r="S154" s="166">
        <v>1283</v>
      </c>
      <c r="T154" s="166">
        <v>1283</v>
      </c>
      <c r="U154" s="166">
        <v>1283</v>
      </c>
      <c r="V154" s="166">
        <v>1283</v>
      </c>
      <c r="W154" s="166">
        <v>1283</v>
      </c>
      <c r="X154" s="166">
        <v>1283</v>
      </c>
      <c r="Y154" s="166">
        <v>1283</v>
      </c>
      <c r="Z154" s="166">
        <v>1283</v>
      </c>
    </row>
    <row r="155" spans="1:26" ht="13.5" thickBot="1" x14ac:dyDescent="0.2">
      <c r="A155" s="19"/>
      <c r="B155" s="24" t="s">
        <v>175</v>
      </c>
      <c r="C155" s="25">
        <f>C156+C157+C158+C159+C160</f>
        <v>7613.8310000000001</v>
      </c>
      <c r="D155" s="25">
        <f t="shared" ref="D155:I155" si="24">D156+D157+D158+D159+D160</f>
        <v>7597.951</v>
      </c>
      <c r="E155" s="25">
        <f t="shared" si="24"/>
        <v>7458.2510000000002</v>
      </c>
      <c r="F155" s="25">
        <f t="shared" si="24"/>
        <v>7446.6210000000001</v>
      </c>
      <c r="G155" s="25">
        <f t="shared" si="24"/>
        <v>7469.1409999999996</v>
      </c>
      <c r="H155" s="25">
        <f t="shared" si="24"/>
        <v>7515.3809999999994</v>
      </c>
      <c r="I155" s="25">
        <f t="shared" si="24"/>
        <v>7532.3109999999997</v>
      </c>
      <c r="J155" s="25">
        <f t="shared" ref="J155" si="25">J156+J157+J158+J159+J160</f>
        <v>7564.5410000000002</v>
      </c>
      <c r="K155" s="25">
        <f t="shared" ref="K155" si="26">K156+K157+K158+K159+K160</f>
        <v>7566.5709999999999</v>
      </c>
      <c r="L155" s="25">
        <f t="shared" ref="L155" si="27">L156+L157+L158+L159+L160</f>
        <v>7565.6610000000001</v>
      </c>
      <c r="M155" s="25">
        <f t="shared" ref="M155" si="28">M156+M157+M158+M159+M160</f>
        <v>7609.1210000000001</v>
      </c>
      <c r="N155" s="25">
        <f t="shared" ref="N155" si="29">N156+N157+N158+N159+N160</f>
        <v>7600.1610000000001</v>
      </c>
      <c r="O155" s="25">
        <f t="shared" ref="O155" si="30">O156+O157+O158+O159+O160</f>
        <v>7472.2309999999998</v>
      </c>
      <c r="P155" s="25">
        <f t="shared" ref="P155" si="31">P156+P157+P158+P159+P160</f>
        <v>7275.5810000000001</v>
      </c>
      <c r="Q155" s="25">
        <f t="shared" ref="Q155" si="32">Q156+Q157+Q158+Q159+Q160</f>
        <v>8040.5609999999997</v>
      </c>
      <c r="R155" s="25">
        <f t="shared" ref="R155" si="33">R156+R157+R158+R159+R160</f>
        <v>7395.8310000000001</v>
      </c>
      <c r="S155" s="25">
        <f t="shared" ref="S155" si="34">S156+S157+S158+S159+S160</f>
        <v>7734.9110000000001</v>
      </c>
      <c r="T155" s="25">
        <f t="shared" ref="T155" si="35">T156+T157+T158+T159+T160</f>
        <v>7756.9609999999993</v>
      </c>
      <c r="U155" s="25">
        <f t="shared" ref="U155" si="36">U156+U157+U158+U159+U160</f>
        <v>7636.3710000000001</v>
      </c>
      <c r="V155" s="25">
        <f t="shared" ref="V155" si="37">V156+V157+V158+V159+V160</f>
        <v>7650.0910000000003</v>
      </c>
      <c r="W155" s="25">
        <f t="shared" ref="W155" si="38">W156+W157+W158+W159+W160</f>
        <v>7663.491</v>
      </c>
      <c r="X155" s="25">
        <f t="shared" ref="X155" si="39">X156+X157+X158+X159+X160</f>
        <v>7658.0309999999999</v>
      </c>
      <c r="Y155" s="25">
        <f t="shared" ref="Y155" si="40">Y156+Y157+Y158+Y159+Y160</f>
        <v>7652.6810000000005</v>
      </c>
      <c r="Z155" s="25">
        <f t="shared" ref="Z155" si="41">Z156+Z157+Z158+Z159+Z160</f>
        <v>7642.4609999999993</v>
      </c>
    </row>
    <row r="156" spans="1:26" ht="38.25" x14ac:dyDescent="0.15">
      <c r="A156" s="19"/>
      <c r="B156" s="26" t="s">
        <v>151</v>
      </c>
      <c r="C156" s="27">
        <v>2301.3000000000002</v>
      </c>
      <c r="D156" s="27">
        <v>2285.42</v>
      </c>
      <c r="E156" s="27">
        <v>2145.7199999999998</v>
      </c>
      <c r="F156" s="27">
        <v>2134.09</v>
      </c>
      <c r="G156" s="27">
        <v>2156.61</v>
      </c>
      <c r="H156" s="27">
        <v>2202.85</v>
      </c>
      <c r="I156" s="27">
        <v>2219.7800000000002</v>
      </c>
      <c r="J156" s="27">
        <v>2252.0100000000002</v>
      </c>
      <c r="K156" s="27">
        <v>2254.04</v>
      </c>
      <c r="L156" s="27">
        <v>2253.13</v>
      </c>
      <c r="M156" s="27">
        <v>2296.59</v>
      </c>
      <c r="N156" s="27">
        <v>2287.63</v>
      </c>
      <c r="O156" s="27">
        <v>2159.6999999999998</v>
      </c>
      <c r="P156" s="27">
        <v>1963.05</v>
      </c>
      <c r="Q156" s="27">
        <v>2728.03</v>
      </c>
      <c r="R156" s="27">
        <v>2083.3000000000002</v>
      </c>
      <c r="S156" s="27">
        <v>2422.38</v>
      </c>
      <c r="T156" s="27">
        <v>2444.4299999999998</v>
      </c>
      <c r="U156" s="27">
        <v>2323.84</v>
      </c>
      <c r="V156" s="27">
        <v>2337.56</v>
      </c>
      <c r="W156" s="27">
        <v>2350.96</v>
      </c>
      <c r="X156" s="27">
        <v>2345.5</v>
      </c>
      <c r="Y156" s="27">
        <v>2340.15</v>
      </c>
      <c r="Z156" s="27">
        <v>2329.9299999999998</v>
      </c>
    </row>
    <row r="157" spans="1:26" ht="12.75" x14ac:dyDescent="0.15">
      <c r="A157" s="19"/>
      <c r="B157" s="26" t="s">
        <v>112</v>
      </c>
      <c r="C157" s="27">
        <v>3319.55</v>
      </c>
      <c r="D157" s="27">
        <v>3319.55</v>
      </c>
      <c r="E157" s="27">
        <v>3319.55</v>
      </c>
      <c r="F157" s="27">
        <v>3319.55</v>
      </c>
      <c r="G157" s="27">
        <v>3319.55</v>
      </c>
      <c r="H157" s="27">
        <v>3319.55</v>
      </c>
      <c r="I157" s="27">
        <v>3319.55</v>
      </c>
      <c r="J157" s="27">
        <v>3319.55</v>
      </c>
      <c r="K157" s="27">
        <v>3319.55</v>
      </c>
      <c r="L157" s="27">
        <v>3319.55</v>
      </c>
      <c r="M157" s="27">
        <v>3319.55</v>
      </c>
      <c r="N157" s="27">
        <v>3319.55</v>
      </c>
      <c r="O157" s="27">
        <v>3319.55</v>
      </c>
      <c r="P157" s="27">
        <v>3319.55</v>
      </c>
      <c r="Q157" s="27">
        <v>3319.55</v>
      </c>
      <c r="R157" s="27">
        <v>3319.55</v>
      </c>
      <c r="S157" s="27">
        <v>3319.55</v>
      </c>
      <c r="T157" s="27">
        <v>3319.55</v>
      </c>
      <c r="U157" s="27">
        <v>3319.55</v>
      </c>
      <c r="V157" s="27">
        <v>3319.55</v>
      </c>
      <c r="W157" s="27">
        <v>3319.55</v>
      </c>
      <c r="X157" s="27">
        <v>3319.55</v>
      </c>
      <c r="Y157" s="27">
        <v>3319.55</v>
      </c>
      <c r="Z157" s="27">
        <v>3319.55</v>
      </c>
    </row>
    <row r="158" spans="1:26" ht="12.75" x14ac:dyDescent="0.15">
      <c r="A158" s="19"/>
      <c r="B158" s="26" t="s">
        <v>113</v>
      </c>
      <c r="C158" s="27">
        <v>705.17</v>
      </c>
      <c r="D158" s="27">
        <v>705.17</v>
      </c>
      <c r="E158" s="27">
        <v>705.17</v>
      </c>
      <c r="F158" s="27">
        <v>705.17</v>
      </c>
      <c r="G158" s="27">
        <v>705.17</v>
      </c>
      <c r="H158" s="27">
        <v>705.17</v>
      </c>
      <c r="I158" s="27">
        <v>705.17</v>
      </c>
      <c r="J158" s="27">
        <v>705.17</v>
      </c>
      <c r="K158" s="27">
        <v>705.17</v>
      </c>
      <c r="L158" s="27">
        <v>705.17</v>
      </c>
      <c r="M158" s="27">
        <v>705.17</v>
      </c>
      <c r="N158" s="27">
        <v>705.17</v>
      </c>
      <c r="O158" s="27">
        <v>705.17</v>
      </c>
      <c r="P158" s="27">
        <v>705.17</v>
      </c>
      <c r="Q158" s="27">
        <v>705.17</v>
      </c>
      <c r="R158" s="27">
        <v>705.17</v>
      </c>
      <c r="S158" s="27">
        <v>705.17</v>
      </c>
      <c r="T158" s="27">
        <v>705.17</v>
      </c>
      <c r="U158" s="27">
        <v>705.17</v>
      </c>
      <c r="V158" s="27">
        <v>705.17</v>
      </c>
      <c r="W158" s="27">
        <v>705.17</v>
      </c>
      <c r="X158" s="27">
        <v>705.17</v>
      </c>
      <c r="Y158" s="27">
        <v>705.17</v>
      </c>
      <c r="Z158" s="27">
        <v>705.17</v>
      </c>
    </row>
    <row r="159" spans="1:26" ht="13.5" thickBot="1" x14ac:dyDescent="0.2">
      <c r="A159" s="19"/>
      <c r="B159" s="26" t="s">
        <v>115</v>
      </c>
      <c r="C159" s="27">
        <v>4.8109999999999999</v>
      </c>
      <c r="D159" s="27">
        <v>4.8109999999999999</v>
      </c>
      <c r="E159" s="27">
        <v>4.8109999999999999</v>
      </c>
      <c r="F159" s="27">
        <v>4.8109999999999999</v>
      </c>
      <c r="G159" s="27">
        <v>4.8109999999999999</v>
      </c>
      <c r="H159" s="27">
        <v>4.8109999999999999</v>
      </c>
      <c r="I159" s="27">
        <v>4.8109999999999999</v>
      </c>
      <c r="J159" s="27">
        <v>4.8109999999999999</v>
      </c>
      <c r="K159" s="27">
        <v>4.8109999999999999</v>
      </c>
      <c r="L159" s="27">
        <v>4.8109999999999999</v>
      </c>
      <c r="M159" s="27">
        <v>4.8109999999999999</v>
      </c>
      <c r="N159" s="27">
        <v>4.8109999999999999</v>
      </c>
      <c r="O159" s="27">
        <v>4.8109999999999999</v>
      </c>
      <c r="P159" s="27">
        <v>4.8109999999999999</v>
      </c>
      <c r="Q159" s="27">
        <v>4.8109999999999999</v>
      </c>
      <c r="R159" s="27">
        <v>4.8109999999999999</v>
      </c>
      <c r="S159" s="27">
        <v>4.8109999999999999</v>
      </c>
      <c r="T159" s="27">
        <v>4.8109999999999999</v>
      </c>
      <c r="U159" s="27">
        <v>4.8109999999999999</v>
      </c>
      <c r="V159" s="27">
        <v>4.8109999999999999</v>
      </c>
      <c r="W159" s="27">
        <v>4.8109999999999999</v>
      </c>
      <c r="X159" s="27">
        <v>4.8109999999999999</v>
      </c>
      <c r="Y159" s="27">
        <v>4.8109999999999999</v>
      </c>
      <c r="Z159" s="27">
        <v>4.8109999999999999</v>
      </c>
    </row>
    <row r="160" spans="1:26" s="157" customFormat="1" ht="24.75" thickBot="1" x14ac:dyDescent="0.3">
      <c r="B160" s="165" t="s">
        <v>207</v>
      </c>
      <c r="C160" s="166">
        <v>1283</v>
      </c>
      <c r="D160" s="166">
        <v>1283</v>
      </c>
      <c r="E160" s="166">
        <v>1283</v>
      </c>
      <c r="F160" s="166">
        <v>1283</v>
      </c>
      <c r="G160" s="166">
        <v>1283</v>
      </c>
      <c r="H160" s="166">
        <v>1283</v>
      </c>
      <c r="I160" s="166">
        <v>1283</v>
      </c>
      <c r="J160" s="166">
        <v>1283</v>
      </c>
      <c r="K160" s="166">
        <v>1283</v>
      </c>
      <c r="L160" s="166">
        <v>1283</v>
      </c>
      <c r="M160" s="166">
        <v>1283</v>
      </c>
      <c r="N160" s="166">
        <v>1283</v>
      </c>
      <c r="O160" s="166">
        <v>1283</v>
      </c>
      <c r="P160" s="166">
        <v>1283</v>
      </c>
      <c r="Q160" s="166">
        <v>1283</v>
      </c>
      <c r="R160" s="166">
        <v>1283</v>
      </c>
      <c r="S160" s="166">
        <v>1283</v>
      </c>
      <c r="T160" s="166">
        <v>1283</v>
      </c>
      <c r="U160" s="166">
        <v>1283</v>
      </c>
      <c r="V160" s="166">
        <v>1283</v>
      </c>
      <c r="W160" s="166">
        <v>1283</v>
      </c>
      <c r="X160" s="166">
        <v>1283</v>
      </c>
      <c r="Y160" s="166">
        <v>1283</v>
      </c>
      <c r="Z160" s="166">
        <v>1283</v>
      </c>
    </row>
    <row r="161" spans="1:26" ht="13.5" thickBot="1" x14ac:dyDescent="0.2">
      <c r="A161" s="19"/>
      <c r="B161" s="24" t="s">
        <v>176</v>
      </c>
      <c r="C161" s="25">
        <f>C162+C163+C164+C165+C166</f>
        <v>7642.6409999999996</v>
      </c>
      <c r="D161" s="25">
        <f t="shared" ref="D161:Z161" si="42">D162+D163+D164+D165+D166</f>
        <v>7609.0609999999997</v>
      </c>
      <c r="E161" s="25">
        <f t="shared" si="42"/>
        <v>7475.5709999999999</v>
      </c>
      <c r="F161" s="25">
        <f t="shared" si="42"/>
        <v>7454.7510000000002</v>
      </c>
      <c r="G161" s="25">
        <f t="shared" si="42"/>
        <v>7482.4210000000003</v>
      </c>
      <c r="H161" s="25">
        <f t="shared" si="42"/>
        <v>7545.8310000000001</v>
      </c>
      <c r="I161" s="25">
        <f t="shared" si="42"/>
        <v>7567.0410000000002</v>
      </c>
      <c r="J161" s="25">
        <f t="shared" si="42"/>
        <v>7604.7910000000002</v>
      </c>
      <c r="K161" s="25">
        <f t="shared" si="42"/>
        <v>7626.1610000000001</v>
      </c>
      <c r="L161" s="25">
        <f t="shared" si="42"/>
        <v>7617.6810000000005</v>
      </c>
      <c r="M161" s="25">
        <f t="shared" si="42"/>
        <v>7653.7510000000002</v>
      </c>
      <c r="N161" s="25">
        <f t="shared" si="42"/>
        <v>7647.741</v>
      </c>
      <c r="O161" s="25">
        <f t="shared" si="42"/>
        <v>7523.4609999999993</v>
      </c>
      <c r="P161" s="25">
        <f t="shared" si="42"/>
        <v>7320.5910000000003</v>
      </c>
      <c r="Q161" s="25">
        <f t="shared" si="42"/>
        <v>7486.4609999999993</v>
      </c>
      <c r="R161" s="25">
        <f t="shared" si="42"/>
        <v>7508.3209999999999</v>
      </c>
      <c r="S161" s="25">
        <f t="shared" si="42"/>
        <v>7534.1409999999996</v>
      </c>
      <c r="T161" s="25">
        <f t="shared" si="42"/>
        <v>7560.3209999999999</v>
      </c>
      <c r="U161" s="25">
        <f t="shared" si="42"/>
        <v>7408.3909999999996</v>
      </c>
      <c r="V161" s="25">
        <f t="shared" si="42"/>
        <v>7416.5609999999997</v>
      </c>
      <c r="W161" s="25">
        <f t="shared" si="42"/>
        <v>7423.4409999999998</v>
      </c>
      <c r="X161" s="25">
        <f t="shared" si="42"/>
        <v>7419.7510000000002</v>
      </c>
      <c r="Y161" s="25">
        <f t="shared" si="42"/>
        <v>7405.0110000000004</v>
      </c>
      <c r="Z161" s="25">
        <f t="shared" si="42"/>
        <v>7374.6710000000003</v>
      </c>
    </row>
    <row r="162" spans="1:26" ht="38.25" x14ac:dyDescent="0.15">
      <c r="A162" s="19"/>
      <c r="B162" s="26" t="s">
        <v>151</v>
      </c>
      <c r="C162" s="27">
        <v>2330.11</v>
      </c>
      <c r="D162" s="27">
        <v>2296.5300000000002</v>
      </c>
      <c r="E162" s="27">
        <v>2163.04</v>
      </c>
      <c r="F162" s="27">
        <v>2142.2199999999998</v>
      </c>
      <c r="G162" s="27">
        <v>2169.89</v>
      </c>
      <c r="H162" s="27">
        <v>2233.3000000000002</v>
      </c>
      <c r="I162" s="27">
        <v>2254.5100000000002</v>
      </c>
      <c r="J162" s="27">
        <v>2292.2600000000002</v>
      </c>
      <c r="K162" s="27">
        <v>2313.63</v>
      </c>
      <c r="L162" s="27">
        <v>2305.15</v>
      </c>
      <c r="M162" s="27">
        <v>2341.2199999999998</v>
      </c>
      <c r="N162" s="27">
        <v>2335.21</v>
      </c>
      <c r="O162" s="27">
        <v>2210.9299999999998</v>
      </c>
      <c r="P162" s="27">
        <v>2008.06</v>
      </c>
      <c r="Q162" s="27">
        <v>2173.9299999999998</v>
      </c>
      <c r="R162" s="27">
        <v>2195.79</v>
      </c>
      <c r="S162" s="27">
        <v>2221.61</v>
      </c>
      <c r="T162" s="27">
        <v>2247.79</v>
      </c>
      <c r="U162" s="27">
        <v>2095.86</v>
      </c>
      <c r="V162" s="27">
        <v>2104.0300000000002</v>
      </c>
      <c r="W162" s="27">
        <v>2110.91</v>
      </c>
      <c r="X162" s="27">
        <v>2107.2199999999998</v>
      </c>
      <c r="Y162" s="27">
        <v>2092.48</v>
      </c>
      <c r="Z162" s="27">
        <v>2062.14</v>
      </c>
    </row>
    <row r="163" spans="1:26" ht="12.75" x14ac:dyDescent="0.15">
      <c r="A163" s="19"/>
      <c r="B163" s="26" t="s">
        <v>112</v>
      </c>
      <c r="C163" s="27">
        <v>3319.55</v>
      </c>
      <c r="D163" s="27">
        <v>3319.55</v>
      </c>
      <c r="E163" s="27">
        <v>3319.55</v>
      </c>
      <c r="F163" s="27">
        <v>3319.55</v>
      </c>
      <c r="G163" s="27">
        <v>3319.55</v>
      </c>
      <c r="H163" s="27">
        <v>3319.55</v>
      </c>
      <c r="I163" s="27">
        <v>3319.55</v>
      </c>
      <c r="J163" s="27">
        <v>3319.55</v>
      </c>
      <c r="K163" s="27">
        <v>3319.55</v>
      </c>
      <c r="L163" s="27">
        <v>3319.55</v>
      </c>
      <c r="M163" s="27">
        <v>3319.55</v>
      </c>
      <c r="N163" s="27">
        <v>3319.55</v>
      </c>
      <c r="O163" s="27">
        <v>3319.55</v>
      </c>
      <c r="P163" s="27">
        <v>3319.55</v>
      </c>
      <c r="Q163" s="27">
        <v>3319.55</v>
      </c>
      <c r="R163" s="27">
        <v>3319.55</v>
      </c>
      <c r="S163" s="27">
        <v>3319.55</v>
      </c>
      <c r="T163" s="27">
        <v>3319.55</v>
      </c>
      <c r="U163" s="27">
        <v>3319.55</v>
      </c>
      <c r="V163" s="27">
        <v>3319.55</v>
      </c>
      <c r="W163" s="27">
        <v>3319.55</v>
      </c>
      <c r="X163" s="27">
        <v>3319.55</v>
      </c>
      <c r="Y163" s="27">
        <v>3319.55</v>
      </c>
      <c r="Z163" s="27">
        <v>3319.55</v>
      </c>
    </row>
    <row r="164" spans="1:26" ht="12.75" x14ac:dyDescent="0.15">
      <c r="A164" s="19"/>
      <c r="B164" s="26" t="s">
        <v>113</v>
      </c>
      <c r="C164" s="27">
        <v>705.17</v>
      </c>
      <c r="D164" s="27">
        <v>705.17</v>
      </c>
      <c r="E164" s="27">
        <v>705.17</v>
      </c>
      <c r="F164" s="27">
        <v>705.17</v>
      </c>
      <c r="G164" s="27">
        <v>705.17</v>
      </c>
      <c r="H164" s="27">
        <v>705.17</v>
      </c>
      <c r="I164" s="27">
        <v>705.17</v>
      </c>
      <c r="J164" s="27">
        <v>705.17</v>
      </c>
      <c r="K164" s="27">
        <v>705.17</v>
      </c>
      <c r="L164" s="27">
        <v>705.17</v>
      </c>
      <c r="M164" s="27">
        <v>705.17</v>
      </c>
      <c r="N164" s="27">
        <v>705.17</v>
      </c>
      <c r="O164" s="27">
        <v>705.17</v>
      </c>
      <c r="P164" s="27">
        <v>705.17</v>
      </c>
      <c r="Q164" s="27">
        <v>705.17</v>
      </c>
      <c r="R164" s="27">
        <v>705.17</v>
      </c>
      <c r="S164" s="27">
        <v>705.17</v>
      </c>
      <c r="T164" s="27">
        <v>705.17</v>
      </c>
      <c r="U164" s="27">
        <v>705.17</v>
      </c>
      <c r="V164" s="27">
        <v>705.17</v>
      </c>
      <c r="W164" s="27">
        <v>705.17</v>
      </c>
      <c r="X164" s="27">
        <v>705.17</v>
      </c>
      <c r="Y164" s="27">
        <v>705.17</v>
      </c>
      <c r="Z164" s="27">
        <v>705.17</v>
      </c>
    </row>
    <row r="165" spans="1:26" ht="13.5" thickBot="1" x14ac:dyDescent="0.2">
      <c r="A165" s="19"/>
      <c r="B165" s="26" t="s">
        <v>115</v>
      </c>
      <c r="C165" s="27">
        <v>4.8109999999999999</v>
      </c>
      <c r="D165" s="27">
        <v>4.8109999999999999</v>
      </c>
      <c r="E165" s="27">
        <v>4.8109999999999999</v>
      </c>
      <c r="F165" s="27">
        <v>4.8109999999999999</v>
      </c>
      <c r="G165" s="27">
        <v>4.8109999999999999</v>
      </c>
      <c r="H165" s="27">
        <v>4.8109999999999999</v>
      </c>
      <c r="I165" s="27">
        <v>4.8109999999999999</v>
      </c>
      <c r="J165" s="27">
        <v>4.8109999999999999</v>
      </c>
      <c r="K165" s="27">
        <v>4.8109999999999999</v>
      </c>
      <c r="L165" s="27">
        <v>4.8109999999999999</v>
      </c>
      <c r="M165" s="27">
        <v>4.8109999999999999</v>
      </c>
      <c r="N165" s="27">
        <v>4.8109999999999999</v>
      </c>
      <c r="O165" s="27">
        <v>4.8109999999999999</v>
      </c>
      <c r="P165" s="27">
        <v>4.8109999999999999</v>
      </c>
      <c r="Q165" s="27">
        <v>4.8109999999999999</v>
      </c>
      <c r="R165" s="27">
        <v>4.8109999999999999</v>
      </c>
      <c r="S165" s="27">
        <v>4.8109999999999999</v>
      </c>
      <c r="T165" s="27">
        <v>4.8109999999999999</v>
      </c>
      <c r="U165" s="27">
        <v>4.8109999999999999</v>
      </c>
      <c r="V165" s="27">
        <v>4.8109999999999999</v>
      </c>
      <c r="W165" s="27">
        <v>4.8109999999999999</v>
      </c>
      <c r="X165" s="27">
        <v>4.8109999999999999</v>
      </c>
      <c r="Y165" s="27">
        <v>4.8109999999999999</v>
      </c>
      <c r="Z165" s="27">
        <v>4.8109999999999999</v>
      </c>
    </row>
    <row r="166" spans="1:26" s="157" customFormat="1" ht="24.75" thickBot="1" x14ac:dyDescent="0.3">
      <c r="B166" s="165" t="s">
        <v>207</v>
      </c>
      <c r="C166" s="166">
        <v>1283</v>
      </c>
      <c r="D166" s="166">
        <v>1283</v>
      </c>
      <c r="E166" s="166">
        <v>1283</v>
      </c>
      <c r="F166" s="166">
        <v>1283</v>
      </c>
      <c r="G166" s="166">
        <v>1283</v>
      </c>
      <c r="H166" s="166">
        <v>1283</v>
      </c>
      <c r="I166" s="166">
        <v>1283</v>
      </c>
      <c r="J166" s="166">
        <v>1283</v>
      </c>
      <c r="K166" s="166">
        <v>1283</v>
      </c>
      <c r="L166" s="166">
        <v>1283</v>
      </c>
      <c r="M166" s="166">
        <v>1283</v>
      </c>
      <c r="N166" s="166">
        <v>1283</v>
      </c>
      <c r="O166" s="166">
        <v>1283</v>
      </c>
      <c r="P166" s="166">
        <v>1283</v>
      </c>
      <c r="Q166" s="166">
        <v>1283</v>
      </c>
      <c r="R166" s="166">
        <v>1283</v>
      </c>
      <c r="S166" s="166">
        <v>1283</v>
      </c>
      <c r="T166" s="166">
        <v>1283</v>
      </c>
      <c r="U166" s="166">
        <v>1283</v>
      </c>
      <c r="V166" s="166">
        <v>1283</v>
      </c>
      <c r="W166" s="166">
        <v>1283</v>
      </c>
      <c r="X166" s="166">
        <v>1283</v>
      </c>
      <c r="Y166" s="166">
        <v>1283</v>
      </c>
      <c r="Z166" s="166">
        <v>1283</v>
      </c>
    </row>
    <row r="167" spans="1:26" ht="13.5" thickBot="1" x14ac:dyDescent="0.2">
      <c r="A167" s="19"/>
      <c r="B167" s="24" t="s">
        <v>177</v>
      </c>
      <c r="C167" s="25">
        <f>C168+C169+C170+C171+C172</f>
        <v>7252.2610000000004</v>
      </c>
      <c r="D167" s="25">
        <f t="shared" ref="D167:Z167" si="43">D168+D169+D170+D171+D172</f>
        <v>7245.2709999999997</v>
      </c>
      <c r="E167" s="25">
        <f t="shared" si="43"/>
        <v>7164.7910000000002</v>
      </c>
      <c r="F167" s="25">
        <f t="shared" si="43"/>
        <v>7377.741</v>
      </c>
      <c r="G167" s="25">
        <f t="shared" si="43"/>
        <v>7214.7209999999995</v>
      </c>
      <c r="H167" s="25">
        <f t="shared" si="43"/>
        <v>7223.1710000000003</v>
      </c>
      <c r="I167" s="25">
        <f t="shared" si="43"/>
        <v>7242.741</v>
      </c>
      <c r="J167" s="25">
        <f t="shared" si="43"/>
        <v>7263.9210000000003</v>
      </c>
      <c r="K167" s="25">
        <f t="shared" si="43"/>
        <v>7287.741</v>
      </c>
      <c r="L167" s="25">
        <f t="shared" si="43"/>
        <v>7293.8209999999999</v>
      </c>
      <c r="M167" s="25">
        <f t="shared" si="43"/>
        <v>7281.2809999999999</v>
      </c>
      <c r="N167" s="25">
        <f t="shared" si="43"/>
        <v>7259.8209999999999</v>
      </c>
      <c r="O167" s="25">
        <f t="shared" si="43"/>
        <v>7346.7910000000002</v>
      </c>
      <c r="P167" s="25">
        <f t="shared" si="43"/>
        <v>7233.4809999999998</v>
      </c>
      <c r="Q167" s="25">
        <f t="shared" si="43"/>
        <v>7720.6610000000001</v>
      </c>
      <c r="R167" s="25">
        <f t="shared" si="43"/>
        <v>7353.6309999999994</v>
      </c>
      <c r="S167" s="25">
        <f t="shared" si="43"/>
        <v>7554.8009999999995</v>
      </c>
      <c r="T167" s="25">
        <f t="shared" si="43"/>
        <v>7548.9009999999998</v>
      </c>
      <c r="U167" s="25">
        <f t="shared" si="43"/>
        <v>7472.951</v>
      </c>
      <c r="V167" s="25">
        <f t="shared" si="43"/>
        <v>7487.8410000000003</v>
      </c>
      <c r="W167" s="25">
        <f t="shared" si="43"/>
        <v>7487.1810000000005</v>
      </c>
      <c r="X167" s="25">
        <f t="shared" si="43"/>
        <v>7487.0709999999999</v>
      </c>
      <c r="Y167" s="25">
        <f t="shared" si="43"/>
        <v>7492.1509999999998</v>
      </c>
      <c r="Z167" s="25">
        <f t="shared" si="43"/>
        <v>7504.701</v>
      </c>
    </row>
    <row r="168" spans="1:26" ht="38.25" x14ac:dyDescent="0.15">
      <c r="A168" s="19"/>
      <c r="B168" s="26" t="s">
        <v>151</v>
      </c>
      <c r="C168" s="27">
        <v>1939.73</v>
      </c>
      <c r="D168" s="27">
        <v>1932.74</v>
      </c>
      <c r="E168" s="27">
        <v>1852.26</v>
      </c>
      <c r="F168" s="27">
        <v>2065.21</v>
      </c>
      <c r="G168" s="27">
        <v>1902.19</v>
      </c>
      <c r="H168" s="27">
        <v>1910.64</v>
      </c>
      <c r="I168" s="27">
        <v>1930.21</v>
      </c>
      <c r="J168" s="27">
        <v>1951.39</v>
      </c>
      <c r="K168" s="27">
        <v>1975.21</v>
      </c>
      <c r="L168" s="27">
        <v>1981.29</v>
      </c>
      <c r="M168" s="27">
        <v>1968.75</v>
      </c>
      <c r="N168" s="27">
        <v>1947.29</v>
      </c>
      <c r="O168" s="27">
        <v>2034.26</v>
      </c>
      <c r="P168" s="27">
        <v>1920.95</v>
      </c>
      <c r="Q168" s="27">
        <v>2408.13</v>
      </c>
      <c r="R168" s="27">
        <v>2041.1</v>
      </c>
      <c r="S168" s="27">
        <v>2242.27</v>
      </c>
      <c r="T168" s="27">
        <v>2236.37</v>
      </c>
      <c r="U168" s="27">
        <v>2160.42</v>
      </c>
      <c r="V168" s="27">
        <v>2175.31</v>
      </c>
      <c r="W168" s="27">
        <v>2174.65</v>
      </c>
      <c r="X168" s="27">
        <v>2174.54</v>
      </c>
      <c r="Y168" s="27">
        <v>2179.62</v>
      </c>
      <c r="Z168" s="27">
        <v>2192.17</v>
      </c>
    </row>
    <row r="169" spans="1:26" ht="12.75" x14ac:dyDescent="0.15">
      <c r="A169" s="19"/>
      <c r="B169" s="26" t="s">
        <v>112</v>
      </c>
      <c r="C169" s="27">
        <v>3319.55</v>
      </c>
      <c r="D169" s="27">
        <v>3319.55</v>
      </c>
      <c r="E169" s="27">
        <v>3319.55</v>
      </c>
      <c r="F169" s="27">
        <v>3319.55</v>
      </c>
      <c r="G169" s="27">
        <v>3319.55</v>
      </c>
      <c r="H169" s="27">
        <v>3319.55</v>
      </c>
      <c r="I169" s="27">
        <v>3319.55</v>
      </c>
      <c r="J169" s="27">
        <v>3319.55</v>
      </c>
      <c r="K169" s="27">
        <v>3319.55</v>
      </c>
      <c r="L169" s="27">
        <v>3319.55</v>
      </c>
      <c r="M169" s="27">
        <v>3319.55</v>
      </c>
      <c r="N169" s="27">
        <v>3319.55</v>
      </c>
      <c r="O169" s="27">
        <v>3319.55</v>
      </c>
      <c r="P169" s="27">
        <v>3319.55</v>
      </c>
      <c r="Q169" s="27">
        <v>3319.55</v>
      </c>
      <c r="R169" s="27">
        <v>3319.55</v>
      </c>
      <c r="S169" s="27">
        <v>3319.55</v>
      </c>
      <c r="T169" s="27">
        <v>3319.55</v>
      </c>
      <c r="U169" s="27">
        <v>3319.55</v>
      </c>
      <c r="V169" s="27">
        <v>3319.55</v>
      </c>
      <c r="W169" s="27">
        <v>3319.55</v>
      </c>
      <c r="X169" s="27">
        <v>3319.55</v>
      </c>
      <c r="Y169" s="27">
        <v>3319.55</v>
      </c>
      <c r="Z169" s="27">
        <v>3319.55</v>
      </c>
    </row>
    <row r="170" spans="1:26" ht="12.75" x14ac:dyDescent="0.15">
      <c r="A170" s="19"/>
      <c r="B170" s="26" t="s">
        <v>113</v>
      </c>
      <c r="C170" s="27">
        <v>705.17</v>
      </c>
      <c r="D170" s="27">
        <v>705.17</v>
      </c>
      <c r="E170" s="27">
        <v>705.17</v>
      </c>
      <c r="F170" s="27">
        <v>705.17</v>
      </c>
      <c r="G170" s="27">
        <v>705.17</v>
      </c>
      <c r="H170" s="27">
        <v>705.17</v>
      </c>
      <c r="I170" s="27">
        <v>705.17</v>
      </c>
      <c r="J170" s="27">
        <v>705.17</v>
      </c>
      <c r="K170" s="27">
        <v>705.17</v>
      </c>
      <c r="L170" s="27">
        <v>705.17</v>
      </c>
      <c r="M170" s="27">
        <v>705.17</v>
      </c>
      <c r="N170" s="27">
        <v>705.17</v>
      </c>
      <c r="O170" s="27">
        <v>705.17</v>
      </c>
      <c r="P170" s="27">
        <v>705.17</v>
      </c>
      <c r="Q170" s="27">
        <v>705.17</v>
      </c>
      <c r="R170" s="27">
        <v>705.17</v>
      </c>
      <c r="S170" s="27">
        <v>705.17</v>
      </c>
      <c r="T170" s="27">
        <v>705.17</v>
      </c>
      <c r="U170" s="27">
        <v>705.17</v>
      </c>
      <c r="V170" s="27">
        <v>705.17</v>
      </c>
      <c r="W170" s="27">
        <v>705.17</v>
      </c>
      <c r="X170" s="27">
        <v>705.17</v>
      </c>
      <c r="Y170" s="27">
        <v>705.17</v>
      </c>
      <c r="Z170" s="27">
        <v>705.17</v>
      </c>
    </row>
    <row r="171" spans="1:26" ht="13.5" thickBot="1" x14ac:dyDescent="0.2">
      <c r="A171" s="19"/>
      <c r="B171" s="26" t="s">
        <v>115</v>
      </c>
      <c r="C171" s="27">
        <v>4.8109999999999999</v>
      </c>
      <c r="D171" s="27">
        <v>4.8109999999999999</v>
      </c>
      <c r="E171" s="27">
        <v>4.8109999999999999</v>
      </c>
      <c r="F171" s="27">
        <v>4.8109999999999999</v>
      </c>
      <c r="G171" s="27">
        <v>4.8109999999999999</v>
      </c>
      <c r="H171" s="27">
        <v>4.8109999999999999</v>
      </c>
      <c r="I171" s="27">
        <v>4.8109999999999999</v>
      </c>
      <c r="J171" s="27">
        <v>4.8109999999999999</v>
      </c>
      <c r="K171" s="27">
        <v>4.8109999999999999</v>
      </c>
      <c r="L171" s="27">
        <v>4.8109999999999999</v>
      </c>
      <c r="M171" s="27">
        <v>4.8109999999999999</v>
      </c>
      <c r="N171" s="27">
        <v>4.8109999999999999</v>
      </c>
      <c r="O171" s="27">
        <v>4.8109999999999999</v>
      </c>
      <c r="P171" s="27">
        <v>4.8109999999999999</v>
      </c>
      <c r="Q171" s="27">
        <v>4.8109999999999999</v>
      </c>
      <c r="R171" s="27">
        <v>4.8109999999999999</v>
      </c>
      <c r="S171" s="27">
        <v>4.8109999999999999</v>
      </c>
      <c r="T171" s="27">
        <v>4.8109999999999999</v>
      </c>
      <c r="U171" s="27">
        <v>4.8109999999999999</v>
      </c>
      <c r="V171" s="27">
        <v>4.8109999999999999</v>
      </c>
      <c r="W171" s="27">
        <v>4.8109999999999999</v>
      </c>
      <c r="X171" s="27">
        <v>4.8109999999999999</v>
      </c>
      <c r="Y171" s="27">
        <v>4.8109999999999999</v>
      </c>
      <c r="Z171" s="27">
        <v>4.8109999999999999</v>
      </c>
    </row>
    <row r="172" spans="1:26" s="157" customFormat="1" ht="24.75" thickBot="1" x14ac:dyDescent="0.3">
      <c r="B172" s="165" t="s">
        <v>207</v>
      </c>
      <c r="C172" s="166">
        <v>1283</v>
      </c>
      <c r="D172" s="166">
        <v>1283</v>
      </c>
      <c r="E172" s="166">
        <v>1283</v>
      </c>
      <c r="F172" s="166">
        <v>1283</v>
      </c>
      <c r="G172" s="166">
        <v>1283</v>
      </c>
      <c r="H172" s="166">
        <v>1283</v>
      </c>
      <c r="I172" s="166">
        <v>1283</v>
      </c>
      <c r="J172" s="166">
        <v>1283</v>
      </c>
      <c r="K172" s="166">
        <v>1283</v>
      </c>
      <c r="L172" s="166">
        <v>1283</v>
      </c>
      <c r="M172" s="166">
        <v>1283</v>
      </c>
      <c r="N172" s="166">
        <v>1283</v>
      </c>
      <c r="O172" s="166">
        <v>1283</v>
      </c>
      <c r="P172" s="166">
        <v>1283</v>
      </c>
      <c r="Q172" s="166">
        <v>1283</v>
      </c>
      <c r="R172" s="166">
        <v>1283</v>
      </c>
      <c r="S172" s="166">
        <v>1283</v>
      </c>
      <c r="T172" s="166">
        <v>1283</v>
      </c>
      <c r="U172" s="166">
        <v>1283</v>
      </c>
      <c r="V172" s="166">
        <v>1283</v>
      </c>
      <c r="W172" s="166">
        <v>1283</v>
      </c>
      <c r="X172" s="166">
        <v>1283</v>
      </c>
      <c r="Y172" s="166">
        <v>1283</v>
      </c>
      <c r="Z172" s="166">
        <v>1283</v>
      </c>
    </row>
    <row r="173" spans="1:26" ht="13.5" thickBot="1" x14ac:dyDescent="0.2">
      <c r="A173" s="19"/>
      <c r="B173" s="24" t="s">
        <v>178</v>
      </c>
      <c r="C173" s="25">
        <f>C174+C175+C176+C177+C178</f>
        <v>7276.9610000000002</v>
      </c>
      <c r="D173" s="25">
        <f t="shared" ref="D173:Z173" si="44">D174+D175+D176+D177+D178</f>
        <v>7244.5010000000002</v>
      </c>
      <c r="E173" s="25">
        <f t="shared" si="44"/>
        <v>7210.6109999999999</v>
      </c>
      <c r="F173" s="25">
        <f t="shared" si="44"/>
        <v>7244.8009999999995</v>
      </c>
      <c r="G173" s="25">
        <f t="shared" si="44"/>
        <v>7275.7110000000002</v>
      </c>
      <c r="H173" s="25">
        <f t="shared" si="44"/>
        <v>7279.1409999999996</v>
      </c>
      <c r="I173" s="25">
        <f t="shared" si="44"/>
        <v>7300.3009999999995</v>
      </c>
      <c r="J173" s="25">
        <f t="shared" si="44"/>
        <v>7321.0910000000003</v>
      </c>
      <c r="K173" s="25">
        <f t="shared" si="44"/>
        <v>7332.2510000000002</v>
      </c>
      <c r="L173" s="25">
        <f t="shared" si="44"/>
        <v>7340.0709999999999</v>
      </c>
      <c r="M173" s="25">
        <f t="shared" si="44"/>
        <v>7318.8410000000003</v>
      </c>
      <c r="N173" s="25">
        <f t="shared" si="44"/>
        <v>7304.0410000000002</v>
      </c>
      <c r="O173" s="25">
        <f t="shared" si="44"/>
        <v>7277.491</v>
      </c>
      <c r="P173" s="25">
        <f t="shared" si="44"/>
        <v>7285.6810000000005</v>
      </c>
      <c r="Q173" s="25">
        <f t="shared" si="44"/>
        <v>7409.8209999999999</v>
      </c>
      <c r="R173" s="25">
        <f t="shared" si="44"/>
        <v>7453.1109999999999</v>
      </c>
      <c r="S173" s="25">
        <f t="shared" si="44"/>
        <v>7492.3909999999996</v>
      </c>
      <c r="T173" s="25">
        <f t="shared" si="44"/>
        <v>7560.1509999999998</v>
      </c>
      <c r="U173" s="25">
        <f t="shared" si="44"/>
        <v>7379.3809999999994</v>
      </c>
      <c r="V173" s="25">
        <f t="shared" si="44"/>
        <v>7424.5209999999997</v>
      </c>
      <c r="W173" s="25">
        <f t="shared" si="44"/>
        <v>7430.4709999999995</v>
      </c>
      <c r="X173" s="25">
        <f t="shared" si="44"/>
        <v>7413.0810000000001</v>
      </c>
      <c r="Y173" s="25">
        <f t="shared" si="44"/>
        <v>7412.491</v>
      </c>
      <c r="Z173" s="25">
        <f t="shared" si="44"/>
        <v>7569.6309999999994</v>
      </c>
    </row>
    <row r="174" spans="1:26" ht="38.25" x14ac:dyDescent="0.15">
      <c r="A174" s="19"/>
      <c r="B174" s="26" t="s">
        <v>151</v>
      </c>
      <c r="C174" s="27">
        <v>1964.43</v>
      </c>
      <c r="D174" s="27">
        <v>1931.97</v>
      </c>
      <c r="E174" s="27">
        <v>1898.08</v>
      </c>
      <c r="F174" s="27">
        <v>1932.27</v>
      </c>
      <c r="G174" s="27">
        <v>1963.18</v>
      </c>
      <c r="H174" s="27">
        <v>1966.61</v>
      </c>
      <c r="I174" s="27">
        <v>1987.77</v>
      </c>
      <c r="J174" s="27">
        <v>2008.56</v>
      </c>
      <c r="K174" s="27">
        <v>2019.72</v>
      </c>
      <c r="L174" s="27">
        <v>2027.54</v>
      </c>
      <c r="M174" s="27">
        <v>2006.31</v>
      </c>
      <c r="N174" s="27">
        <v>1991.51</v>
      </c>
      <c r="O174" s="27">
        <v>1964.96</v>
      </c>
      <c r="P174" s="27">
        <v>1973.15</v>
      </c>
      <c r="Q174" s="27">
        <v>2097.29</v>
      </c>
      <c r="R174" s="27">
        <v>2140.58</v>
      </c>
      <c r="S174" s="27">
        <v>2179.86</v>
      </c>
      <c r="T174" s="27">
        <v>2247.62</v>
      </c>
      <c r="U174" s="27">
        <v>2066.85</v>
      </c>
      <c r="V174" s="27">
        <v>2111.9899999999998</v>
      </c>
      <c r="W174" s="27">
        <v>2117.94</v>
      </c>
      <c r="X174" s="27">
        <v>2100.5500000000002</v>
      </c>
      <c r="Y174" s="27">
        <v>2099.96</v>
      </c>
      <c r="Z174" s="27">
        <v>2257.1</v>
      </c>
    </row>
    <row r="175" spans="1:26" ht="12.75" x14ac:dyDescent="0.15">
      <c r="A175" s="19"/>
      <c r="B175" s="26" t="s">
        <v>112</v>
      </c>
      <c r="C175" s="27">
        <v>3319.55</v>
      </c>
      <c r="D175" s="27">
        <v>3319.55</v>
      </c>
      <c r="E175" s="27">
        <v>3319.55</v>
      </c>
      <c r="F175" s="27">
        <v>3319.55</v>
      </c>
      <c r="G175" s="27">
        <v>3319.55</v>
      </c>
      <c r="H175" s="27">
        <v>3319.55</v>
      </c>
      <c r="I175" s="27">
        <v>3319.55</v>
      </c>
      <c r="J175" s="27">
        <v>3319.55</v>
      </c>
      <c r="K175" s="27">
        <v>3319.55</v>
      </c>
      <c r="L175" s="27">
        <v>3319.55</v>
      </c>
      <c r="M175" s="27">
        <v>3319.55</v>
      </c>
      <c r="N175" s="27">
        <v>3319.55</v>
      </c>
      <c r="O175" s="27">
        <v>3319.55</v>
      </c>
      <c r="P175" s="27">
        <v>3319.55</v>
      </c>
      <c r="Q175" s="27">
        <v>3319.55</v>
      </c>
      <c r="R175" s="27">
        <v>3319.55</v>
      </c>
      <c r="S175" s="27">
        <v>3319.55</v>
      </c>
      <c r="T175" s="27">
        <v>3319.55</v>
      </c>
      <c r="U175" s="27">
        <v>3319.55</v>
      </c>
      <c r="V175" s="27">
        <v>3319.55</v>
      </c>
      <c r="W175" s="27">
        <v>3319.55</v>
      </c>
      <c r="X175" s="27">
        <v>3319.55</v>
      </c>
      <c r="Y175" s="27">
        <v>3319.55</v>
      </c>
      <c r="Z175" s="27">
        <v>3319.55</v>
      </c>
    </row>
    <row r="176" spans="1:26" ht="12.75" x14ac:dyDescent="0.15">
      <c r="A176" s="19"/>
      <c r="B176" s="26" t="s">
        <v>113</v>
      </c>
      <c r="C176" s="27">
        <v>705.17</v>
      </c>
      <c r="D176" s="27">
        <v>705.17</v>
      </c>
      <c r="E176" s="27">
        <v>705.17</v>
      </c>
      <c r="F176" s="27">
        <v>705.17</v>
      </c>
      <c r="G176" s="27">
        <v>705.17</v>
      </c>
      <c r="H176" s="27">
        <v>705.17</v>
      </c>
      <c r="I176" s="27">
        <v>705.17</v>
      </c>
      <c r="J176" s="27">
        <v>705.17</v>
      </c>
      <c r="K176" s="27">
        <v>705.17</v>
      </c>
      <c r="L176" s="27">
        <v>705.17</v>
      </c>
      <c r="M176" s="27">
        <v>705.17</v>
      </c>
      <c r="N176" s="27">
        <v>705.17</v>
      </c>
      <c r="O176" s="27">
        <v>705.17</v>
      </c>
      <c r="P176" s="27">
        <v>705.17</v>
      </c>
      <c r="Q176" s="27">
        <v>705.17</v>
      </c>
      <c r="R176" s="27">
        <v>705.17</v>
      </c>
      <c r="S176" s="27">
        <v>705.17</v>
      </c>
      <c r="T176" s="27">
        <v>705.17</v>
      </c>
      <c r="U176" s="27">
        <v>705.17</v>
      </c>
      <c r="V176" s="27">
        <v>705.17</v>
      </c>
      <c r="W176" s="27">
        <v>705.17</v>
      </c>
      <c r="X176" s="27">
        <v>705.17</v>
      </c>
      <c r="Y176" s="27">
        <v>705.17</v>
      </c>
      <c r="Z176" s="27">
        <v>705.17</v>
      </c>
    </row>
    <row r="177" spans="1:26" ht="13.5" thickBot="1" x14ac:dyDescent="0.2">
      <c r="A177" s="19"/>
      <c r="B177" s="26" t="s">
        <v>115</v>
      </c>
      <c r="C177" s="27">
        <v>4.8109999999999999</v>
      </c>
      <c r="D177" s="27">
        <v>4.8109999999999999</v>
      </c>
      <c r="E177" s="27">
        <v>4.8109999999999999</v>
      </c>
      <c r="F177" s="27">
        <v>4.8109999999999999</v>
      </c>
      <c r="G177" s="27">
        <v>4.8109999999999999</v>
      </c>
      <c r="H177" s="27">
        <v>4.8109999999999999</v>
      </c>
      <c r="I177" s="27">
        <v>4.8109999999999999</v>
      </c>
      <c r="J177" s="27">
        <v>4.8109999999999999</v>
      </c>
      <c r="K177" s="27">
        <v>4.8109999999999999</v>
      </c>
      <c r="L177" s="27">
        <v>4.8109999999999999</v>
      </c>
      <c r="M177" s="27">
        <v>4.8109999999999999</v>
      </c>
      <c r="N177" s="27">
        <v>4.8109999999999999</v>
      </c>
      <c r="O177" s="27">
        <v>4.8109999999999999</v>
      </c>
      <c r="P177" s="27">
        <v>4.8109999999999999</v>
      </c>
      <c r="Q177" s="27">
        <v>4.8109999999999999</v>
      </c>
      <c r="R177" s="27">
        <v>4.8109999999999999</v>
      </c>
      <c r="S177" s="27">
        <v>4.8109999999999999</v>
      </c>
      <c r="T177" s="27">
        <v>4.8109999999999999</v>
      </c>
      <c r="U177" s="27">
        <v>4.8109999999999999</v>
      </c>
      <c r="V177" s="27">
        <v>4.8109999999999999</v>
      </c>
      <c r="W177" s="27">
        <v>4.8109999999999999</v>
      </c>
      <c r="X177" s="27">
        <v>4.8109999999999999</v>
      </c>
      <c r="Y177" s="27">
        <v>4.8109999999999999</v>
      </c>
      <c r="Z177" s="27">
        <v>4.8109999999999999</v>
      </c>
    </row>
    <row r="178" spans="1:26" s="157" customFormat="1" ht="24.75" thickBot="1" x14ac:dyDescent="0.3">
      <c r="B178" s="165" t="s">
        <v>207</v>
      </c>
      <c r="C178" s="166">
        <v>1283</v>
      </c>
      <c r="D178" s="166">
        <v>1283</v>
      </c>
      <c r="E178" s="166">
        <v>1283</v>
      </c>
      <c r="F178" s="166">
        <v>1283</v>
      </c>
      <c r="G178" s="166">
        <v>1283</v>
      </c>
      <c r="H178" s="166">
        <v>1283</v>
      </c>
      <c r="I178" s="166">
        <v>1283</v>
      </c>
      <c r="J178" s="166">
        <v>1283</v>
      </c>
      <c r="K178" s="166">
        <v>1283</v>
      </c>
      <c r="L178" s="166">
        <v>1283</v>
      </c>
      <c r="M178" s="166">
        <v>1283</v>
      </c>
      <c r="N178" s="166">
        <v>1283</v>
      </c>
      <c r="O178" s="166">
        <v>1283</v>
      </c>
      <c r="P178" s="166">
        <v>1283</v>
      </c>
      <c r="Q178" s="166">
        <v>1283</v>
      </c>
      <c r="R178" s="166">
        <v>1283</v>
      </c>
      <c r="S178" s="166">
        <v>1283</v>
      </c>
      <c r="T178" s="166">
        <v>1283</v>
      </c>
      <c r="U178" s="166">
        <v>1283</v>
      </c>
      <c r="V178" s="166">
        <v>1283</v>
      </c>
      <c r="W178" s="166">
        <v>1283</v>
      </c>
      <c r="X178" s="166">
        <v>1283</v>
      </c>
      <c r="Y178" s="166">
        <v>1283</v>
      </c>
      <c r="Z178" s="166">
        <v>1283</v>
      </c>
    </row>
    <row r="179" spans="1:26" ht="14.1" customHeight="1" thickBot="1" x14ac:dyDescent="0.2"/>
    <row r="180" spans="1:26" ht="17.100000000000001" customHeight="1" x14ac:dyDescent="0.2">
      <c r="A180" s="19"/>
      <c r="B180" s="21" t="s">
        <v>125</v>
      </c>
      <c r="C180" s="93" t="s">
        <v>180</v>
      </c>
      <c r="D180" s="93"/>
      <c r="E180" s="93"/>
      <c r="F180" s="93"/>
      <c r="G180" s="93"/>
      <c r="H180" s="93"/>
      <c r="I180" s="93"/>
      <c r="J180" s="93"/>
      <c r="K180" s="93"/>
      <c r="L180" s="93"/>
      <c r="M180" s="93"/>
      <c r="N180" s="93"/>
      <c r="O180" s="93"/>
      <c r="P180" s="93"/>
      <c r="Q180" s="93"/>
      <c r="R180" s="93"/>
      <c r="S180" s="93"/>
      <c r="T180" s="93"/>
      <c r="U180" s="93"/>
      <c r="V180" s="93"/>
      <c r="W180" s="93"/>
      <c r="X180" s="93"/>
      <c r="Y180" s="93"/>
      <c r="Z180" s="93"/>
    </row>
    <row r="181" spans="1:26" ht="17.100000000000001" customHeight="1" x14ac:dyDescent="0.15">
      <c r="A181" s="19"/>
      <c r="B181" s="22"/>
      <c r="C181" s="23" t="s">
        <v>126</v>
      </c>
      <c r="D181" s="23" t="s">
        <v>127</v>
      </c>
      <c r="E181" s="23" t="s">
        <v>128</v>
      </c>
      <c r="F181" s="23" t="s">
        <v>129</v>
      </c>
      <c r="G181" s="23" t="s">
        <v>130</v>
      </c>
      <c r="H181" s="23" t="s">
        <v>131</v>
      </c>
      <c r="I181" s="23" t="s">
        <v>132</v>
      </c>
      <c r="J181" s="23" t="s">
        <v>133</v>
      </c>
      <c r="K181" s="23" t="s">
        <v>134</v>
      </c>
      <c r="L181" s="23" t="s">
        <v>135</v>
      </c>
      <c r="M181" s="23" t="s">
        <v>136</v>
      </c>
      <c r="N181" s="23" t="s">
        <v>137</v>
      </c>
      <c r="O181" s="23" t="s">
        <v>138</v>
      </c>
      <c r="P181" s="23" t="s">
        <v>139</v>
      </c>
      <c r="Q181" s="23" t="s">
        <v>140</v>
      </c>
      <c r="R181" s="23" t="s">
        <v>141</v>
      </c>
      <c r="S181" s="23" t="s">
        <v>142</v>
      </c>
      <c r="T181" s="23" t="s">
        <v>143</v>
      </c>
      <c r="U181" s="23" t="s">
        <v>144</v>
      </c>
      <c r="V181" s="23" t="s">
        <v>145</v>
      </c>
      <c r="W181" s="23" t="s">
        <v>146</v>
      </c>
      <c r="X181" s="23" t="s">
        <v>147</v>
      </c>
      <c r="Y181" s="23" t="s">
        <v>148</v>
      </c>
      <c r="Z181" s="23" t="s">
        <v>149</v>
      </c>
    </row>
    <row r="182" spans="1:26" ht="12.75" x14ac:dyDescent="0.15">
      <c r="A182" s="19"/>
      <c r="B182" s="24" t="s">
        <v>150</v>
      </c>
      <c r="C182" s="25">
        <f>C183+C184+C185+C186+C187</f>
        <v>8677.0109999999986</v>
      </c>
      <c r="D182" s="25">
        <f t="shared" ref="D182:Z182" si="45">D183+D184+D185+D186+D187</f>
        <v>8670.7510000000002</v>
      </c>
      <c r="E182" s="25">
        <f t="shared" si="45"/>
        <v>8542.0210000000006</v>
      </c>
      <c r="F182" s="25">
        <f t="shared" si="45"/>
        <v>8487.2109999999993</v>
      </c>
      <c r="G182" s="25">
        <f t="shared" si="45"/>
        <v>8464.3410000000003</v>
      </c>
      <c r="H182" s="25">
        <f t="shared" si="45"/>
        <v>8451.6710000000003</v>
      </c>
      <c r="I182" s="25">
        <f t="shared" si="45"/>
        <v>8374.2510000000002</v>
      </c>
      <c r="J182" s="25">
        <f t="shared" si="45"/>
        <v>8406.8410000000003</v>
      </c>
      <c r="K182" s="25">
        <f t="shared" si="45"/>
        <v>8403.8909999999996</v>
      </c>
      <c r="L182" s="25">
        <f t="shared" si="45"/>
        <v>8474.9009999999998</v>
      </c>
      <c r="M182" s="25">
        <f t="shared" si="45"/>
        <v>8437.5910000000003</v>
      </c>
      <c r="N182" s="25">
        <f t="shared" si="45"/>
        <v>8391.8809999999994</v>
      </c>
      <c r="O182" s="25">
        <f t="shared" si="45"/>
        <v>8448.741</v>
      </c>
      <c r="P182" s="25">
        <f t="shared" si="45"/>
        <v>8464.9009999999998</v>
      </c>
      <c r="Q182" s="25">
        <f t="shared" si="45"/>
        <v>8670.7710000000006</v>
      </c>
      <c r="R182" s="25">
        <f t="shared" si="45"/>
        <v>8771.9210000000003</v>
      </c>
      <c r="S182" s="25">
        <f t="shared" si="45"/>
        <v>8911.1009999999987</v>
      </c>
      <c r="T182" s="25">
        <f t="shared" si="45"/>
        <v>9489.1509999999998</v>
      </c>
      <c r="U182" s="25">
        <f t="shared" si="45"/>
        <v>8628.4709999999995</v>
      </c>
      <c r="V182" s="25">
        <f t="shared" si="45"/>
        <v>8643.9210000000003</v>
      </c>
      <c r="W182" s="25">
        <f t="shared" si="45"/>
        <v>8661.5509999999995</v>
      </c>
      <c r="X182" s="25">
        <f t="shared" si="45"/>
        <v>8647.2109999999993</v>
      </c>
      <c r="Y182" s="25">
        <f t="shared" si="45"/>
        <v>8637.1309999999994</v>
      </c>
      <c r="Z182" s="25">
        <f t="shared" si="45"/>
        <v>8638.2109999999993</v>
      </c>
    </row>
    <row r="183" spans="1:26" ht="38.25" x14ac:dyDescent="0.15">
      <c r="A183" s="19"/>
      <c r="B183" s="26" t="s">
        <v>151</v>
      </c>
      <c r="C183" s="27">
        <v>2609.9899999999998</v>
      </c>
      <c r="D183" s="27">
        <v>2603.73</v>
      </c>
      <c r="E183" s="27">
        <v>2475</v>
      </c>
      <c r="F183" s="27">
        <v>2420.19</v>
      </c>
      <c r="G183" s="27">
        <v>2397.3200000000002</v>
      </c>
      <c r="H183" s="27">
        <v>2384.65</v>
      </c>
      <c r="I183" s="27">
        <v>2307.23</v>
      </c>
      <c r="J183" s="27">
        <v>2339.8200000000002</v>
      </c>
      <c r="K183" s="27">
        <v>2336.87</v>
      </c>
      <c r="L183" s="27">
        <v>2407.88</v>
      </c>
      <c r="M183" s="27">
        <v>2370.5700000000002</v>
      </c>
      <c r="N183" s="27">
        <v>2324.86</v>
      </c>
      <c r="O183" s="27">
        <v>2381.7199999999998</v>
      </c>
      <c r="P183" s="27">
        <v>2397.88</v>
      </c>
      <c r="Q183" s="27">
        <v>2603.75</v>
      </c>
      <c r="R183" s="27">
        <v>2704.9</v>
      </c>
      <c r="S183" s="27">
        <v>2844.08</v>
      </c>
      <c r="T183" s="27">
        <v>3422.13</v>
      </c>
      <c r="U183" s="27">
        <v>2561.4499999999998</v>
      </c>
      <c r="V183" s="27">
        <v>2576.9</v>
      </c>
      <c r="W183" s="27">
        <v>2594.5300000000002</v>
      </c>
      <c r="X183" s="27">
        <v>2580.19</v>
      </c>
      <c r="Y183" s="27">
        <v>2570.11</v>
      </c>
      <c r="Z183" s="27">
        <v>2571.19</v>
      </c>
    </row>
    <row r="184" spans="1:26" ht="12.75" x14ac:dyDescent="0.15">
      <c r="A184" s="19"/>
      <c r="B184" s="26" t="s">
        <v>112</v>
      </c>
      <c r="C184" s="27">
        <v>4074.04</v>
      </c>
      <c r="D184" s="27">
        <v>4074.04</v>
      </c>
      <c r="E184" s="27">
        <v>4074.04</v>
      </c>
      <c r="F184" s="27">
        <v>4074.04</v>
      </c>
      <c r="G184" s="27">
        <v>4074.04</v>
      </c>
      <c r="H184" s="27">
        <v>4074.04</v>
      </c>
      <c r="I184" s="27">
        <v>4074.04</v>
      </c>
      <c r="J184" s="27">
        <v>4074.04</v>
      </c>
      <c r="K184" s="27">
        <v>4074.04</v>
      </c>
      <c r="L184" s="27">
        <v>4074.04</v>
      </c>
      <c r="M184" s="27">
        <v>4074.04</v>
      </c>
      <c r="N184" s="27">
        <v>4074.04</v>
      </c>
      <c r="O184" s="27">
        <v>4074.04</v>
      </c>
      <c r="P184" s="27">
        <v>4074.04</v>
      </c>
      <c r="Q184" s="27">
        <v>4074.04</v>
      </c>
      <c r="R184" s="27">
        <v>4074.04</v>
      </c>
      <c r="S184" s="27">
        <v>4074.04</v>
      </c>
      <c r="T184" s="27">
        <v>4074.04</v>
      </c>
      <c r="U184" s="27">
        <v>4074.04</v>
      </c>
      <c r="V184" s="27">
        <v>4074.04</v>
      </c>
      <c r="W184" s="27">
        <v>4074.04</v>
      </c>
      <c r="X184" s="27">
        <v>4074.04</v>
      </c>
      <c r="Y184" s="27">
        <v>4074.04</v>
      </c>
      <c r="Z184" s="27">
        <v>4074.04</v>
      </c>
    </row>
    <row r="185" spans="1:26" ht="12.75" x14ac:dyDescent="0.15">
      <c r="A185" s="19"/>
      <c r="B185" s="26" t="s">
        <v>113</v>
      </c>
      <c r="C185" s="27">
        <v>705.17</v>
      </c>
      <c r="D185" s="27">
        <v>705.17</v>
      </c>
      <c r="E185" s="27">
        <v>705.17</v>
      </c>
      <c r="F185" s="27">
        <v>705.17</v>
      </c>
      <c r="G185" s="27">
        <v>705.17</v>
      </c>
      <c r="H185" s="27">
        <v>705.17</v>
      </c>
      <c r="I185" s="27">
        <v>705.17</v>
      </c>
      <c r="J185" s="27">
        <v>705.17</v>
      </c>
      <c r="K185" s="27">
        <v>705.17</v>
      </c>
      <c r="L185" s="27">
        <v>705.17</v>
      </c>
      <c r="M185" s="27">
        <v>705.17</v>
      </c>
      <c r="N185" s="27">
        <v>705.17</v>
      </c>
      <c r="O185" s="27">
        <v>705.17</v>
      </c>
      <c r="P185" s="27">
        <v>705.17</v>
      </c>
      <c r="Q185" s="27">
        <v>705.17</v>
      </c>
      <c r="R185" s="27">
        <v>705.17</v>
      </c>
      <c r="S185" s="27">
        <v>705.17</v>
      </c>
      <c r="T185" s="27">
        <v>705.17</v>
      </c>
      <c r="U185" s="27">
        <v>705.17</v>
      </c>
      <c r="V185" s="27">
        <v>705.17</v>
      </c>
      <c r="W185" s="27">
        <v>705.17</v>
      </c>
      <c r="X185" s="27">
        <v>705.17</v>
      </c>
      <c r="Y185" s="27">
        <v>705.17</v>
      </c>
      <c r="Z185" s="27">
        <v>705.17</v>
      </c>
    </row>
    <row r="186" spans="1:26" ht="13.5" thickBot="1" x14ac:dyDescent="0.2">
      <c r="A186" s="19"/>
      <c r="B186" s="26" t="s">
        <v>115</v>
      </c>
      <c r="C186" s="27">
        <v>4.8109999999999999</v>
      </c>
      <c r="D186" s="27">
        <v>4.8109999999999999</v>
      </c>
      <c r="E186" s="27">
        <v>4.8109999999999999</v>
      </c>
      <c r="F186" s="27">
        <v>4.8109999999999999</v>
      </c>
      <c r="G186" s="27">
        <v>4.8109999999999999</v>
      </c>
      <c r="H186" s="27">
        <v>4.8109999999999999</v>
      </c>
      <c r="I186" s="27">
        <v>4.8109999999999999</v>
      </c>
      <c r="J186" s="27">
        <v>4.8109999999999999</v>
      </c>
      <c r="K186" s="27">
        <v>4.8109999999999999</v>
      </c>
      <c r="L186" s="27">
        <v>4.8109999999999999</v>
      </c>
      <c r="M186" s="27">
        <v>4.8109999999999999</v>
      </c>
      <c r="N186" s="27">
        <v>4.8109999999999999</v>
      </c>
      <c r="O186" s="27">
        <v>4.8109999999999999</v>
      </c>
      <c r="P186" s="27">
        <v>4.8109999999999999</v>
      </c>
      <c r="Q186" s="27">
        <v>4.8109999999999999</v>
      </c>
      <c r="R186" s="27">
        <v>4.8109999999999999</v>
      </c>
      <c r="S186" s="27">
        <v>4.8109999999999999</v>
      </c>
      <c r="T186" s="27">
        <v>4.8109999999999999</v>
      </c>
      <c r="U186" s="27">
        <v>4.8109999999999999</v>
      </c>
      <c r="V186" s="27">
        <v>4.8109999999999999</v>
      </c>
      <c r="W186" s="27">
        <v>4.8109999999999999</v>
      </c>
      <c r="X186" s="27">
        <v>4.8109999999999999</v>
      </c>
      <c r="Y186" s="27">
        <v>4.8109999999999999</v>
      </c>
      <c r="Z186" s="27">
        <v>4.8109999999999999</v>
      </c>
    </row>
    <row r="187" spans="1:26" s="157" customFormat="1" ht="24.75" thickBot="1" x14ac:dyDescent="0.3">
      <c r="B187" s="165" t="s">
        <v>207</v>
      </c>
      <c r="C187" s="166">
        <v>1283</v>
      </c>
      <c r="D187" s="166">
        <v>1283</v>
      </c>
      <c r="E187" s="166">
        <v>1283</v>
      </c>
      <c r="F187" s="166">
        <v>1283</v>
      </c>
      <c r="G187" s="166">
        <v>1283</v>
      </c>
      <c r="H187" s="166">
        <v>1283</v>
      </c>
      <c r="I187" s="166">
        <v>1283</v>
      </c>
      <c r="J187" s="166">
        <v>1283</v>
      </c>
      <c r="K187" s="166">
        <v>1283</v>
      </c>
      <c r="L187" s="166">
        <v>1283</v>
      </c>
      <c r="M187" s="166">
        <v>1283</v>
      </c>
      <c r="N187" s="166">
        <v>1283</v>
      </c>
      <c r="O187" s="166">
        <v>1283</v>
      </c>
      <c r="P187" s="166">
        <v>1283</v>
      </c>
      <c r="Q187" s="166">
        <v>1283</v>
      </c>
      <c r="R187" s="166">
        <v>1283</v>
      </c>
      <c r="S187" s="166">
        <v>1283</v>
      </c>
      <c r="T187" s="166">
        <v>1283</v>
      </c>
      <c r="U187" s="166">
        <v>1283</v>
      </c>
      <c r="V187" s="166">
        <v>1283</v>
      </c>
      <c r="W187" s="166">
        <v>1283</v>
      </c>
      <c r="X187" s="166">
        <v>1283</v>
      </c>
      <c r="Y187" s="166">
        <v>1283</v>
      </c>
      <c r="Z187" s="166">
        <v>1283</v>
      </c>
    </row>
    <row r="188" spans="1:26" ht="13.5" thickBot="1" x14ac:dyDescent="0.2">
      <c r="A188" s="19"/>
      <c r="B188" s="24" t="s">
        <v>152</v>
      </c>
      <c r="C188" s="25">
        <f>C189+C190+C191+C192+C193</f>
        <v>8688.8509999999987</v>
      </c>
      <c r="D188" s="25">
        <f t="shared" ref="D188:Z188" si="46">D189+D190+D191+D192+D193</f>
        <v>8669.2609999999986</v>
      </c>
      <c r="E188" s="25">
        <f t="shared" si="46"/>
        <v>8602.6909999999989</v>
      </c>
      <c r="F188" s="25">
        <f t="shared" si="46"/>
        <v>8550.7009999999991</v>
      </c>
      <c r="G188" s="25">
        <f t="shared" si="46"/>
        <v>8547.7009999999991</v>
      </c>
      <c r="H188" s="25">
        <f t="shared" si="46"/>
        <v>8541.780999999999</v>
      </c>
      <c r="I188" s="25">
        <f t="shared" si="46"/>
        <v>8566.9110000000001</v>
      </c>
      <c r="J188" s="25">
        <f t="shared" si="46"/>
        <v>8588.0709999999999</v>
      </c>
      <c r="K188" s="25">
        <f t="shared" si="46"/>
        <v>8512.6909999999989</v>
      </c>
      <c r="L188" s="25">
        <f t="shared" si="46"/>
        <v>8513.6409999999996</v>
      </c>
      <c r="M188" s="25">
        <f t="shared" si="46"/>
        <v>8487.6610000000001</v>
      </c>
      <c r="N188" s="25">
        <f t="shared" si="46"/>
        <v>8527.4809999999998</v>
      </c>
      <c r="O188" s="25">
        <f t="shared" si="46"/>
        <v>8530.4509999999991</v>
      </c>
      <c r="P188" s="25">
        <f t="shared" si="46"/>
        <v>8555.6009999999987</v>
      </c>
      <c r="Q188" s="25">
        <f t="shared" si="46"/>
        <v>8674.2309999999998</v>
      </c>
      <c r="R188" s="25">
        <f t="shared" si="46"/>
        <v>8760.4509999999991</v>
      </c>
      <c r="S188" s="25">
        <f t="shared" si="46"/>
        <v>8868.3209999999999</v>
      </c>
      <c r="T188" s="25">
        <f t="shared" si="46"/>
        <v>9603.2909999999993</v>
      </c>
      <c r="U188" s="25">
        <f t="shared" si="46"/>
        <v>8732.6009999999987</v>
      </c>
      <c r="V188" s="25">
        <f t="shared" si="46"/>
        <v>8736.5010000000002</v>
      </c>
      <c r="W188" s="25">
        <f t="shared" si="46"/>
        <v>8765.4809999999998</v>
      </c>
      <c r="X188" s="25">
        <f t="shared" si="46"/>
        <v>8747.6110000000008</v>
      </c>
      <c r="Y188" s="25">
        <f t="shared" si="46"/>
        <v>8742.1009999999987</v>
      </c>
      <c r="Z188" s="25">
        <f t="shared" si="46"/>
        <v>8653.0609999999997</v>
      </c>
    </row>
    <row r="189" spans="1:26" ht="38.25" x14ac:dyDescent="0.15">
      <c r="A189" s="19"/>
      <c r="B189" s="26" t="s">
        <v>151</v>
      </c>
      <c r="C189" s="27">
        <v>2621.83</v>
      </c>
      <c r="D189" s="27">
        <v>2602.2399999999998</v>
      </c>
      <c r="E189" s="27">
        <v>2535.67</v>
      </c>
      <c r="F189" s="27">
        <v>2483.6799999999998</v>
      </c>
      <c r="G189" s="27">
        <v>2480.6799999999998</v>
      </c>
      <c r="H189" s="27">
        <v>2474.7600000000002</v>
      </c>
      <c r="I189" s="27">
        <v>2499.89</v>
      </c>
      <c r="J189" s="27">
        <v>2521.0500000000002</v>
      </c>
      <c r="K189" s="27">
        <v>2445.67</v>
      </c>
      <c r="L189" s="27">
        <v>2446.62</v>
      </c>
      <c r="M189" s="27">
        <v>2420.64</v>
      </c>
      <c r="N189" s="27">
        <v>2460.46</v>
      </c>
      <c r="O189" s="27">
        <v>2463.4299999999998</v>
      </c>
      <c r="P189" s="27">
        <v>2488.58</v>
      </c>
      <c r="Q189" s="27">
        <v>2607.21</v>
      </c>
      <c r="R189" s="27">
        <v>2693.43</v>
      </c>
      <c r="S189" s="27">
        <v>2801.3</v>
      </c>
      <c r="T189" s="27">
        <v>3536.27</v>
      </c>
      <c r="U189" s="27">
        <v>2665.58</v>
      </c>
      <c r="V189" s="27">
        <v>2669.48</v>
      </c>
      <c r="W189" s="27">
        <v>2698.46</v>
      </c>
      <c r="X189" s="27">
        <v>2680.59</v>
      </c>
      <c r="Y189" s="27">
        <v>2675.08</v>
      </c>
      <c r="Z189" s="27">
        <v>2586.04</v>
      </c>
    </row>
    <row r="190" spans="1:26" ht="12.75" x14ac:dyDescent="0.15">
      <c r="A190" s="19"/>
      <c r="B190" s="26" t="s">
        <v>112</v>
      </c>
      <c r="C190" s="27">
        <v>4074.04</v>
      </c>
      <c r="D190" s="27">
        <v>4074.04</v>
      </c>
      <c r="E190" s="27">
        <v>4074.04</v>
      </c>
      <c r="F190" s="27">
        <v>4074.04</v>
      </c>
      <c r="G190" s="27">
        <v>4074.04</v>
      </c>
      <c r="H190" s="27">
        <v>4074.04</v>
      </c>
      <c r="I190" s="27">
        <v>4074.04</v>
      </c>
      <c r="J190" s="27">
        <v>4074.04</v>
      </c>
      <c r="K190" s="27">
        <v>4074.04</v>
      </c>
      <c r="L190" s="27">
        <v>4074.04</v>
      </c>
      <c r="M190" s="27">
        <v>4074.04</v>
      </c>
      <c r="N190" s="27">
        <v>4074.04</v>
      </c>
      <c r="O190" s="27">
        <v>4074.04</v>
      </c>
      <c r="P190" s="27">
        <v>4074.04</v>
      </c>
      <c r="Q190" s="27">
        <v>4074.04</v>
      </c>
      <c r="R190" s="27">
        <v>4074.04</v>
      </c>
      <c r="S190" s="27">
        <v>4074.04</v>
      </c>
      <c r="T190" s="27">
        <v>4074.04</v>
      </c>
      <c r="U190" s="27">
        <v>4074.04</v>
      </c>
      <c r="V190" s="27">
        <v>4074.04</v>
      </c>
      <c r="W190" s="27">
        <v>4074.04</v>
      </c>
      <c r="X190" s="27">
        <v>4074.04</v>
      </c>
      <c r="Y190" s="27">
        <v>4074.04</v>
      </c>
      <c r="Z190" s="27">
        <v>4074.04</v>
      </c>
    </row>
    <row r="191" spans="1:26" ht="12.75" x14ac:dyDescent="0.15">
      <c r="A191" s="19"/>
      <c r="B191" s="26" t="s">
        <v>113</v>
      </c>
      <c r="C191" s="27">
        <v>705.17</v>
      </c>
      <c r="D191" s="27">
        <v>705.17</v>
      </c>
      <c r="E191" s="27">
        <v>705.17</v>
      </c>
      <c r="F191" s="27">
        <v>705.17</v>
      </c>
      <c r="G191" s="27">
        <v>705.17</v>
      </c>
      <c r="H191" s="27">
        <v>705.17</v>
      </c>
      <c r="I191" s="27">
        <v>705.17</v>
      </c>
      <c r="J191" s="27">
        <v>705.17</v>
      </c>
      <c r="K191" s="27">
        <v>705.17</v>
      </c>
      <c r="L191" s="27">
        <v>705.17</v>
      </c>
      <c r="M191" s="27">
        <v>705.17</v>
      </c>
      <c r="N191" s="27">
        <v>705.17</v>
      </c>
      <c r="O191" s="27">
        <v>705.17</v>
      </c>
      <c r="P191" s="27">
        <v>705.17</v>
      </c>
      <c r="Q191" s="27">
        <v>705.17</v>
      </c>
      <c r="R191" s="27">
        <v>705.17</v>
      </c>
      <c r="S191" s="27">
        <v>705.17</v>
      </c>
      <c r="T191" s="27">
        <v>705.17</v>
      </c>
      <c r="U191" s="27">
        <v>705.17</v>
      </c>
      <c r="V191" s="27">
        <v>705.17</v>
      </c>
      <c r="W191" s="27">
        <v>705.17</v>
      </c>
      <c r="X191" s="27">
        <v>705.17</v>
      </c>
      <c r="Y191" s="27">
        <v>705.17</v>
      </c>
      <c r="Z191" s="27">
        <v>705.17</v>
      </c>
    </row>
    <row r="192" spans="1:26" ht="13.5" thickBot="1" x14ac:dyDescent="0.2">
      <c r="A192" s="19"/>
      <c r="B192" s="26" t="s">
        <v>115</v>
      </c>
      <c r="C192" s="27">
        <v>4.8109999999999999</v>
      </c>
      <c r="D192" s="27">
        <v>4.8109999999999999</v>
      </c>
      <c r="E192" s="27">
        <v>4.8109999999999999</v>
      </c>
      <c r="F192" s="27">
        <v>4.8109999999999999</v>
      </c>
      <c r="G192" s="27">
        <v>4.8109999999999999</v>
      </c>
      <c r="H192" s="27">
        <v>4.8109999999999999</v>
      </c>
      <c r="I192" s="27">
        <v>4.8109999999999999</v>
      </c>
      <c r="J192" s="27">
        <v>4.8109999999999999</v>
      </c>
      <c r="K192" s="27">
        <v>4.8109999999999999</v>
      </c>
      <c r="L192" s="27">
        <v>4.8109999999999999</v>
      </c>
      <c r="M192" s="27">
        <v>4.8109999999999999</v>
      </c>
      <c r="N192" s="27">
        <v>4.8109999999999999</v>
      </c>
      <c r="O192" s="27">
        <v>4.8109999999999999</v>
      </c>
      <c r="P192" s="27">
        <v>4.8109999999999999</v>
      </c>
      <c r="Q192" s="27">
        <v>4.8109999999999999</v>
      </c>
      <c r="R192" s="27">
        <v>4.8109999999999999</v>
      </c>
      <c r="S192" s="27">
        <v>4.8109999999999999</v>
      </c>
      <c r="T192" s="27">
        <v>4.8109999999999999</v>
      </c>
      <c r="U192" s="27">
        <v>4.8109999999999999</v>
      </c>
      <c r="V192" s="27">
        <v>4.8109999999999999</v>
      </c>
      <c r="W192" s="27">
        <v>4.8109999999999999</v>
      </c>
      <c r="X192" s="27">
        <v>4.8109999999999999</v>
      </c>
      <c r="Y192" s="27">
        <v>4.8109999999999999</v>
      </c>
      <c r="Z192" s="27">
        <v>4.8109999999999999</v>
      </c>
    </row>
    <row r="193" spans="1:26" s="157" customFormat="1" ht="24.75" thickBot="1" x14ac:dyDescent="0.3">
      <c r="B193" s="165" t="s">
        <v>207</v>
      </c>
      <c r="C193" s="166">
        <v>1283</v>
      </c>
      <c r="D193" s="166">
        <v>1283</v>
      </c>
      <c r="E193" s="166">
        <v>1283</v>
      </c>
      <c r="F193" s="166">
        <v>1283</v>
      </c>
      <c r="G193" s="166">
        <v>1283</v>
      </c>
      <c r="H193" s="166">
        <v>1283</v>
      </c>
      <c r="I193" s="166">
        <v>1283</v>
      </c>
      <c r="J193" s="166">
        <v>1283</v>
      </c>
      <c r="K193" s="166">
        <v>1283</v>
      </c>
      <c r="L193" s="166">
        <v>1283</v>
      </c>
      <c r="M193" s="166">
        <v>1283</v>
      </c>
      <c r="N193" s="166">
        <v>1283</v>
      </c>
      <c r="O193" s="166">
        <v>1283</v>
      </c>
      <c r="P193" s="166">
        <v>1283</v>
      </c>
      <c r="Q193" s="166">
        <v>1283</v>
      </c>
      <c r="R193" s="166">
        <v>1283</v>
      </c>
      <c r="S193" s="166">
        <v>1283</v>
      </c>
      <c r="T193" s="166">
        <v>1283</v>
      </c>
      <c r="U193" s="166">
        <v>1283</v>
      </c>
      <c r="V193" s="166">
        <v>1283</v>
      </c>
      <c r="W193" s="166">
        <v>1283</v>
      </c>
      <c r="X193" s="166">
        <v>1283</v>
      </c>
      <c r="Y193" s="166">
        <v>1283</v>
      </c>
      <c r="Z193" s="166">
        <v>1283</v>
      </c>
    </row>
    <row r="194" spans="1:26" ht="13.5" thickBot="1" x14ac:dyDescent="0.2">
      <c r="A194" s="19"/>
      <c r="B194" s="24" t="s">
        <v>153</v>
      </c>
      <c r="C194" s="25">
        <f>C195+C196+C197+C198+C199</f>
        <v>8612.1710000000003</v>
      </c>
      <c r="D194" s="25">
        <f t="shared" ref="D194:Z194" si="47">D195+D196+D197+D198+D199</f>
        <v>8609.5509999999995</v>
      </c>
      <c r="E194" s="25">
        <f t="shared" si="47"/>
        <v>8590.1309999999994</v>
      </c>
      <c r="F194" s="25">
        <f t="shared" si="47"/>
        <v>8583.6409999999996</v>
      </c>
      <c r="G194" s="25">
        <f t="shared" si="47"/>
        <v>8570.8709999999992</v>
      </c>
      <c r="H194" s="25">
        <f t="shared" si="47"/>
        <v>8556.7909999999993</v>
      </c>
      <c r="I194" s="25">
        <f t="shared" si="47"/>
        <v>8560.1409999999996</v>
      </c>
      <c r="J194" s="25">
        <f t="shared" si="47"/>
        <v>8573.5210000000006</v>
      </c>
      <c r="K194" s="25">
        <f t="shared" si="47"/>
        <v>8448.1610000000001</v>
      </c>
      <c r="L194" s="25">
        <f t="shared" si="47"/>
        <v>8438.9110000000001</v>
      </c>
      <c r="M194" s="25">
        <f t="shared" si="47"/>
        <v>8434.9809999999998</v>
      </c>
      <c r="N194" s="25">
        <f t="shared" si="47"/>
        <v>8486.3509999999987</v>
      </c>
      <c r="O194" s="25">
        <f t="shared" si="47"/>
        <v>8529.280999999999</v>
      </c>
      <c r="P194" s="25">
        <f t="shared" si="47"/>
        <v>8572.5409999999993</v>
      </c>
      <c r="Q194" s="25">
        <f t="shared" si="47"/>
        <v>8753.6909999999989</v>
      </c>
      <c r="R194" s="25">
        <f t="shared" si="47"/>
        <v>8780.5910000000003</v>
      </c>
      <c r="S194" s="25">
        <f t="shared" si="47"/>
        <v>8900.1909999999989</v>
      </c>
      <c r="T194" s="25">
        <f t="shared" si="47"/>
        <v>9153.1009999999987</v>
      </c>
      <c r="U194" s="25">
        <f t="shared" si="47"/>
        <v>8725.6710000000003</v>
      </c>
      <c r="V194" s="25">
        <f t="shared" si="47"/>
        <v>8731.2510000000002</v>
      </c>
      <c r="W194" s="25">
        <f t="shared" si="47"/>
        <v>8745.6810000000005</v>
      </c>
      <c r="X194" s="25">
        <f t="shared" si="47"/>
        <v>8746.3209999999999</v>
      </c>
      <c r="Y194" s="25">
        <f t="shared" si="47"/>
        <v>8741.0609999999997</v>
      </c>
      <c r="Z194" s="25">
        <f t="shared" si="47"/>
        <v>8725.9110000000001</v>
      </c>
    </row>
    <row r="195" spans="1:26" ht="38.25" x14ac:dyDescent="0.15">
      <c r="A195" s="19"/>
      <c r="B195" s="26" t="s">
        <v>151</v>
      </c>
      <c r="C195" s="27">
        <v>2545.15</v>
      </c>
      <c r="D195" s="27">
        <v>2542.5300000000002</v>
      </c>
      <c r="E195" s="27">
        <v>2523.11</v>
      </c>
      <c r="F195" s="27">
        <v>2516.62</v>
      </c>
      <c r="G195" s="27">
        <v>2503.85</v>
      </c>
      <c r="H195" s="27">
        <v>2489.77</v>
      </c>
      <c r="I195" s="27">
        <v>2493.12</v>
      </c>
      <c r="J195" s="27">
        <v>2506.5</v>
      </c>
      <c r="K195" s="27">
        <v>2381.14</v>
      </c>
      <c r="L195" s="27">
        <v>2371.89</v>
      </c>
      <c r="M195" s="27">
        <v>2367.96</v>
      </c>
      <c r="N195" s="27">
        <v>2419.33</v>
      </c>
      <c r="O195" s="27">
        <v>2462.2600000000002</v>
      </c>
      <c r="P195" s="27">
        <v>2505.52</v>
      </c>
      <c r="Q195" s="27">
        <v>2686.67</v>
      </c>
      <c r="R195" s="27">
        <v>2713.57</v>
      </c>
      <c r="S195" s="27">
        <v>2833.17</v>
      </c>
      <c r="T195" s="27">
        <v>3086.08</v>
      </c>
      <c r="U195" s="27">
        <v>2658.65</v>
      </c>
      <c r="V195" s="27">
        <v>2664.23</v>
      </c>
      <c r="W195" s="27">
        <v>2678.66</v>
      </c>
      <c r="X195" s="27">
        <v>2679.3</v>
      </c>
      <c r="Y195" s="27">
        <v>2674.04</v>
      </c>
      <c r="Z195" s="27">
        <v>2658.89</v>
      </c>
    </row>
    <row r="196" spans="1:26" ht="12.75" x14ac:dyDescent="0.15">
      <c r="A196" s="19"/>
      <c r="B196" s="26" t="s">
        <v>112</v>
      </c>
      <c r="C196" s="27">
        <v>4074.04</v>
      </c>
      <c r="D196" s="27">
        <v>4074.04</v>
      </c>
      <c r="E196" s="27">
        <v>4074.04</v>
      </c>
      <c r="F196" s="27">
        <v>4074.04</v>
      </c>
      <c r="G196" s="27">
        <v>4074.04</v>
      </c>
      <c r="H196" s="27">
        <v>4074.04</v>
      </c>
      <c r="I196" s="27">
        <v>4074.04</v>
      </c>
      <c r="J196" s="27">
        <v>4074.04</v>
      </c>
      <c r="K196" s="27">
        <v>4074.04</v>
      </c>
      <c r="L196" s="27">
        <v>4074.04</v>
      </c>
      <c r="M196" s="27">
        <v>4074.04</v>
      </c>
      <c r="N196" s="27">
        <v>4074.04</v>
      </c>
      <c r="O196" s="27">
        <v>4074.04</v>
      </c>
      <c r="P196" s="27">
        <v>4074.04</v>
      </c>
      <c r="Q196" s="27">
        <v>4074.04</v>
      </c>
      <c r="R196" s="27">
        <v>4074.04</v>
      </c>
      <c r="S196" s="27">
        <v>4074.04</v>
      </c>
      <c r="T196" s="27">
        <v>4074.04</v>
      </c>
      <c r="U196" s="27">
        <v>4074.04</v>
      </c>
      <c r="V196" s="27">
        <v>4074.04</v>
      </c>
      <c r="W196" s="27">
        <v>4074.04</v>
      </c>
      <c r="X196" s="27">
        <v>4074.04</v>
      </c>
      <c r="Y196" s="27">
        <v>4074.04</v>
      </c>
      <c r="Z196" s="27">
        <v>4074.04</v>
      </c>
    </row>
    <row r="197" spans="1:26" ht="12.75" x14ac:dyDescent="0.15">
      <c r="A197" s="19"/>
      <c r="B197" s="26" t="s">
        <v>113</v>
      </c>
      <c r="C197" s="27">
        <v>705.17</v>
      </c>
      <c r="D197" s="27">
        <v>705.17</v>
      </c>
      <c r="E197" s="27">
        <v>705.17</v>
      </c>
      <c r="F197" s="27">
        <v>705.17</v>
      </c>
      <c r="G197" s="27">
        <v>705.17</v>
      </c>
      <c r="H197" s="27">
        <v>705.17</v>
      </c>
      <c r="I197" s="27">
        <v>705.17</v>
      </c>
      <c r="J197" s="27">
        <v>705.17</v>
      </c>
      <c r="K197" s="27">
        <v>705.17</v>
      </c>
      <c r="L197" s="27">
        <v>705.17</v>
      </c>
      <c r="M197" s="27">
        <v>705.17</v>
      </c>
      <c r="N197" s="27">
        <v>705.17</v>
      </c>
      <c r="O197" s="27">
        <v>705.17</v>
      </c>
      <c r="P197" s="27">
        <v>705.17</v>
      </c>
      <c r="Q197" s="27">
        <v>705.17</v>
      </c>
      <c r="R197" s="27">
        <v>705.17</v>
      </c>
      <c r="S197" s="27">
        <v>705.17</v>
      </c>
      <c r="T197" s="27">
        <v>705.17</v>
      </c>
      <c r="U197" s="27">
        <v>705.17</v>
      </c>
      <c r="V197" s="27">
        <v>705.17</v>
      </c>
      <c r="W197" s="27">
        <v>705.17</v>
      </c>
      <c r="X197" s="27">
        <v>705.17</v>
      </c>
      <c r="Y197" s="27">
        <v>705.17</v>
      </c>
      <c r="Z197" s="27">
        <v>705.17</v>
      </c>
    </row>
    <row r="198" spans="1:26" ht="13.5" thickBot="1" x14ac:dyDescent="0.2">
      <c r="A198" s="19"/>
      <c r="B198" s="26" t="s">
        <v>115</v>
      </c>
      <c r="C198" s="27">
        <v>4.8109999999999999</v>
      </c>
      <c r="D198" s="27">
        <v>4.8109999999999999</v>
      </c>
      <c r="E198" s="27">
        <v>4.8109999999999999</v>
      </c>
      <c r="F198" s="27">
        <v>4.8109999999999999</v>
      </c>
      <c r="G198" s="27">
        <v>4.8109999999999999</v>
      </c>
      <c r="H198" s="27">
        <v>4.8109999999999999</v>
      </c>
      <c r="I198" s="27">
        <v>4.8109999999999999</v>
      </c>
      <c r="J198" s="27">
        <v>4.8109999999999999</v>
      </c>
      <c r="K198" s="27">
        <v>4.8109999999999999</v>
      </c>
      <c r="L198" s="27">
        <v>4.8109999999999999</v>
      </c>
      <c r="M198" s="27">
        <v>4.8109999999999999</v>
      </c>
      <c r="N198" s="27">
        <v>4.8109999999999999</v>
      </c>
      <c r="O198" s="27">
        <v>4.8109999999999999</v>
      </c>
      <c r="P198" s="27">
        <v>4.8109999999999999</v>
      </c>
      <c r="Q198" s="27">
        <v>4.8109999999999999</v>
      </c>
      <c r="R198" s="27">
        <v>4.8109999999999999</v>
      </c>
      <c r="S198" s="27">
        <v>4.8109999999999999</v>
      </c>
      <c r="T198" s="27">
        <v>4.8109999999999999</v>
      </c>
      <c r="U198" s="27">
        <v>4.8109999999999999</v>
      </c>
      <c r="V198" s="27">
        <v>4.8109999999999999</v>
      </c>
      <c r="W198" s="27">
        <v>4.8109999999999999</v>
      </c>
      <c r="X198" s="27">
        <v>4.8109999999999999</v>
      </c>
      <c r="Y198" s="27">
        <v>4.8109999999999999</v>
      </c>
      <c r="Z198" s="27">
        <v>4.8109999999999999</v>
      </c>
    </row>
    <row r="199" spans="1:26" s="157" customFormat="1" ht="24.75" thickBot="1" x14ac:dyDescent="0.3">
      <c r="B199" s="165" t="s">
        <v>207</v>
      </c>
      <c r="C199" s="166">
        <v>1283</v>
      </c>
      <c r="D199" s="166">
        <v>1283</v>
      </c>
      <c r="E199" s="166">
        <v>1283</v>
      </c>
      <c r="F199" s="166">
        <v>1283</v>
      </c>
      <c r="G199" s="166">
        <v>1283</v>
      </c>
      <c r="H199" s="166">
        <v>1283</v>
      </c>
      <c r="I199" s="166">
        <v>1283</v>
      </c>
      <c r="J199" s="166">
        <v>1283</v>
      </c>
      <c r="K199" s="166">
        <v>1283</v>
      </c>
      <c r="L199" s="166">
        <v>1283</v>
      </c>
      <c r="M199" s="166">
        <v>1283</v>
      </c>
      <c r="N199" s="166">
        <v>1283</v>
      </c>
      <c r="O199" s="166">
        <v>1283</v>
      </c>
      <c r="P199" s="166">
        <v>1283</v>
      </c>
      <c r="Q199" s="166">
        <v>1283</v>
      </c>
      <c r="R199" s="166">
        <v>1283</v>
      </c>
      <c r="S199" s="166">
        <v>1283</v>
      </c>
      <c r="T199" s="166">
        <v>1283</v>
      </c>
      <c r="U199" s="166">
        <v>1283</v>
      </c>
      <c r="V199" s="166">
        <v>1283</v>
      </c>
      <c r="W199" s="166">
        <v>1283</v>
      </c>
      <c r="X199" s="166">
        <v>1283</v>
      </c>
      <c r="Y199" s="166">
        <v>1283</v>
      </c>
      <c r="Z199" s="166">
        <v>1283</v>
      </c>
    </row>
    <row r="200" spans="1:26" ht="13.5" thickBot="1" x14ac:dyDescent="0.2">
      <c r="A200" s="19"/>
      <c r="B200" s="24" t="s">
        <v>154</v>
      </c>
      <c r="C200" s="25">
        <f>C201+C202+C203+C204+C205</f>
        <v>8619.9409999999989</v>
      </c>
      <c r="D200" s="25">
        <f t="shared" ref="D200:Z200" si="48">D201+D202+D203+D204+D205</f>
        <v>8595.8809999999994</v>
      </c>
      <c r="E200" s="25">
        <f t="shared" si="48"/>
        <v>8567.0409999999993</v>
      </c>
      <c r="F200" s="25">
        <f t="shared" si="48"/>
        <v>8596.7909999999993</v>
      </c>
      <c r="G200" s="25">
        <f t="shared" si="48"/>
        <v>8645.4110000000001</v>
      </c>
      <c r="H200" s="25">
        <f t="shared" si="48"/>
        <v>8627.5609999999997</v>
      </c>
      <c r="I200" s="25">
        <f t="shared" si="48"/>
        <v>8648.8610000000008</v>
      </c>
      <c r="J200" s="25">
        <f t="shared" si="48"/>
        <v>8651.3909999999996</v>
      </c>
      <c r="K200" s="25">
        <f t="shared" si="48"/>
        <v>8651.1009999999987</v>
      </c>
      <c r="L200" s="25">
        <f t="shared" si="48"/>
        <v>8649.8909999999996</v>
      </c>
      <c r="M200" s="25">
        <f t="shared" si="48"/>
        <v>8636.9310000000005</v>
      </c>
      <c r="N200" s="25">
        <f t="shared" si="48"/>
        <v>8610.5210000000006</v>
      </c>
      <c r="O200" s="25">
        <f t="shared" si="48"/>
        <v>8633.9809999999998</v>
      </c>
      <c r="P200" s="25">
        <f t="shared" si="48"/>
        <v>8666.0010000000002</v>
      </c>
      <c r="Q200" s="25">
        <f t="shared" si="48"/>
        <v>8718.5109999999986</v>
      </c>
      <c r="R200" s="25">
        <f t="shared" si="48"/>
        <v>8793.530999999999</v>
      </c>
      <c r="S200" s="25">
        <f t="shared" si="48"/>
        <v>8887.2609999999986</v>
      </c>
      <c r="T200" s="25">
        <f t="shared" si="48"/>
        <v>9115.1810000000005</v>
      </c>
      <c r="U200" s="25">
        <f t="shared" si="48"/>
        <v>8721.9110000000001</v>
      </c>
      <c r="V200" s="25">
        <f t="shared" si="48"/>
        <v>8732.991</v>
      </c>
      <c r="W200" s="25">
        <f t="shared" si="48"/>
        <v>8744.5910000000003</v>
      </c>
      <c r="X200" s="25">
        <f t="shared" si="48"/>
        <v>8746.1309999999994</v>
      </c>
      <c r="Y200" s="25">
        <f t="shared" si="48"/>
        <v>8730.741</v>
      </c>
      <c r="Z200" s="25">
        <f t="shared" si="48"/>
        <v>8719.6610000000001</v>
      </c>
    </row>
    <row r="201" spans="1:26" ht="38.25" x14ac:dyDescent="0.15">
      <c r="A201" s="19"/>
      <c r="B201" s="26" t="s">
        <v>151</v>
      </c>
      <c r="C201" s="27">
        <v>2552.92</v>
      </c>
      <c r="D201" s="27">
        <v>2528.86</v>
      </c>
      <c r="E201" s="27">
        <v>2500.02</v>
      </c>
      <c r="F201" s="27">
        <v>2529.77</v>
      </c>
      <c r="G201" s="27">
        <v>2578.39</v>
      </c>
      <c r="H201" s="27">
        <v>2560.54</v>
      </c>
      <c r="I201" s="27">
        <v>2581.84</v>
      </c>
      <c r="J201" s="27">
        <v>2584.37</v>
      </c>
      <c r="K201" s="27">
        <v>2584.08</v>
      </c>
      <c r="L201" s="27">
        <v>2582.87</v>
      </c>
      <c r="M201" s="27">
        <v>2569.91</v>
      </c>
      <c r="N201" s="27">
        <v>2543.5</v>
      </c>
      <c r="O201" s="27">
        <v>2566.96</v>
      </c>
      <c r="P201" s="27">
        <v>2598.98</v>
      </c>
      <c r="Q201" s="27">
        <v>2651.49</v>
      </c>
      <c r="R201" s="27">
        <v>2726.51</v>
      </c>
      <c r="S201" s="27">
        <v>2820.24</v>
      </c>
      <c r="T201" s="27">
        <v>3048.16</v>
      </c>
      <c r="U201" s="27">
        <v>2654.89</v>
      </c>
      <c r="V201" s="27">
        <v>2665.97</v>
      </c>
      <c r="W201" s="27">
        <v>2677.57</v>
      </c>
      <c r="X201" s="27">
        <v>2679.11</v>
      </c>
      <c r="Y201" s="27">
        <v>2663.72</v>
      </c>
      <c r="Z201" s="27">
        <v>2652.64</v>
      </c>
    </row>
    <row r="202" spans="1:26" ht="12.75" x14ac:dyDescent="0.15">
      <c r="A202" s="19"/>
      <c r="B202" s="26" t="s">
        <v>112</v>
      </c>
      <c r="C202" s="27">
        <v>4074.04</v>
      </c>
      <c r="D202" s="27">
        <v>4074.04</v>
      </c>
      <c r="E202" s="27">
        <v>4074.04</v>
      </c>
      <c r="F202" s="27">
        <v>4074.04</v>
      </c>
      <c r="G202" s="27">
        <v>4074.04</v>
      </c>
      <c r="H202" s="27">
        <v>4074.04</v>
      </c>
      <c r="I202" s="27">
        <v>4074.04</v>
      </c>
      <c r="J202" s="27">
        <v>4074.04</v>
      </c>
      <c r="K202" s="27">
        <v>4074.04</v>
      </c>
      <c r="L202" s="27">
        <v>4074.04</v>
      </c>
      <c r="M202" s="27">
        <v>4074.04</v>
      </c>
      <c r="N202" s="27">
        <v>4074.04</v>
      </c>
      <c r="O202" s="27">
        <v>4074.04</v>
      </c>
      <c r="P202" s="27">
        <v>4074.04</v>
      </c>
      <c r="Q202" s="27">
        <v>4074.04</v>
      </c>
      <c r="R202" s="27">
        <v>4074.04</v>
      </c>
      <c r="S202" s="27">
        <v>4074.04</v>
      </c>
      <c r="T202" s="27">
        <v>4074.04</v>
      </c>
      <c r="U202" s="27">
        <v>4074.04</v>
      </c>
      <c r="V202" s="27">
        <v>4074.04</v>
      </c>
      <c r="W202" s="27">
        <v>4074.04</v>
      </c>
      <c r="X202" s="27">
        <v>4074.04</v>
      </c>
      <c r="Y202" s="27">
        <v>4074.04</v>
      </c>
      <c r="Z202" s="27">
        <v>4074.04</v>
      </c>
    </row>
    <row r="203" spans="1:26" ht="12.75" x14ac:dyDescent="0.15">
      <c r="A203" s="19"/>
      <c r="B203" s="26" t="s">
        <v>113</v>
      </c>
      <c r="C203" s="27">
        <v>705.17</v>
      </c>
      <c r="D203" s="27">
        <v>705.17</v>
      </c>
      <c r="E203" s="27">
        <v>705.17</v>
      </c>
      <c r="F203" s="27">
        <v>705.17</v>
      </c>
      <c r="G203" s="27">
        <v>705.17</v>
      </c>
      <c r="H203" s="27">
        <v>705.17</v>
      </c>
      <c r="I203" s="27">
        <v>705.17</v>
      </c>
      <c r="J203" s="27">
        <v>705.17</v>
      </c>
      <c r="K203" s="27">
        <v>705.17</v>
      </c>
      <c r="L203" s="27">
        <v>705.17</v>
      </c>
      <c r="M203" s="27">
        <v>705.17</v>
      </c>
      <c r="N203" s="27">
        <v>705.17</v>
      </c>
      <c r="O203" s="27">
        <v>705.17</v>
      </c>
      <c r="P203" s="27">
        <v>705.17</v>
      </c>
      <c r="Q203" s="27">
        <v>705.17</v>
      </c>
      <c r="R203" s="27">
        <v>705.17</v>
      </c>
      <c r="S203" s="27">
        <v>705.17</v>
      </c>
      <c r="T203" s="27">
        <v>705.17</v>
      </c>
      <c r="U203" s="27">
        <v>705.17</v>
      </c>
      <c r="V203" s="27">
        <v>705.17</v>
      </c>
      <c r="W203" s="27">
        <v>705.17</v>
      </c>
      <c r="X203" s="27">
        <v>705.17</v>
      </c>
      <c r="Y203" s="27">
        <v>705.17</v>
      </c>
      <c r="Z203" s="27">
        <v>705.17</v>
      </c>
    </row>
    <row r="204" spans="1:26" ht="13.5" thickBot="1" x14ac:dyDescent="0.2">
      <c r="A204" s="19"/>
      <c r="B204" s="26" t="s">
        <v>115</v>
      </c>
      <c r="C204" s="27">
        <v>4.8109999999999999</v>
      </c>
      <c r="D204" s="27">
        <v>4.8109999999999999</v>
      </c>
      <c r="E204" s="27">
        <v>4.8109999999999999</v>
      </c>
      <c r="F204" s="27">
        <v>4.8109999999999999</v>
      </c>
      <c r="G204" s="27">
        <v>4.8109999999999999</v>
      </c>
      <c r="H204" s="27">
        <v>4.8109999999999999</v>
      </c>
      <c r="I204" s="27">
        <v>4.8109999999999999</v>
      </c>
      <c r="J204" s="27">
        <v>4.8109999999999999</v>
      </c>
      <c r="K204" s="27">
        <v>4.8109999999999999</v>
      </c>
      <c r="L204" s="27">
        <v>4.8109999999999999</v>
      </c>
      <c r="M204" s="27">
        <v>4.8109999999999999</v>
      </c>
      <c r="N204" s="27">
        <v>4.8109999999999999</v>
      </c>
      <c r="O204" s="27">
        <v>4.8109999999999999</v>
      </c>
      <c r="P204" s="27">
        <v>4.8109999999999999</v>
      </c>
      <c r="Q204" s="27">
        <v>4.8109999999999999</v>
      </c>
      <c r="R204" s="27">
        <v>4.8109999999999999</v>
      </c>
      <c r="S204" s="27">
        <v>4.8109999999999999</v>
      </c>
      <c r="T204" s="27">
        <v>4.8109999999999999</v>
      </c>
      <c r="U204" s="27">
        <v>4.8109999999999999</v>
      </c>
      <c r="V204" s="27">
        <v>4.8109999999999999</v>
      </c>
      <c r="W204" s="27">
        <v>4.8109999999999999</v>
      </c>
      <c r="X204" s="27">
        <v>4.8109999999999999</v>
      </c>
      <c r="Y204" s="27">
        <v>4.8109999999999999</v>
      </c>
      <c r="Z204" s="27">
        <v>4.8109999999999999</v>
      </c>
    </row>
    <row r="205" spans="1:26" s="157" customFormat="1" ht="24.75" thickBot="1" x14ac:dyDescent="0.3">
      <c r="B205" s="165" t="s">
        <v>207</v>
      </c>
      <c r="C205" s="166">
        <v>1283</v>
      </c>
      <c r="D205" s="166">
        <v>1283</v>
      </c>
      <c r="E205" s="166">
        <v>1283</v>
      </c>
      <c r="F205" s="166">
        <v>1283</v>
      </c>
      <c r="G205" s="166">
        <v>1283</v>
      </c>
      <c r="H205" s="166">
        <v>1283</v>
      </c>
      <c r="I205" s="166">
        <v>1283</v>
      </c>
      <c r="J205" s="166">
        <v>1283</v>
      </c>
      <c r="K205" s="166">
        <v>1283</v>
      </c>
      <c r="L205" s="166">
        <v>1283</v>
      </c>
      <c r="M205" s="166">
        <v>1283</v>
      </c>
      <c r="N205" s="166">
        <v>1283</v>
      </c>
      <c r="O205" s="166">
        <v>1283</v>
      </c>
      <c r="P205" s="166">
        <v>1283</v>
      </c>
      <c r="Q205" s="166">
        <v>1283</v>
      </c>
      <c r="R205" s="166">
        <v>1283</v>
      </c>
      <c r="S205" s="166">
        <v>1283</v>
      </c>
      <c r="T205" s="166">
        <v>1283</v>
      </c>
      <c r="U205" s="166">
        <v>1283</v>
      </c>
      <c r="V205" s="166">
        <v>1283</v>
      </c>
      <c r="W205" s="166">
        <v>1283</v>
      </c>
      <c r="X205" s="166">
        <v>1283</v>
      </c>
      <c r="Y205" s="166">
        <v>1283</v>
      </c>
      <c r="Z205" s="166">
        <v>1283</v>
      </c>
    </row>
    <row r="206" spans="1:26" ht="13.5" thickBot="1" x14ac:dyDescent="0.2">
      <c r="A206" s="19"/>
      <c r="B206" s="24" t="s">
        <v>155</v>
      </c>
      <c r="C206" s="25">
        <f>C207+C208+C209+C210+C211</f>
        <v>8549.6409999999996</v>
      </c>
      <c r="D206" s="25">
        <f t="shared" ref="D206:Z206" si="49">D207+D208+D209+D210+D211</f>
        <v>8537.3909999999996</v>
      </c>
      <c r="E206" s="25">
        <f t="shared" si="49"/>
        <v>8497.8009999999995</v>
      </c>
      <c r="F206" s="25">
        <f t="shared" si="49"/>
        <v>8495.2510000000002</v>
      </c>
      <c r="G206" s="25">
        <f t="shared" si="49"/>
        <v>8508.6909999999989</v>
      </c>
      <c r="H206" s="25">
        <f t="shared" si="49"/>
        <v>8508.1710000000003</v>
      </c>
      <c r="I206" s="25">
        <f t="shared" si="49"/>
        <v>8548.0109999999986</v>
      </c>
      <c r="J206" s="25">
        <f t="shared" si="49"/>
        <v>8546.9609999999993</v>
      </c>
      <c r="K206" s="25">
        <f t="shared" si="49"/>
        <v>8542.2009999999991</v>
      </c>
      <c r="L206" s="25">
        <f t="shared" si="49"/>
        <v>8538.7909999999993</v>
      </c>
      <c r="M206" s="25">
        <f t="shared" si="49"/>
        <v>8525.8009999999995</v>
      </c>
      <c r="N206" s="25">
        <f t="shared" si="49"/>
        <v>8502.9809999999998</v>
      </c>
      <c r="O206" s="25">
        <f t="shared" si="49"/>
        <v>8515.9110000000001</v>
      </c>
      <c r="P206" s="25">
        <f t="shared" si="49"/>
        <v>8513.5810000000001</v>
      </c>
      <c r="Q206" s="25">
        <f t="shared" si="49"/>
        <v>8638.1110000000008</v>
      </c>
      <c r="R206" s="25">
        <f t="shared" si="49"/>
        <v>8708.7609999999986</v>
      </c>
      <c r="S206" s="25">
        <f t="shared" si="49"/>
        <v>8807.4509999999991</v>
      </c>
      <c r="T206" s="25">
        <f t="shared" si="49"/>
        <v>8939.5409999999993</v>
      </c>
      <c r="U206" s="25">
        <f t="shared" si="49"/>
        <v>8615.7209999999995</v>
      </c>
      <c r="V206" s="25">
        <f t="shared" si="49"/>
        <v>8611.7209999999995</v>
      </c>
      <c r="W206" s="25">
        <f t="shared" si="49"/>
        <v>8609.7609999999986</v>
      </c>
      <c r="X206" s="25">
        <f t="shared" si="49"/>
        <v>8603.0509999999995</v>
      </c>
      <c r="Y206" s="25">
        <f t="shared" si="49"/>
        <v>8594.2909999999993</v>
      </c>
      <c r="Z206" s="25">
        <f t="shared" si="49"/>
        <v>8568.1810000000005</v>
      </c>
    </row>
    <row r="207" spans="1:26" ht="38.25" x14ac:dyDescent="0.15">
      <c r="A207" s="19"/>
      <c r="B207" s="26" t="s">
        <v>151</v>
      </c>
      <c r="C207" s="27">
        <v>2482.62</v>
      </c>
      <c r="D207" s="27">
        <v>2470.37</v>
      </c>
      <c r="E207" s="27">
        <v>2430.7800000000002</v>
      </c>
      <c r="F207" s="27">
        <v>2428.23</v>
      </c>
      <c r="G207" s="27">
        <v>2441.67</v>
      </c>
      <c r="H207" s="27">
        <v>2441.15</v>
      </c>
      <c r="I207" s="27">
        <v>2480.9899999999998</v>
      </c>
      <c r="J207" s="27">
        <v>2479.94</v>
      </c>
      <c r="K207" s="27">
        <v>2475.1799999999998</v>
      </c>
      <c r="L207" s="27">
        <v>2471.77</v>
      </c>
      <c r="M207" s="27">
        <v>2458.7800000000002</v>
      </c>
      <c r="N207" s="27">
        <v>2435.96</v>
      </c>
      <c r="O207" s="27">
        <v>2448.89</v>
      </c>
      <c r="P207" s="27">
        <v>2446.56</v>
      </c>
      <c r="Q207" s="27">
        <v>2571.09</v>
      </c>
      <c r="R207" s="27">
        <v>2641.74</v>
      </c>
      <c r="S207" s="27">
        <v>2740.43</v>
      </c>
      <c r="T207" s="27">
        <v>2872.52</v>
      </c>
      <c r="U207" s="27">
        <v>2548.6999999999998</v>
      </c>
      <c r="V207" s="27">
        <v>2544.6999999999998</v>
      </c>
      <c r="W207" s="27">
        <v>2542.7399999999998</v>
      </c>
      <c r="X207" s="27">
        <v>2536.0300000000002</v>
      </c>
      <c r="Y207" s="27">
        <v>2527.27</v>
      </c>
      <c r="Z207" s="27">
        <v>2501.16</v>
      </c>
    </row>
    <row r="208" spans="1:26" ht="12.75" x14ac:dyDescent="0.15">
      <c r="A208" s="19"/>
      <c r="B208" s="26" t="s">
        <v>112</v>
      </c>
      <c r="C208" s="27">
        <v>4074.04</v>
      </c>
      <c r="D208" s="27">
        <v>4074.04</v>
      </c>
      <c r="E208" s="27">
        <v>4074.04</v>
      </c>
      <c r="F208" s="27">
        <v>4074.04</v>
      </c>
      <c r="G208" s="27">
        <v>4074.04</v>
      </c>
      <c r="H208" s="27">
        <v>4074.04</v>
      </c>
      <c r="I208" s="27">
        <v>4074.04</v>
      </c>
      <c r="J208" s="27">
        <v>4074.04</v>
      </c>
      <c r="K208" s="27">
        <v>4074.04</v>
      </c>
      <c r="L208" s="27">
        <v>4074.04</v>
      </c>
      <c r="M208" s="27">
        <v>4074.04</v>
      </c>
      <c r="N208" s="27">
        <v>4074.04</v>
      </c>
      <c r="O208" s="27">
        <v>4074.04</v>
      </c>
      <c r="P208" s="27">
        <v>4074.04</v>
      </c>
      <c r="Q208" s="27">
        <v>4074.04</v>
      </c>
      <c r="R208" s="27">
        <v>4074.04</v>
      </c>
      <c r="S208" s="27">
        <v>4074.04</v>
      </c>
      <c r="T208" s="27">
        <v>4074.04</v>
      </c>
      <c r="U208" s="27">
        <v>4074.04</v>
      </c>
      <c r="V208" s="27">
        <v>4074.04</v>
      </c>
      <c r="W208" s="27">
        <v>4074.04</v>
      </c>
      <c r="X208" s="27">
        <v>4074.04</v>
      </c>
      <c r="Y208" s="27">
        <v>4074.04</v>
      </c>
      <c r="Z208" s="27">
        <v>4074.04</v>
      </c>
    </row>
    <row r="209" spans="1:26" ht="12.75" x14ac:dyDescent="0.15">
      <c r="A209" s="19"/>
      <c r="B209" s="26" t="s">
        <v>113</v>
      </c>
      <c r="C209" s="27">
        <v>705.17</v>
      </c>
      <c r="D209" s="27">
        <v>705.17</v>
      </c>
      <c r="E209" s="27">
        <v>705.17</v>
      </c>
      <c r="F209" s="27">
        <v>705.17</v>
      </c>
      <c r="G209" s="27">
        <v>705.17</v>
      </c>
      <c r="H209" s="27">
        <v>705.17</v>
      </c>
      <c r="I209" s="27">
        <v>705.17</v>
      </c>
      <c r="J209" s="27">
        <v>705.17</v>
      </c>
      <c r="K209" s="27">
        <v>705.17</v>
      </c>
      <c r="L209" s="27">
        <v>705.17</v>
      </c>
      <c r="M209" s="27">
        <v>705.17</v>
      </c>
      <c r="N209" s="27">
        <v>705.17</v>
      </c>
      <c r="O209" s="27">
        <v>705.17</v>
      </c>
      <c r="P209" s="27">
        <v>705.17</v>
      </c>
      <c r="Q209" s="27">
        <v>705.17</v>
      </c>
      <c r="R209" s="27">
        <v>705.17</v>
      </c>
      <c r="S209" s="27">
        <v>705.17</v>
      </c>
      <c r="T209" s="27">
        <v>705.17</v>
      </c>
      <c r="U209" s="27">
        <v>705.17</v>
      </c>
      <c r="V209" s="27">
        <v>705.17</v>
      </c>
      <c r="W209" s="27">
        <v>705.17</v>
      </c>
      <c r="X209" s="27">
        <v>705.17</v>
      </c>
      <c r="Y209" s="27">
        <v>705.17</v>
      </c>
      <c r="Z209" s="27">
        <v>705.17</v>
      </c>
    </row>
    <row r="210" spans="1:26" ht="13.5" thickBot="1" x14ac:dyDescent="0.2">
      <c r="A210" s="19"/>
      <c r="B210" s="26" t="s">
        <v>115</v>
      </c>
      <c r="C210" s="27">
        <v>4.8109999999999999</v>
      </c>
      <c r="D210" s="27">
        <v>4.8109999999999999</v>
      </c>
      <c r="E210" s="27">
        <v>4.8109999999999999</v>
      </c>
      <c r="F210" s="27">
        <v>4.8109999999999999</v>
      </c>
      <c r="G210" s="27">
        <v>4.8109999999999999</v>
      </c>
      <c r="H210" s="27">
        <v>4.8109999999999999</v>
      </c>
      <c r="I210" s="27">
        <v>4.8109999999999999</v>
      </c>
      <c r="J210" s="27">
        <v>4.8109999999999999</v>
      </c>
      <c r="K210" s="27">
        <v>4.8109999999999999</v>
      </c>
      <c r="L210" s="27">
        <v>4.8109999999999999</v>
      </c>
      <c r="M210" s="27">
        <v>4.8109999999999999</v>
      </c>
      <c r="N210" s="27">
        <v>4.8109999999999999</v>
      </c>
      <c r="O210" s="27">
        <v>4.8109999999999999</v>
      </c>
      <c r="P210" s="27">
        <v>4.8109999999999999</v>
      </c>
      <c r="Q210" s="27">
        <v>4.8109999999999999</v>
      </c>
      <c r="R210" s="27">
        <v>4.8109999999999999</v>
      </c>
      <c r="S210" s="27">
        <v>4.8109999999999999</v>
      </c>
      <c r="T210" s="27">
        <v>4.8109999999999999</v>
      </c>
      <c r="U210" s="27">
        <v>4.8109999999999999</v>
      </c>
      <c r="V210" s="27">
        <v>4.8109999999999999</v>
      </c>
      <c r="W210" s="27">
        <v>4.8109999999999999</v>
      </c>
      <c r="X210" s="27">
        <v>4.8109999999999999</v>
      </c>
      <c r="Y210" s="27">
        <v>4.8109999999999999</v>
      </c>
      <c r="Z210" s="27">
        <v>4.8109999999999999</v>
      </c>
    </row>
    <row r="211" spans="1:26" s="157" customFormat="1" ht="24.75" thickBot="1" x14ac:dyDescent="0.3">
      <c r="B211" s="165" t="s">
        <v>207</v>
      </c>
      <c r="C211" s="166">
        <v>1283</v>
      </c>
      <c r="D211" s="166">
        <v>1283</v>
      </c>
      <c r="E211" s="166">
        <v>1283</v>
      </c>
      <c r="F211" s="166">
        <v>1283</v>
      </c>
      <c r="G211" s="166">
        <v>1283</v>
      </c>
      <c r="H211" s="166">
        <v>1283</v>
      </c>
      <c r="I211" s="166">
        <v>1283</v>
      </c>
      <c r="J211" s="166">
        <v>1283</v>
      </c>
      <c r="K211" s="166">
        <v>1283</v>
      </c>
      <c r="L211" s="166">
        <v>1283</v>
      </c>
      <c r="M211" s="166">
        <v>1283</v>
      </c>
      <c r="N211" s="166">
        <v>1283</v>
      </c>
      <c r="O211" s="166">
        <v>1283</v>
      </c>
      <c r="P211" s="166">
        <v>1283</v>
      </c>
      <c r="Q211" s="166">
        <v>1283</v>
      </c>
      <c r="R211" s="166">
        <v>1283</v>
      </c>
      <c r="S211" s="166">
        <v>1283</v>
      </c>
      <c r="T211" s="166">
        <v>1283</v>
      </c>
      <c r="U211" s="166">
        <v>1283</v>
      </c>
      <c r="V211" s="166">
        <v>1283</v>
      </c>
      <c r="W211" s="166">
        <v>1283</v>
      </c>
      <c r="X211" s="166">
        <v>1283</v>
      </c>
      <c r="Y211" s="166">
        <v>1283</v>
      </c>
      <c r="Z211" s="166">
        <v>1283</v>
      </c>
    </row>
    <row r="212" spans="1:26" ht="13.5" thickBot="1" x14ac:dyDescent="0.2">
      <c r="A212" s="19"/>
      <c r="B212" s="24" t="s">
        <v>156</v>
      </c>
      <c r="C212" s="25">
        <f>C213+C214+C215+C216+C217</f>
        <v>8479.4110000000001</v>
      </c>
      <c r="D212" s="25">
        <f t="shared" ref="D212:Z212" si="50">D213+D214+D215+D216+D217</f>
        <v>8465.0709999999999</v>
      </c>
      <c r="E212" s="25">
        <f t="shared" si="50"/>
        <v>8451.8209999999999</v>
      </c>
      <c r="F212" s="25">
        <f t="shared" si="50"/>
        <v>8434.1309999999994</v>
      </c>
      <c r="G212" s="25">
        <f t="shared" si="50"/>
        <v>8445.4809999999998</v>
      </c>
      <c r="H212" s="25">
        <f t="shared" si="50"/>
        <v>8424.5910000000003</v>
      </c>
      <c r="I212" s="25">
        <f t="shared" si="50"/>
        <v>8444.7909999999993</v>
      </c>
      <c r="J212" s="25">
        <f t="shared" si="50"/>
        <v>8471.6509999999998</v>
      </c>
      <c r="K212" s="25">
        <f t="shared" si="50"/>
        <v>8499.1309999999994</v>
      </c>
      <c r="L212" s="25">
        <f t="shared" si="50"/>
        <v>8502.5409999999993</v>
      </c>
      <c r="M212" s="25">
        <f t="shared" si="50"/>
        <v>8476.0509999999995</v>
      </c>
      <c r="N212" s="25">
        <f t="shared" si="50"/>
        <v>8429.6610000000001</v>
      </c>
      <c r="O212" s="25">
        <f t="shared" si="50"/>
        <v>8445.0010000000002</v>
      </c>
      <c r="P212" s="25">
        <f t="shared" si="50"/>
        <v>8446.1009999999987</v>
      </c>
      <c r="Q212" s="25">
        <f t="shared" si="50"/>
        <v>8480.0409999999993</v>
      </c>
      <c r="R212" s="25">
        <f t="shared" si="50"/>
        <v>8544.6810000000005</v>
      </c>
      <c r="S212" s="25">
        <f t="shared" si="50"/>
        <v>8592.3310000000001</v>
      </c>
      <c r="T212" s="25">
        <f t="shared" si="50"/>
        <v>8721.8009999999995</v>
      </c>
      <c r="U212" s="25">
        <f t="shared" si="50"/>
        <v>8528.2710000000006</v>
      </c>
      <c r="V212" s="25">
        <f t="shared" si="50"/>
        <v>8521.5109999999986</v>
      </c>
      <c r="W212" s="25">
        <f t="shared" si="50"/>
        <v>8528.5509999999995</v>
      </c>
      <c r="X212" s="25">
        <f t="shared" si="50"/>
        <v>8533.8009999999995</v>
      </c>
      <c r="Y212" s="25">
        <f t="shared" si="50"/>
        <v>8531.9009999999998</v>
      </c>
      <c r="Z212" s="25">
        <f t="shared" si="50"/>
        <v>8518.4509999999991</v>
      </c>
    </row>
    <row r="213" spans="1:26" ht="38.25" x14ac:dyDescent="0.15">
      <c r="A213" s="19"/>
      <c r="B213" s="26" t="s">
        <v>151</v>
      </c>
      <c r="C213" s="27">
        <v>2412.39</v>
      </c>
      <c r="D213" s="27">
        <v>2398.0500000000002</v>
      </c>
      <c r="E213" s="27">
        <v>2384.8000000000002</v>
      </c>
      <c r="F213" s="27">
        <v>2367.11</v>
      </c>
      <c r="G213" s="27">
        <v>2378.46</v>
      </c>
      <c r="H213" s="27">
        <v>2357.5700000000002</v>
      </c>
      <c r="I213" s="27">
        <v>2377.77</v>
      </c>
      <c r="J213" s="27">
        <v>2404.63</v>
      </c>
      <c r="K213" s="27">
        <v>2432.11</v>
      </c>
      <c r="L213" s="27">
        <v>2435.52</v>
      </c>
      <c r="M213" s="27">
        <v>2409.0300000000002</v>
      </c>
      <c r="N213" s="27">
        <v>2362.64</v>
      </c>
      <c r="O213" s="27">
        <v>2377.98</v>
      </c>
      <c r="P213" s="27">
        <v>2379.08</v>
      </c>
      <c r="Q213" s="27">
        <v>2413.02</v>
      </c>
      <c r="R213" s="27">
        <v>2477.66</v>
      </c>
      <c r="S213" s="27">
        <v>2525.31</v>
      </c>
      <c r="T213" s="27">
        <v>2654.78</v>
      </c>
      <c r="U213" s="27">
        <v>2461.25</v>
      </c>
      <c r="V213" s="27">
        <v>2454.4899999999998</v>
      </c>
      <c r="W213" s="27">
        <v>2461.5300000000002</v>
      </c>
      <c r="X213" s="27">
        <v>2466.7800000000002</v>
      </c>
      <c r="Y213" s="27">
        <v>2464.88</v>
      </c>
      <c r="Z213" s="27">
        <v>2451.4299999999998</v>
      </c>
    </row>
    <row r="214" spans="1:26" ht="12.75" x14ac:dyDescent="0.15">
      <c r="A214" s="19"/>
      <c r="B214" s="26" t="s">
        <v>112</v>
      </c>
      <c r="C214" s="27">
        <v>4074.04</v>
      </c>
      <c r="D214" s="27">
        <v>4074.04</v>
      </c>
      <c r="E214" s="27">
        <v>4074.04</v>
      </c>
      <c r="F214" s="27">
        <v>4074.04</v>
      </c>
      <c r="G214" s="27">
        <v>4074.04</v>
      </c>
      <c r="H214" s="27">
        <v>4074.04</v>
      </c>
      <c r="I214" s="27">
        <v>4074.04</v>
      </c>
      <c r="J214" s="27">
        <v>4074.04</v>
      </c>
      <c r="K214" s="27">
        <v>4074.04</v>
      </c>
      <c r="L214" s="27">
        <v>4074.04</v>
      </c>
      <c r="M214" s="27">
        <v>4074.04</v>
      </c>
      <c r="N214" s="27">
        <v>4074.04</v>
      </c>
      <c r="O214" s="27">
        <v>4074.04</v>
      </c>
      <c r="P214" s="27">
        <v>4074.04</v>
      </c>
      <c r="Q214" s="27">
        <v>4074.04</v>
      </c>
      <c r="R214" s="27">
        <v>4074.04</v>
      </c>
      <c r="S214" s="27">
        <v>4074.04</v>
      </c>
      <c r="T214" s="27">
        <v>4074.04</v>
      </c>
      <c r="U214" s="27">
        <v>4074.04</v>
      </c>
      <c r="V214" s="27">
        <v>4074.04</v>
      </c>
      <c r="W214" s="27">
        <v>4074.04</v>
      </c>
      <c r="X214" s="27">
        <v>4074.04</v>
      </c>
      <c r="Y214" s="27">
        <v>4074.04</v>
      </c>
      <c r="Z214" s="27">
        <v>4074.04</v>
      </c>
    </row>
    <row r="215" spans="1:26" ht="12.75" x14ac:dyDescent="0.15">
      <c r="A215" s="19"/>
      <c r="B215" s="26" t="s">
        <v>113</v>
      </c>
      <c r="C215" s="27">
        <v>705.17</v>
      </c>
      <c r="D215" s="27">
        <v>705.17</v>
      </c>
      <c r="E215" s="27">
        <v>705.17</v>
      </c>
      <c r="F215" s="27">
        <v>705.17</v>
      </c>
      <c r="G215" s="27">
        <v>705.17</v>
      </c>
      <c r="H215" s="27">
        <v>705.17</v>
      </c>
      <c r="I215" s="27">
        <v>705.17</v>
      </c>
      <c r="J215" s="27">
        <v>705.17</v>
      </c>
      <c r="K215" s="27">
        <v>705.17</v>
      </c>
      <c r="L215" s="27">
        <v>705.17</v>
      </c>
      <c r="M215" s="27">
        <v>705.17</v>
      </c>
      <c r="N215" s="27">
        <v>705.17</v>
      </c>
      <c r="O215" s="27">
        <v>705.17</v>
      </c>
      <c r="P215" s="27">
        <v>705.17</v>
      </c>
      <c r="Q215" s="27">
        <v>705.17</v>
      </c>
      <c r="R215" s="27">
        <v>705.17</v>
      </c>
      <c r="S215" s="27">
        <v>705.17</v>
      </c>
      <c r="T215" s="27">
        <v>705.17</v>
      </c>
      <c r="U215" s="27">
        <v>705.17</v>
      </c>
      <c r="V215" s="27">
        <v>705.17</v>
      </c>
      <c r="W215" s="27">
        <v>705.17</v>
      </c>
      <c r="X215" s="27">
        <v>705.17</v>
      </c>
      <c r="Y215" s="27">
        <v>705.17</v>
      </c>
      <c r="Z215" s="27">
        <v>705.17</v>
      </c>
    </row>
    <row r="216" spans="1:26" ht="13.5" thickBot="1" x14ac:dyDescent="0.2">
      <c r="A216" s="19"/>
      <c r="B216" s="26" t="s">
        <v>115</v>
      </c>
      <c r="C216" s="27">
        <v>4.8109999999999999</v>
      </c>
      <c r="D216" s="27">
        <v>4.8109999999999999</v>
      </c>
      <c r="E216" s="27">
        <v>4.8109999999999999</v>
      </c>
      <c r="F216" s="27">
        <v>4.8109999999999999</v>
      </c>
      <c r="G216" s="27">
        <v>4.8109999999999999</v>
      </c>
      <c r="H216" s="27">
        <v>4.8109999999999999</v>
      </c>
      <c r="I216" s="27">
        <v>4.8109999999999999</v>
      </c>
      <c r="J216" s="27">
        <v>4.8109999999999999</v>
      </c>
      <c r="K216" s="27">
        <v>4.8109999999999999</v>
      </c>
      <c r="L216" s="27">
        <v>4.8109999999999999</v>
      </c>
      <c r="M216" s="27">
        <v>4.8109999999999999</v>
      </c>
      <c r="N216" s="27">
        <v>4.8109999999999999</v>
      </c>
      <c r="O216" s="27">
        <v>4.8109999999999999</v>
      </c>
      <c r="P216" s="27">
        <v>4.8109999999999999</v>
      </c>
      <c r="Q216" s="27">
        <v>4.8109999999999999</v>
      </c>
      <c r="R216" s="27">
        <v>4.8109999999999999</v>
      </c>
      <c r="S216" s="27">
        <v>4.8109999999999999</v>
      </c>
      <c r="T216" s="27">
        <v>4.8109999999999999</v>
      </c>
      <c r="U216" s="27">
        <v>4.8109999999999999</v>
      </c>
      <c r="V216" s="27">
        <v>4.8109999999999999</v>
      </c>
      <c r="W216" s="27">
        <v>4.8109999999999999</v>
      </c>
      <c r="X216" s="27">
        <v>4.8109999999999999</v>
      </c>
      <c r="Y216" s="27">
        <v>4.8109999999999999</v>
      </c>
      <c r="Z216" s="27">
        <v>4.8109999999999999</v>
      </c>
    </row>
    <row r="217" spans="1:26" s="157" customFormat="1" ht="24.75" thickBot="1" x14ac:dyDescent="0.3">
      <c r="B217" s="165" t="s">
        <v>207</v>
      </c>
      <c r="C217" s="166">
        <v>1283</v>
      </c>
      <c r="D217" s="166">
        <v>1283</v>
      </c>
      <c r="E217" s="166">
        <v>1283</v>
      </c>
      <c r="F217" s="166">
        <v>1283</v>
      </c>
      <c r="G217" s="166">
        <v>1283</v>
      </c>
      <c r="H217" s="166">
        <v>1283</v>
      </c>
      <c r="I217" s="166">
        <v>1283</v>
      </c>
      <c r="J217" s="166">
        <v>1283</v>
      </c>
      <c r="K217" s="166">
        <v>1283</v>
      </c>
      <c r="L217" s="166">
        <v>1283</v>
      </c>
      <c r="M217" s="166">
        <v>1283</v>
      </c>
      <c r="N217" s="166">
        <v>1283</v>
      </c>
      <c r="O217" s="166">
        <v>1283</v>
      </c>
      <c r="P217" s="166">
        <v>1283</v>
      </c>
      <c r="Q217" s="166">
        <v>1283</v>
      </c>
      <c r="R217" s="166">
        <v>1283</v>
      </c>
      <c r="S217" s="166">
        <v>1283</v>
      </c>
      <c r="T217" s="166">
        <v>1283</v>
      </c>
      <c r="U217" s="166">
        <v>1283</v>
      </c>
      <c r="V217" s="166">
        <v>1283</v>
      </c>
      <c r="W217" s="166">
        <v>1283</v>
      </c>
      <c r="X217" s="166">
        <v>1283</v>
      </c>
      <c r="Y217" s="166">
        <v>1283</v>
      </c>
      <c r="Z217" s="166">
        <v>1283</v>
      </c>
    </row>
    <row r="218" spans="1:26" ht="13.5" thickBot="1" x14ac:dyDescent="0.2">
      <c r="A218" s="19"/>
      <c r="B218" s="24" t="s">
        <v>157</v>
      </c>
      <c r="C218" s="25">
        <f>C219+C220+C221+C222+C223</f>
        <v>8538.530999999999</v>
      </c>
      <c r="D218" s="25">
        <f t="shared" ref="D218:Z218" si="51">D219+D220+D221+D222+D223</f>
        <v>8559.5409999999993</v>
      </c>
      <c r="E218" s="25">
        <f t="shared" si="51"/>
        <v>8576.7209999999995</v>
      </c>
      <c r="F218" s="25">
        <f t="shared" si="51"/>
        <v>8567.1610000000001</v>
      </c>
      <c r="G218" s="25">
        <f t="shared" si="51"/>
        <v>8566.3009999999995</v>
      </c>
      <c r="H218" s="25">
        <f t="shared" si="51"/>
        <v>8572.1409999999996</v>
      </c>
      <c r="I218" s="25">
        <f t="shared" si="51"/>
        <v>8482.7609999999986</v>
      </c>
      <c r="J218" s="25">
        <f t="shared" si="51"/>
        <v>8496.3909999999996</v>
      </c>
      <c r="K218" s="25">
        <f t="shared" si="51"/>
        <v>8495.0609999999997</v>
      </c>
      <c r="L218" s="25">
        <f t="shared" si="51"/>
        <v>8495.9310000000005</v>
      </c>
      <c r="M218" s="25">
        <f t="shared" si="51"/>
        <v>8479.4310000000005</v>
      </c>
      <c r="N218" s="25">
        <f t="shared" si="51"/>
        <v>8462.0810000000001</v>
      </c>
      <c r="O218" s="25">
        <f t="shared" si="51"/>
        <v>8456.8709999999992</v>
      </c>
      <c r="P218" s="25">
        <f t="shared" si="51"/>
        <v>8460.4709999999995</v>
      </c>
      <c r="Q218" s="25">
        <f t="shared" si="51"/>
        <v>8529.3410000000003</v>
      </c>
      <c r="R218" s="25">
        <f t="shared" si="51"/>
        <v>8573.7510000000002</v>
      </c>
      <c r="S218" s="25">
        <f t="shared" si="51"/>
        <v>8568.6810000000005</v>
      </c>
      <c r="T218" s="25">
        <f t="shared" si="51"/>
        <v>8563.6810000000005</v>
      </c>
      <c r="U218" s="25">
        <f t="shared" si="51"/>
        <v>8402.8709999999992</v>
      </c>
      <c r="V218" s="25">
        <f t="shared" si="51"/>
        <v>8407.6509999999998</v>
      </c>
      <c r="W218" s="25">
        <f t="shared" si="51"/>
        <v>8406.2209999999995</v>
      </c>
      <c r="X218" s="25">
        <f t="shared" si="51"/>
        <v>8402.030999999999</v>
      </c>
      <c r="Y218" s="25">
        <f t="shared" si="51"/>
        <v>8386.4009999999998</v>
      </c>
      <c r="Z218" s="25">
        <f t="shared" si="51"/>
        <v>8374.4509999999991</v>
      </c>
    </row>
    <row r="219" spans="1:26" ht="38.25" x14ac:dyDescent="0.15">
      <c r="A219" s="19"/>
      <c r="B219" s="26" t="s">
        <v>151</v>
      </c>
      <c r="C219" s="27">
        <v>2471.5100000000002</v>
      </c>
      <c r="D219" s="27">
        <v>2492.52</v>
      </c>
      <c r="E219" s="27">
        <v>2509.6999999999998</v>
      </c>
      <c r="F219" s="27">
        <v>2500.14</v>
      </c>
      <c r="G219" s="27">
        <v>2499.2800000000002</v>
      </c>
      <c r="H219" s="27">
        <v>2505.12</v>
      </c>
      <c r="I219" s="27">
        <v>2415.7399999999998</v>
      </c>
      <c r="J219" s="27">
        <v>2429.37</v>
      </c>
      <c r="K219" s="27">
        <v>2428.04</v>
      </c>
      <c r="L219" s="27">
        <v>2428.91</v>
      </c>
      <c r="M219" s="27">
        <v>2412.41</v>
      </c>
      <c r="N219" s="27">
        <v>2395.06</v>
      </c>
      <c r="O219" s="27">
        <v>2389.85</v>
      </c>
      <c r="P219" s="27">
        <v>2393.4499999999998</v>
      </c>
      <c r="Q219" s="27">
        <v>2462.3200000000002</v>
      </c>
      <c r="R219" s="27">
        <v>2506.73</v>
      </c>
      <c r="S219" s="27">
        <v>2501.66</v>
      </c>
      <c r="T219" s="27">
        <v>2496.66</v>
      </c>
      <c r="U219" s="27">
        <v>2335.85</v>
      </c>
      <c r="V219" s="27">
        <v>2340.63</v>
      </c>
      <c r="W219" s="27">
        <v>2339.1999999999998</v>
      </c>
      <c r="X219" s="27">
        <v>2335.0100000000002</v>
      </c>
      <c r="Y219" s="27">
        <v>2319.38</v>
      </c>
      <c r="Z219" s="27">
        <v>2307.4299999999998</v>
      </c>
    </row>
    <row r="220" spans="1:26" ht="12.75" x14ac:dyDescent="0.15">
      <c r="A220" s="19"/>
      <c r="B220" s="26" t="s">
        <v>112</v>
      </c>
      <c r="C220" s="27">
        <v>4074.04</v>
      </c>
      <c r="D220" s="27">
        <v>4074.04</v>
      </c>
      <c r="E220" s="27">
        <v>4074.04</v>
      </c>
      <c r="F220" s="27">
        <v>4074.04</v>
      </c>
      <c r="G220" s="27">
        <v>4074.04</v>
      </c>
      <c r="H220" s="27">
        <v>4074.04</v>
      </c>
      <c r="I220" s="27">
        <v>4074.04</v>
      </c>
      <c r="J220" s="27">
        <v>4074.04</v>
      </c>
      <c r="K220" s="27">
        <v>4074.04</v>
      </c>
      <c r="L220" s="27">
        <v>4074.04</v>
      </c>
      <c r="M220" s="27">
        <v>4074.04</v>
      </c>
      <c r="N220" s="27">
        <v>4074.04</v>
      </c>
      <c r="O220" s="27">
        <v>4074.04</v>
      </c>
      <c r="P220" s="27">
        <v>4074.04</v>
      </c>
      <c r="Q220" s="27">
        <v>4074.04</v>
      </c>
      <c r="R220" s="27">
        <v>4074.04</v>
      </c>
      <c r="S220" s="27">
        <v>4074.04</v>
      </c>
      <c r="T220" s="27">
        <v>4074.04</v>
      </c>
      <c r="U220" s="27">
        <v>4074.04</v>
      </c>
      <c r="V220" s="27">
        <v>4074.04</v>
      </c>
      <c r="W220" s="27">
        <v>4074.04</v>
      </c>
      <c r="X220" s="27">
        <v>4074.04</v>
      </c>
      <c r="Y220" s="27">
        <v>4074.04</v>
      </c>
      <c r="Z220" s="27">
        <v>4074.04</v>
      </c>
    </row>
    <row r="221" spans="1:26" ht="12.75" x14ac:dyDescent="0.15">
      <c r="A221" s="19"/>
      <c r="B221" s="26" t="s">
        <v>113</v>
      </c>
      <c r="C221" s="27">
        <v>705.17</v>
      </c>
      <c r="D221" s="27">
        <v>705.17</v>
      </c>
      <c r="E221" s="27">
        <v>705.17</v>
      </c>
      <c r="F221" s="27">
        <v>705.17</v>
      </c>
      <c r="G221" s="27">
        <v>705.17</v>
      </c>
      <c r="H221" s="27">
        <v>705.17</v>
      </c>
      <c r="I221" s="27">
        <v>705.17</v>
      </c>
      <c r="J221" s="27">
        <v>705.17</v>
      </c>
      <c r="K221" s="27">
        <v>705.17</v>
      </c>
      <c r="L221" s="27">
        <v>705.17</v>
      </c>
      <c r="M221" s="27">
        <v>705.17</v>
      </c>
      <c r="N221" s="27">
        <v>705.17</v>
      </c>
      <c r="O221" s="27">
        <v>705.17</v>
      </c>
      <c r="P221" s="27">
        <v>705.17</v>
      </c>
      <c r="Q221" s="27">
        <v>705.17</v>
      </c>
      <c r="R221" s="27">
        <v>705.17</v>
      </c>
      <c r="S221" s="27">
        <v>705.17</v>
      </c>
      <c r="T221" s="27">
        <v>705.17</v>
      </c>
      <c r="U221" s="27">
        <v>705.17</v>
      </c>
      <c r="V221" s="27">
        <v>705.17</v>
      </c>
      <c r="W221" s="27">
        <v>705.17</v>
      </c>
      <c r="X221" s="27">
        <v>705.17</v>
      </c>
      <c r="Y221" s="27">
        <v>705.17</v>
      </c>
      <c r="Z221" s="27">
        <v>705.17</v>
      </c>
    </row>
    <row r="222" spans="1:26" ht="13.5" thickBot="1" x14ac:dyDescent="0.2">
      <c r="A222" s="19"/>
      <c r="B222" s="26" t="s">
        <v>115</v>
      </c>
      <c r="C222" s="27">
        <v>4.8109999999999999</v>
      </c>
      <c r="D222" s="27">
        <v>4.8109999999999999</v>
      </c>
      <c r="E222" s="27">
        <v>4.8109999999999999</v>
      </c>
      <c r="F222" s="27">
        <v>4.8109999999999999</v>
      </c>
      <c r="G222" s="27">
        <v>4.8109999999999999</v>
      </c>
      <c r="H222" s="27">
        <v>4.8109999999999999</v>
      </c>
      <c r="I222" s="27">
        <v>4.8109999999999999</v>
      </c>
      <c r="J222" s="27">
        <v>4.8109999999999999</v>
      </c>
      <c r="K222" s="27">
        <v>4.8109999999999999</v>
      </c>
      <c r="L222" s="27">
        <v>4.8109999999999999</v>
      </c>
      <c r="M222" s="27">
        <v>4.8109999999999999</v>
      </c>
      <c r="N222" s="27">
        <v>4.8109999999999999</v>
      </c>
      <c r="O222" s="27">
        <v>4.8109999999999999</v>
      </c>
      <c r="P222" s="27">
        <v>4.8109999999999999</v>
      </c>
      <c r="Q222" s="27">
        <v>4.8109999999999999</v>
      </c>
      <c r="R222" s="27">
        <v>4.8109999999999999</v>
      </c>
      <c r="S222" s="27">
        <v>4.8109999999999999</v>
      </c>
      <c r="T222" s="27">
        <v>4.8109999999999999</v>
      </c>
      <c r="U222" s="27">
        <v>4.8109999999999999</v>
      </c>
      <c r="V222" s="27">
        <v>4.8109999999999999</v>
      </c>
      <c r="W222" s="27">
        <v>4.8109999999999999</v>
      </c>
      <c r="X222" s="27">
        <v>4.8109999999999999</v>
      </c>
      <c r="Y222" s="27">
        <v>4.8109999999999999</v>
      </c>
      <c r="Z222" s="27">
        <v>4.8109999999999999</v>
      </c>
    </row>
    <row r="223" spans="1:26" s="157" customFormat="1" ht="24.75" thickBot="1" x14ac:dyDescent="0.3">
      <c r="B223" s="165" t="s">
        <v>207</v>
      </c>
      <c r="C223" s="166">
        <v>1283</v>
      </c>
      <c r="D223" s="166">
        <v>1283</v>
      </c>
      <c r="E223" s="166">
        <v>1283</v>
      </c>
      <c r="F223" s="166">
        <v>1283</v>
      </c>
      <c r="G223" s="166">
        <v>1283</v>
      </c>
      <c r="H223" s="166">
        <v>1283</v>
      </c>
      <c r="I223" s="166">
        <v>1283</v>
      </c>
      <c r="J223" s="166">
        <v>1283</v>
      </c>
      <c r="K223" s="166">
        <v>1283</v>
      </c>
      <c r="L223" s="166">
        <v>1283</v>
      </c>
      <c r="M223" s="166">
        <v>1283</v>
      </c>
      <c r="N223" s="166">
        <v>1283</v>
      </c>
      <c r="O223" s="166">
        <v>1283</v>
      </c>
      <c r="P223" s="166">
        <v>1283</v>
      </c>
      <c r="Q223" s="166">
        <v>1283</v>
      </c>
      <c r="R223" s="166">
        <v>1283</v>
      </c>
      <c r="S223" s="166">
        <v>1283</v>
      </c>
      <c r="T223" s="166">
        <v>1283</v>
      </c>
      <c r="U223" s="166">
        <v>1283</v>
      </c>
      <c r="V223" s="166">
        <v>1283</v>
      </c>
      <c r="W223" s="166">
        <v>1283</v>
      </c>
      <c r="X223" s="166">
        <v>1283</v>
      </c>
      <c r="Y223" s="166">
        <v>1283</v>
      </c>
      <c r="Z223" s="166">
        <v>1283</v>
      </c>
    </row>
    <row r="224" spans="1:26" ht="13.5" thickBot="1" x14ac:dyDescent="0.2">
      <c r="A224" s="19"/>
      <c r="B224" s="24" t="s">
        <v>158</v>
      </c>
      <c r="C224" s="25">
        <f>C225+C226+C227+C228+C229</f>
        <v>8512.1209999999992</v>
      </c>
      <c r="D224" s="25">
        <f t="shared" ref="D224:Z224" si="52">D225+D226+D227+D228+D229</f>
        <v>8598.030999999999</v>
      </c>
      <c r="E224" s="25">
        <f t="shared" si="52"/>
        <v>8528.5109999999986</v>
      </c>
      <c r="F224" s="25">
        <f t="shared" si="52"/>
        <v>8493.6509999999998</v>
      </c>
      <c r="G224" s="25">
        <f t="shared" si="52"/>
        <v>8439.1810000000005</v>
      </c>
      <c r="H224" s="25">
        <f t="shared" si="52"/>
        <v>8439.991</v>
      </c>
      <c r="I224" s="25">
        <f t="shared" si="52"/>
        <v>8446.7909999999993</v>
      </c>
      <c r="J224" s="25">
        <f t="shared" si="52"/>
        <v>8468.7109999999993</v>
      </c>
      <c r="K224" s="25">
        <f t="shared" si="52"/>
        <v>8421.4509999999991</v>
      </c>
      <c r="L224" s="25">
        <f t="shared" si="52"/>
        <v>8473.6110000000008</v>
      </c>
      <c r="M224" s="25">
        <f t="shared" si="52"/>
        <v>8484.1409999999996</v>
      </c>
      <c r="N224" s="25">
        <f t="shared" si="52"/>
        <v>8439.8109999999997</v>
      </c>
      <c r="O224" s="25">
        <f t="shared" si="52"/>
        <v>8431.4609999999993</v>
      </c>
      <c r="P224" s="25">
        <f t="shared" si="52"/>
        <v>8446.7609999999986</v>
      </c>
      <c r="Q224" s="25">
        <f t="shared" si="52"/>
        <v>8559.7909999999993</v>
      </c>
      <c r="R224" s="25">
        <f t="shared" si="52"/>
        <v>8641.1110000000008</v>
      </c>
      <c r="S224" s="25">
        <f t="shared" si="52"/>
        <v>8694.8610000000008</v>
      </c>
      <c r="T224" s="25">
        <f t="shared" si="52"/>
        <v>8811.3310000000001</v>
      </c>
      <c r="U224" s="25">
        <f t="shared" si="52"/>
        <v>8639.5010000000002</v>
      </c>
      <c r="V224" s="25">
        <f t="shared" si="52"/>
        <v>8649.5810000000001</v>
      </c>
      <c r="W224" s="25">
        <f t="shared" si="52"/>
        <v>8700.1110000000008</v>
      </c>
      <c r="X224" s="25">
        <f t="shared" si="52"/>
        <v>8655.0210000000006</v>
      </c>
      <c r="Y224" s="25">
        <f t="shared" si="52"/>
        <v>8661.1409999999996</v>
      </c>
      <c r="Z224" s="25">
        <f t="shared" si="52"/>
        <v>8651.7510000000002</v>
      </c>
    </row>
    <row r="225" spans="1:26" ht="38.25" x14ac:dyDescent="0.15">
      <c r="A225" s="19"/>
      <c r="B225" s="26" t="s">
        <v>151</v>
      </c>
      <c r="C225" s="27">
        <v>2445.1</v>
      </c>
      <c r="D225" s="27">
        <v>2531.0100000000002</v>
      </c>
      <c r="E225" s="27">
        <v>2461.4899999999998</v>
      </c>
      <c r="F225" s="27">
        <v>2426.63</v>
      </c>
      <c r="G225" s="27">
        <v>2372.16</v>
      </c>
      <c r="H225" s="27">
        <v>2372.9699999999998</v>
      </c>
      <c r="I225" s="27">
        <v>2379.77</v>
      </c>
      <c r="J225" s="27">
        <v>2401.69</v>
      </c>
      <c r="K225" s="27">
        <v>2354.4299999999998</v>
      </c>
      <c r="L225" s="27">
        <v>2406.59</v>
      </c>
      <c r="M225" s="27">
        <v>2417.12</v>
      </c>
      <c r="N225" s="27">
        <v>2372.79</v>
      </c>
      <c r="O225" s="27">
        <v>2364.44</v>
      </c>
      <c r="P225" s="27">
        <v>2379.7399999999998</v>
      </c>
      <c r="Q225" s="27">
        <v>2492.77</v>
      </c>
      <c r="R225" s="27">
        <v>2574.09</v>
      </c>
      <c r="S225" s="27">
        <v>2627.84</v>
      </c>
      <c r="T225" s="27">
        <v>2744.31</v>
      </c>
      <c r="U225" s="27">
        <v>2572.48</v>
      </c>
      <c r="V225" s="27">
        <v>2582.56</v>
      </c>
      <c r="W225" s="27">
        <v>2633.09</v>
      </c>
      <c r="X225" s="27">
        <v>2588</v>
      </c>
      <c r="Y225" s="27">
        <v>2594.12</v>
      </c>
      <c r="Z225" s="27">
        <v>2584.73</v>
      </c>
    </row>
    <row r="226" spans="1:26" ht="12.75" x14ac:dyDescent="0.15">
      <c r="A226" s="19"/>
      <c r="B226" s="26" t="s">
        <v>112</v>
      </c>
      <c r="C226" s="27">
        <v>4074.04</v>
      </c>
      <c r="D226" s="27">
        <v>4074.04</v>
      </c>
      <c r="E226" s="27">
        <v>4074.04</v>
      </c>
      <c r="F226" s="27">
        <v>4074.04</v>
      </c>
      <c r="G226" s="27">
        <v>4074.04</v>
      </c>
      <c r="H226" s="27">
        <v>4074.04</v>
      </c>
      <c r="I226" s="27">
        <v>4074.04</v>
      </c>
      <c r="J226" s="27">
        <v>4074.04</v>
      </c>
      <c r="K226" s="27">
        <v>4074.04</v>
      </c>
      <c r="L226" s="27">
        <v>4074.04</v>
      </c>
      <c r="M226" s="27">
        <v>4074.04</v>
      </c>
      <c r="N226" s="27">
        <v>4074.04</v>
      </c>
      <c r="O226" s="27">
        <v>4074.04</v>
      </c>
      <c r="P226" s="27">
        <v>4074.04</v>
      </c>
      <c r="Q226" s="27">
        <v>4074.04</v>
      </c>
      <c r="R226" s="27">
        <v>4074.04</v>
      </c>
      <c r="S226" s="27">
        <v>4074.04</v>
      </c>
      <c r="T226" s="27">
        <v>4074.04</v>
      </c>
      <c r="U226" s="27">
        <v>4074.04</v>
      </c>
      <c r="V226" s="27">
        <v>4074.04</v>
      </c>
      <c r="W226" s="27">
        <v>4074.04</v>
      </c>
      <c r="X226" s="27">
        <v>4074.04</v>
      </c>
      <c r="Y226" s="27">
        <v>4074.04</v>
      </c>
      <c r="Z226" s="27">
        <v>4074.04</v>
      </c>
    </row>
    <row r="227" spans="1:26" ht="12.75" x14ac:dyDescent="0.15">
      <c r="A227" s="19"/>
      <c r="B227" s="26" t="s">
        <v>113</v>
      </c>
      <c r="C227" s="27">
        <v>705.17</v>
      </c>
      <c r="D227" s="27">
        <v>705.17</v>
      </c>
      <c r="E227" s="27">
        <v>705.17</v>
      </c>
      <c r="F227" s="27">
        <v>705.17</v>
      </c>
      <c r="G227" s="27">
        <v>705.17</v>
      </c>
      <c r="H227" s="27">
        <v>705.17</v>
      </c>
      <c r="I227" s="27">
        <v>705.17</v>
      </c>
      <c r="J227" s="27">
        <v>705.17</v>
      </c>
      <c r="K227" s="27">
        <v>705.17</v>
      </c>
      <c r="L227" s="27">
        <v>705.17</v>
      </c>
      <c r="M227" s="27">
        <v>705.17</v>
      </c>
      <c r="N227" s="27">
        <v>705.17</v>
      </c>
      <c r="O227" s="27">
        <v>705.17</v>
      </c>
      <c r="P227" s="27">
        <v>705.17</v>
      </c>
      <c r="Q227" s="27">
        <v>705.17</v>
      </c>
      <c r="R227" s="27">
        <v>705.17</v>
      </c>
      <c r="S227" s="27">
        <v>705.17</v>
      </c>
      <c r="T227" s="27">
        <v>705.17</v>
      </c>
      <c r="U227" s="27">
        <v>705.17</v>
      </c>
      <c r="V227" s="27">
        <v>705.17</v>
      </c>
      <c r="W227" s="27">
        <v>705.17</v>
      </c>
      <c r="X227" s="27">
        <v>705.17</v>
      </c>
      <c r="Y227" s="27">
        <v>705.17</v>
      </c>
      <c r="Z227" s="27">
        <v>705.17</v>
      </c>
    </row>
    <row r="228" spans="1:26" ht="13.5" thickBot="1" x14ac:dyDescent="0.2">
      <c r="A228" s="19"/>
      <c r="B228" s="26" t="s">
        <v>115</v>
      </c>
      <c r="C228" s="27">
        <v>4.8109999999999999</v>
      </c>
      <c r="D228" s="27">
        <v>4.8109999999999999</v>
      </c>
      <c r="E228" s="27">
        <v>4.8109999999999999</v>
      </c>
      <c r="F228" s="27">
        <v>4.8109999999999999</v>
      </c>
      <c r="G228" s="27">
        <v>4.8109999999999999</v>
      </c>
      <c r="H228" s="27">
        <v>4.8109999999999999</v>
      </c>
      <c r="I228" s="27">
        <v>4.8109999999999999</v>
      </c>
      <c r="J228" s="27">
        <v>4.8109999999999999</v>
      </c>
      <c r="K228" s="27">
        <v>4.8109999999999999</v>
      </c>
      <c r="L228" s="27">
        <v>4.8109999999999999</v>
      </c>
      <c r="M228" s="27">
        <v>4.8109999999999999</v>
      </c>
      <c r="N228" s="27">
        <v>4.8109999999999999</v>
      </c>
      <c r="O228" s="27">
        <v>4.8109999999999999</v>
      </c>
      <c r="P228" s="27">
        <v>4.8109999999999999</v>
      </c>
      <c r="Q228" s="27">
        <v>4.8109999999999999</v>
      </c>
      <c r="R228" s="27">
        <v>4.8109999999999999</v>
      </c>
      <c r="S228" s="27">
        <v>4.8109999999999999</v>
      </c>
      <c r="T228" s="27">
        <v>4.8109999999999999</v>
      </c>
      <c r="U228" s="27">
        <v>4.8109999999999999</v>
      </c>
      <c r="V228" s="27">
        <v>4.8109999999999999</v>
      </c>
      <c r="W228" s="27">
        <v>4.8109999999999999</v>
      </c>
      <c r="X228" s="27">
        <v>4.8109999999999999</v>
      </c>
      <c r="Y228" s="27">
        <v>4.8109999999999999</v>
      </c>
      <c r="Z228" s="27">
        <v>4.8109999999999999</v>
      </c>
    </row>
    <row r="229" spans="1:26" s="157" customFormat="1" ht="24.75" thickBot="1" x14ac:dyDescent="0.3">
      <c r="B229" s="165" t="s">
        <v>207</v>
      </c>
      <c r="C229" s="166">
        <v>1283</v>
      </c>
      <c r="D229" s="166">
        <v>1283</v>
      </c>
      <c r="E229" s="166">
        <v>1283</v>
      </c>
      <c r="F229" s="166">
        <v>1283</v>
      </c>
      <c r="G229" s="166">
        <v>1283</v>
      </c>
      <c r="H229" s="166">
        <v>1283</v>
      </c>
      <c r="I229" s="166">
        <v>1283</v>
      </c>
      <c r="J229" s="166">
        <v>1283</v>
      </c>
      <c r="K229" s="166">
        <v>1283</v>
      </c>
      <c r="L229" s="166">
        <v>1283</v>
      </c>
      <c r="M229" s="166">
        <v>1283</v>
      </c>
      <c r="N229" s="166">
        <v>1283</v>
      </c>
      <c r="O229" s="166">
        <v>1283</v>
      </c>
      <c r="P229" s="166">
        <v>1283</v>
      </c>
      <c r="Q229" s="166">
        <v>1283</v>
      </c>
      <c r="R229" s="166">
        <v>1283</v>
      </c>
      <c r="S229" s="166">
        <v>1283</v>
      </c>
      <c r="T229" s="166">
        <v>1283</v>
      </c>
      <c r="U229" s="166">
        <v>1283</v>
      </c>
      <c r="V229" s="166">
        <v>1283</v>
      </c>
      <c r="W229" s="166">
        <v>1283</v>
      </c>
      <c r="X229" s="166">
        <v>1283</v>
      </c>
      <c r="Y229" s="166">
        <v>1283</v>
      </c>
      <c r="Z229" s="166">
        <v>1283</v>
      </c>
    </row>
    <row r="230" spans="1:26" ht="13.5" thickBot="1" x14ac:dyDescent="0.2">
      <c r="A230" s="19"/>
      <c r="B230" s="24" t="s">
        <v>159</v>
      </c>
      <c r="C230" s="25">
        <f>C231+C232+C233+C234+C235</f>
        <v>8762.4210000000003</v>
      </c>
      <c r="D230" s="25">
        <f t="shared" ref="D230:Z230" si="53">D231+D232+D233+D234+D235</f>
        <v>8794.4809999999998</v>
      </c>
      <c r="E230" s="25">
        <f t="shared" si="53"/>
        <v>8783.8809999999994</v>
      </c>
      <c r="F230" s="25">
        <f t="shared" si="53"/>
        <v>8761.6909999999989</v>
      </c>
      <c r="G230" s="25">
        <f t="shared" si="53"/>
        <v>8731.8410000000003</v>
      </c>
      <c r="H230" s="25">
        <f t="shared" si="53"/>
        <v>8733.2909999999993</v>
      </c>
      <c r="I230" s="25">
        <f t="shared" si="53"/>
        <v>8738.1110000000008</v>
      </c>
      <c r="J230" s="25">
        <f t="shared" si="53"/>
        <v>8750.5609999999997</v>
      </c>
      <c r="K230" s="25">
        <f t="shared" si="53"/>
        <v>8722.7009999999991</v>
      </c>
      <c r="L230" s="25">
        <f t="shared" si="53"/>
        <v>8710.9210000000003</v>
      </c>
      <c r="M230" s="25">
        <f t="shared" si="53"/>
        <v>8768.2909999999993</v>
      </c>
      <c r="N230" s="25">
        <f t="shared" si="53"/>
        <v>8716.6810000000005</v>
      </c>
      <c r="O230" s="25">
        <f t="shared" si="53"/>
        <v>8699.4809999999998</v>
      </c>
      <c r="P230" s="25">
        <f t="shared" si="53"/>
        <v>8575.3209999999999</v>
      </c>
      <c r="Q230" s="25">
        <f t="shared" si="53"/>
        <v>8586.3610000000008</v>
      </c>
      <c r="R230" s="25">
        <f t="shared" si="53"/>
        <v>8650.2309999999998</v>
      </c>
      <c r="S230" s="25">
        <f t="shared" si="53"/>
        <v>8779.5210000000006</v>
      </c>
      <c r="T230" s="25">
        <f t="shared" si="53"/>
        <v>8953.0010000000002</v>
      </c>
      <c r="U230" s="25">
        <f t="shared" si="53"/>
        <v>8663.4709999999995</v>
      </c>
      <c r="V230" s="25">
        <f t="shared" si="53"/>
        <v>8670.2009999999991</v>
      </c>
      <c r="W230" s="25">
        <f t="shared" si="53"/>
        <v>8675.9609999999993</v>
      </c>
      <c r="X230" s="25">
        <f t="shared" si="53"/>
        <v>8672.3009999999995</v>
      </c>
      <c r="Y230" s="25">
        <f t="shared" si="53"/>
        <v>8674.7909999999993</v>
      </c>
      <c r="Z230" s="25">
        <f t="shared" si="53"/>
        <v>8716.0810000000001</v>
      </c>
    </row>
    <row r="231" spans="1:26" ht="38.25" x14ac:dyDescent="0.15">
      <c r="A231" s="19"/>
      <c r="B231" s="26" t="s">
        <v>151</v>
      </c>
      <c r="C231" s="27">
        <v>2695.4</v>
      </c>
      <c r="D231" s="27">
        <v>2727.46</v>
      </c>
      <c r="E231" s="27">
        <v>2716.86</v>
      </c>
      <c r="F231" s="27">
        <v>2694.67</v>
      </c>
      <c r="G231" s="27">
        <v>2664.82</v>
      </c>
      <c r="H231" s="27">
        <v>2666.27</v>
      </c>
      <c r="I231" s="27">
        <v>2671.09</v>
      </c>
      <c r="J231" s="27">
        <v>2683.54</v>
      </c>
      <c r="K231" s="27">
        <v>2655.68</v>
      </c>
      <c r="L231" s="27">
        <v>2643.9</v>
      </c>
      <c r="M231" s="27">
        <v>2701.27</v>
      </c>
      <c r="N231" s="27">
        <v>2649.66</v>
      </c>
      <c r="O231" s="27">
        <v>2632.46</v>
      </c>
      <c r="P231" s="27">
        <v>2508.3000000000002</v>
      </c>
      <c r="Q231" s="27">
        <v>2519.34</v>
      </c>
      <c r="R231" s="27">
        <v>2583.21</v>
      </c>
      <c r="S231" s="27">
        <v>2712.5</v>
      </c>
      <c r="T231" s="27">
        <v>2885.98</v>
      </c>
      <c r="U231" s="27">
        <v>2596.4499999999998</v>
      </c>
      <c r="V231" s="27">
        <v>2603.1799999999998</v>
      </c>
      <c r="W231" s="27">
        <v>2608.94</v>
      </c>
      <c r="X231" s="27">
        <v>2605.2800000000002</v>
      </c>
      <c r="Y231" s="27">
        <v>2607.77</v>
      </c>
      <c r="Z231" s="27">
        <v>2649.06</v>
      </c>
    </row>
    <row r="232" spans="1:26" ht="12.75" x14ac:dyDescent="0.15">
      <c r="A232" s="19"/>
      <c r="B232" s="26" t="s">
        <v>112</v>
      </c>
      <c r="C232" s="27">
        <v>4074.04</v>
      </c>
      <c r="D232" s="27">
        <v>4074.04</v>
      </c>
      <c r="E232" s="27">
        <v>4074.04</v>
      </c>
      <c r="F232" s="27">
        <v>4074.04</v>
      </c>
      <c r="G232" s="27">
        <v>4074.04</v>
      </c>
      <c r="H232" s="27">
        <v>4074.04</v>
      </c>
      <c r="I232" s="27">
        <v>4074.04</v>
      </c>
      <c r="J232" s="27">
        <v>4074.04</v>
      </c>
      <c r="K232" s="27">
        <v>4074.04</v>
      </c>
      <c r="L232" s="27">
        <v>4074.04</v>
      </c>
      <c r="M232" s="27">
        <v>4074.04</v>
      </c>
      <c r="N232" s="27">
        <v>4074.04</v>
      </c>
      <c r="O232" s="27">
        <v>4074.04</v>
      </c>
      <c r="P232" s="27">
        <v>4074.04</v>
      </c>
      <c r="Q232" s="27">
        <v>4074.04</v>
      </c>
      <c r="R232" s="27">
        <v>4074.04</v>
      </c>
      <c r="S232" s="27">
        <v>4074.04</v>
      </c>
      <c r="T232" s="27">
        <v>4074.04</v>
      </c>
      <c r="U232" s="27">
        <v>4074.04</v>
      </c>
      <c r="V232" s="27">
        <v>4074.04</v>
      </c>
      <c r="W232" s="27">
        <v>4074.04</v>
      </c>
      <c r="X232" s="27">
        <v>4074.04</v>
      </c>
      <c r="Y232" s="27">
        <v>4074.04</v>
      </c>
      <c r="Z232" s="27">
        <v>4074.04</v>
      </c>
    </row>
    <row r="233" spans="1:26" ht="12.75" x14ac:dyDescent="0.15">
      <c r="A233" s="19"/>
      <c r="B233" s="26" t="s">
        <v>113</v>
      </c>
      <c r="C233" s="27">
        <v>705.17</v>
      </c>
      <c r="D233" s="27">
        <v>705.17</v>
      </c>
      <c r="E233" s="27">
        <v>705.17</v>
      </c>
      <c r="F233" s="27">
        <v>705.17</v>
      </c>
      <c r="G233" s="27">
        <v>705.17</v>
      </c>
      <c r="H233" s="27">
        <v>705.17</v>
      </c>
      <c r="I233" s="27">
        <v>705.17</v>
      </c>
      <c r="J233" s="27">
        <v>705.17</v>
      </c>
      <c r="K233" s="27">
        <v>705.17</v>
      </c>
      <c r="L233" s="27">
        <v>705.17</v>
      </c>
      <c r="M233" s="27">
        <v>705.17</v>
      </c>
      <c r="N233" s="27">
        <v>705.17</v>
      </c>
      <c r="O233" s="27">
        <v>705.17</v>
      </c>
      <c r="P233" s="27">
        <v>705.17</v>
      </c>
      <c r="Q233" s="27">
        <v>705.17</v>
      </c>
      <c r="R233" s="27">
        <v>705.17</v>
      </c>
      <c r="S233" s="27">
        <v>705.17</v>
      </c>
      <c r="T233" s="27">
        <v>705.17</v>
      </c>
      <c r="U233" s="27">
        <v>705.17</v>
      </c>
      <c r="V233" s="27">
        <v>705.17</v>
      </c>
      <c r="W233" s="27">
        <v>705.17</v>
      </c>
      <c r="X233" s="27">
        <v>705.17</v>
      </c>
      <c r="Y233" s="27">
        <v>705.17</v>
      </c>
      <c r="Z233" s="27">
        <v>705.17</v>
      </c>
    </row>
    <row r="234" spans="1:26" ht="13.5" thickBot="1" x14ac:dyDescent="0.2">
      <c r="A234" s="19"/>
      <c r="B234" s="26" t="s">
        <v>115</v>
      </c>
      <c r="C234" s="27">
        <v>4.8109999999999999</v>
      </c>
      <c r="D234" s="27">
        <v>4.8109999999999999</v>
      </c>
      <c r="E234" s="27">
        <v>4.8109999999999999</v>
      </c>
      <c r="F234" s="27">
        <v>4.8109999999999999</v>
      </c>
      <c r="G234" s="27">
        <v>4.8109999999999999</v>
      </c>
      <c r="H234" s="27">
        <v>4.8109999999999999</v>
      </c>
      <c r="I234" s="27">
        <v>4.8109999999999999</v>
      </c>
      <c r="J234" s="27">
        <v>4.8109999999999999</v>
      </c>
      <c r="K234" s="27">
        <v>4.8109999999999999</v>
      </c>
      <c r="L234" s="27">
        <v>4.8109999999999999</v>
      </c>
      <c r="M234" s="27">
        <v>4.8109999999999999</v>
      </c>
      <c r="N234" s="27">
        <v>4.8109999999999999</v>
      </c>
      <c r="O234" s="27">
        <v>4.8109999999999999</v>
      </c>
      <c r="P234" s="27">
        <v>4.8109999999999999</v>
      </c>
      <c r="Q234" s="27">
        <v>4.8109999999999999</v>
      </c>
      <c r="R234" s="27">
        <v>4.8109999999999999</v>
      </c>
      <c r="S234" s="27">
        <v>4.8109999999999999</v>
      </c>
      <c r="T234" s="27">
        <v>4.8109999999999999</v>
      </c>
      <c r="U234" s="27">
        <v>4.8109999999999999</v>
      </c>
      <c r="V234" s="27">
        <v>4.8109999999999999</v>
      </c>
      <c r="W234" s="27">
        <v>4.8109999999999999</v>
      </c>
      <c r="X234" s="27">
        <v>4.8109999999999999</v>
      </c>
      <c r="Y234" s="27">
        <v>4.8109999999999999</v>
      </c>
      <c r="Z234" s="27">
        <v>4.8109999999999999</v>
      </c>
    </row>
    <row r="235" spans="1:26" s="157" customFormat="1" ht="24.75" thickBot="1" x14ac:dyDescent="0.3">
      <c r="B235" s="165" t="s">
        <v>207</v>
      </c>
      <c r="C235" s="166">
        <v>1283</v>
      </c>
      <c r="D235" s="166">
        <v>1283</v>
      </c>
      <c r="E235" s="166">
        <v>1283</v>
      </c>
      <c r="F235" s="166">
        <v>1283</v>
      </c>
      <c r="G235" s="166">
        <v>1283</v>
      </c>
      <c r="H235" s="166">
        <v>1283</v>
      </c>
      <c r="I235" s="166">
        <v>1283</v>
      </c>
      <c r="J235" s="166">
        <v>1283</v>
      </c>
      <c r="K235" s="166">
        <v>1283</v>
      </c>
      <c r="L235" s="166">
        <v>1283</v>
      </c>
      <c r="M235" s="166">
        <v>1283</v>
      </c>
      <c r="N235" s="166">
        <v>1283</v>
      </c>
      <c r="O235" s="166">
        <v>1283</v>
      </c>
      <c r="P235" s="166">
        <v>1283</v>
      </c>
      <c r="Q235" s="166">
        <v>1283</v>
      </c>
      <c r="R235" s="166">
        <v>1283</v>
      </c>
      <c r="S235" s="166">
        <v>1283</v>
      </c>
      <c r="T235" s="166">
        <v>1283</v>
      </c>
      <c r="U235" s="166">
        <v>1283</v>
      </c>
      <c r="V235" s="166">
        <v>1283</v>
      </c>
      <c r="W235" s="166">
        <v>1283</v>
      </c>
      <c r="X235" s="166">
        <v>1283</v>
      </c>
      <c r="Y235" s="166">
        <v>1283</v>
      </c>
      <c r="Z235" s="166">
        <v>1283</v>
      </c>
    </row>
    <row r="236" spans="1:26" ht="13.5" thickBot="1" x14ac:dyDescent="0.2">
      <c r="A236" s="19"/>
      <c r="B236" s="24" t="s">
        <v>160</v>
      </c>
      <c r="C236" s="25">
        <f>C237+C238+C239+C240+C241</f>
        <v>8632.4409999999989</v>
      </c>
      <c r="D236" s="25">
        <f t="shared" ref="D236:F236" si="54">D237+D238+D239+D240+D241</f>
        <v>8637.0509999999995</v>
      </c>
      <c r="E236" s="25">
        <f t="shared" si="54"/>
        <v>8657.7909999999993</v>
      </c>
      <c r="F236" s="25">
        <f t="shared" si="54"/>
        <v>8537.6110000000008</v>
      </c>
      <c r="G236" s="25">
        <f t="shared" ref="G236" si="55">G237+G238+G239+G240+G241</f>
        <v>8541.1309999999994</v>
      </c>
      <c r="H236" s="25">
        <f t="shared" ref="H236" si="56">H237+H238+H239+H240+H241</f>
        <v>8499.3610000000008</v>
      </c>
      <c r="I236" s="25">
        <f t="shared" ref="I236" si="57">I237+I238+I239+I240+I241</f>
        <v>8515.5810000000001</v>
      </c>
      <c r="J236" s="25">
        <f t="shared" ref="J236" si="58">J237+J238+J239+J240+J241</f>
        <v>8552.1909999999989</v>
      </c>
      <c r="K236" s="25">
        <f t="shared" ref="K236" si="59">K237+K238+K239+K240+K241</f>
        <v>8571.6409999999996</v>
      </c>
      <c r="L236" s="25">
        <f t="shared" ref="L236" si="60">L237+L238+L239+L240+L241</f>
        <v>8564.1610000000001</v>
      </c>
      <c r="M236" s="25">
        <f t="shared" ref="M236" si="61">M237+M238+M239+M240+M241</f>
        <v>8513.7309999999998</v>
      </c>
      <c r="N236" s="25">
        <f t="shared" ref="N236" si="62">N237+N238+N239+N240+N241</f>
        <v>8447.6909999999989</v>
      </c>
      <c r="O236" s="25">
        <f t="shared" ref="O236" si="63">O237+O238+O239+O240+O241</f>
        <v>8455.8410000000003</v>
      </c>
      <c r="P236" s="25">
        <f t="shared" ref="P236" si="64">P237+P238+P239+P240+P241</f>
        <v>8485.9210000000003</v>
      </c>
      <c r="Q236" s="25">
        <f t="shared" ref="Q236" si="65">Q237+Q238+Q239+Q240+Q241</f>
        <v>8620.4409999999989</v>
      </c>
      <c r="R236" s="25">
        <f t="shared" ref="R236" si="66">R237+R238+R239+R240+R241</f>
        <v>8714.3009999999995</v>
      </c>
      <c r="S236" s="25">
        <f t="shared" ref="S236" si="67">S237+S238+S239+S240+S241</f>
        <v>8844.3410000000003</v>
      </c>
      <c r="T236" s="25">
        <f t="shared" ref="T236" si="68">T237+T238+T239+T240+T241</f>
        <v>9175.5609999999997</v>
      </c>
      <c r="U236" s="25">
        <f t="shared" ref="U236" si="69">U237+U238+U239+U240+U241</f>
        <v>8614.1009999999987</v>
      </c>
      <c r="V236" s="25">
        <f t="shared" ref="V236" si="70">V237+V238+V239+V240+V241</f>
        <v>8621.7309999999998</v>
      </c>
      <c r="W236" s="25">
        <f t="shared" ref="W236" si="71">W237+W238+W239+W240+W241</f>
        <v>8631.0210000000006</v>
      </c>
      <c r="X236" s="25">
        <f t="shared" ref="X236" si="72">X237+X238+X239+X240+X241</f>
        <v>8634.0609999999997</v>
      </c>
      <c r="Y236" s="25">
        <f t="shared" ref="Y236" si="73">Y237+Y238+Y239+Y240+Y241</f>
        <v>8647.7109999999993</v>
      </c>
      <c r="Z236" s="25">
        <f t="shared" ref="Z236" si="74">Z237+Z238+Z239+Z240+Z241</f>
        <v>8625.9409999999989</v>
      </c>
    </row>
    <row r="237" spans="1:26" ht="38.25" x14ac:dyDescent="0.15">
      <c r="A237" s="19"/>
      <c r="B237" s="26" t="s">
        <v>151</v>
      </c>
      <c r="C237" s="27">
        <v>2565.42</v>
      </c>
      <c r="D237" s="27">
        <v>2570.0300000000002</v>
      </c>
      <c r="E237" s="27">
        <v>2590.77</v>
      </c>
      <c r="F237" s="27">
        <v>2470.59</v>
      </c>
      <c r="G237" s="27">
        <v>2474.11</v>
      </c>
      <c r="H237" s="27">
        <v>2432.34</v>
      </c>
      <c r="I237" s="27">
        <v>2448.56</v>
      </c>
      <c r="J237" s="27">
        <v>2485.17</v>
      </c>
      <c r="K237" s="27">
        <v>2504.62</v>
      </c>
      <c r="L237" s="27">
        <v>2497.14</v>
      </c>
      <c r="M237" s="27">
        <v>2446.71</v>
      </c>
      <c r="N237" s="27">
        <v>2380.67</v>
      </c>
      <c r="O237" s="27">
        <v>2388.8200000000002</v>
      </c>
      <c r="P237" s="27">
        <v>2418.9</v>
      </c>
      <c r="Q237" s="27">
        <v>2553.42</v>
      </c>
      <c r="R237" s="27">
        <v>2647.28</v>
      </c>
      <c r="S237" s="27">
        <v>2777.32</v>
      </c>
      <c r="T237" s="27">
        <v>3108.54</v>
      </c>
      <c r="U237" s="27">
        <v>2547.08</v>
      </c>
      <c r="V237" s="27">
        <v>2554.71</v>
      </c>
      <c r="W237" s="27">
        <v>2564</v>
      </c>
      <c r="X237" s="27">
        <v>2567.04</v>
      </c>
      <c r="Y237" s="27">
        <v>2580.69</v>
      </c>
      <c r="Z237" s="27">
        <v>2558.92</v>
      </c>
    </row>
    <row r="238" spans="1:26" ht="12.75" x14ac:dyDescent="0.15">
      <c r="A238" s="19"/>
      <c r="B238" s="26" t="s">
        <v>112</v>
      </c>
      <c r="C238" s="27">
        <v>4074.04</v>
      </c>
      <c r="D238" s="27">
        <v>4074.04</v>
      </c>
      <c r="E238" s="27">
        <v>4074.04</v>
      </c>
      <c r="F238" s="27">
        <v>4074.04</v>
      </c>
      <c r="G238" s="27">
        <v>4074.04</v>
      </c>
      <c r="H238" s="27">
        <v>4074.04</v>
      </c>
      <c r="I238" s="27">
        <v>4074.04</v>
      </c>
      <c r="J238" s="27">
        <v>4074.04</v>
      </c>
      <c r="K238" s="27">
        <v>4074.04</v>
      </c>
      <c r="L238" s="27">
        <v>4074.04</v>
      </c>
      <c r="M238" s="27">
        <v>4074.04</v>
      </c>
      <c r="N238" s="27">
        <v>4074.04</v>
      </c>
      <c r="O238" s="27">
        <v>4074.04</v>
      </c>
      <c r="P238" s="27">
        <v>4074.04</v>
      </c>
      <c r="Q238" s="27">
        <v>4074.04</v>
      </c>
      <c r="R238" s="27">
        <v>4074.04</v>
      </c>
      <c r="S238" s="27">
        <v>4074.04</v>
      </c>
      <c r="T238" s="27">
        <v>4074.04</v>
      </c>
      <c r="U238" s="27">
        <v>4074.04</v>
      </c>
      <c r="V238" s="27">
        <v>4074.04</v>
      </c>
      <c r="W238" s="27">
        <v>4074.04</v>
      </c>
      <c r="X238" s="27">
        <v>4074.04</v>
      </c>
      <c r="Y238" s="27">
        <v>4074.04</v>
      </c>
      <c r="Z238" s="27">
        <v>4074.04</v>
      </c>
    </row>
    <row r="239" spans="1:26" ht="12.75" x14ac:dyDescent="0.15">
      <c r="A239" s="19"/>
      <c r="B239" s="26" t="s">
        <v>113</v>
      </c>
      <c r="C239" s="27">
        <v>705.17</v>
      </c>
      <c r="D239" s="27">
        <v>705.17</v>
      </c>
      <c r="E239" s="27">
        <v>705.17</v>
      </c>
      <c r="F239" s="27">
        <v>705.17</v>
      </c>
      <c r="G239" s="27">
        <v>705.17</v>
      </c>
      <c r="H239" s="27">
        <v>705.17</v>
      </c>
      <c r="I239" s="27">
        <v>705.17</v>
      </c>
      <c r="J239" s="27">
        <v>705.17</v>
      </c>
      <c r="K239" s="27">
        <v>705.17</v>
      </c>
      <c r="L239" s="27">
        <v>705.17</v>
      </c>
      <c r="M239" s="27">
        <v>705.17</v>
      </c>
      <c r="N239" s="27">
        <v>705.17</v>
      </c>
      <c r="O239" s="27">
        <v>705.17</v>
      </c>
      <c r="P239" s="27">
        <v>705.17</v>
      </c>
      <c r="Q239" s="27">
        <v>705.17</v>
      </c>
      <c r="R239" s="27">
        <v>705.17</v>
      </c>
      <c r="S239" s="27">
        <v>705.17</v>
      </c>
      <c r="T239" s="27">
        <v>705.17</v>
      </c>
      <c r="U239" s="27">
        <v>705.17</v>
      </c>
      <c r="V239" s="27">
        <v>705.17</v>
      </c>
      <c r="W239" s="27">
        <v>705.17</v>
      </c>
      <c r="X239" s="27">
        <v>705.17</v>
      </c>
      <c r="Y239" s="27">
        <v>705.17</v>
      </c>
      <c r="Z239" s="27">
        <v>705.17</v>
      </c>
    </row>
    <row r="240" spans="1:26" ht="13.5" thickBot="1" x14ac:dyDescent="0.2">
      <c r="A240" s="19"/>
      <c r="B240" s="26" t="s">
        <v>115</v>
      </c>
      <c r="C240" s="27">
        <v>4.8109999999999999</v>
      </c>
      <c r="D240" s="27">
        <v>4.8109999999999999</v>
      </c>
      <c r="E240" s="27">
        <v>4.8109999999999999</v>
      </c>
      <c r="F240" s="27">
        <v>4.8109999999999999</v>
      </c>
      <c r="G240" s="27">
        <v>4.8109999999999999</v>
      </c>
      <c r="H240" s="27">
        <v>4.8109999999999999</v>
      </c>
      <c r="I240" s="27">
        <v>4.8109999999999999</v>
      </c>
      <c r="J240" s="27">
        <v>4.8109999999999999</v>
      </c>
      <c r="K240" s="27">
        <v>4.8109999999999999</v>
      </c>
      <c r="L240" s="27">
        <v>4.8109999999999999</v>
      </c>
      <c r="M240" s="27">
        <v>4.8109999999999999</v>
      </c>
      <c r="N240" s="27">
        <v>4.8109999999999999</v>
      </c>
      <c r="O240" s="27">
        <v>4.8109999999999999</v>
      </c>
      <c r="P240" s="27">
        <v>4.8109999999999999</v>
      </c>
      <c r="Q240" s="27">
        <v>4.8109999999999999</v>
      </c>
      <c r="R240" s="27">
        <v>4.8109999999999999</v>
      </c>
      <c r="S240" s="27">
        <v>4.8109999999999999</v>
      </c>
      <c r="T240" s="27">
        <v>4.8109999999999999</v>
      </c>
      <c r="U240" s="27">
        <v>4.8109999999999999</v>
      </c>
      <c r="V240" s="27">
        <v>4.8109999999999999</v>
      </c>
      <c r="W240" s="27">
        <v>4.8109999999999999</v>
      </c>
      <c r="X240" s="27">
        <v>4.8109999999999999</v>
      </c>
      <c r="Y240" s="27">
        <v>4.8109999999999999</v>
      </c>
      <c r="Z240" s="27">
        <v>4.8109999999999999</v>
      </c>
    </row>
    <row r="241" spans="1:26" s="157" customFormat="1" ht="24.75" thickBot="1" x14ac:dyDescent="0.3">
      <c r="B241" s="165" t="s">
        <v>207</v>
      </c>
      <c r="C241" s="166">
        <v>1283</v>
      </c>
      <c r="D241" s="166">
        <v>1283</v>
      </c>
      <c r="E241" s="166">
        <v>1283</v>
      </c>
      <c r="F241" s="166">
        <v>1283</v>
      </c>
      <c r="G241" s="166">
        <v>1283</v>
      </c>
      <c r="H241" s="166">
        <v>1283</v>
      </c>
      <c r="I241" s="166">
        <v>1283</v>
      </c>
      <c r="J241" s="166">
        <v>1283</v>
      </c>
      <c r="K241" s="166">
        <v>1283</v>
      </c>
      <c r="L241" s="166">
        <v>1283</v>
      </c>
      <c r="M241" s="166">
        <v>1283</v>
      </c>
      <c r="N241" s="166">
        <v>1283</v>
      </c>
      <c r="O241" s="166">
        <v>1283</v>
      </c>
      <c r="P241" s="166">
        <v>1283</v>
      </c>
      <c r="Q241" s="166">
        <v>1283</v>
      </c>
      <c r="R241" s="166">
        <v>1283</v>
      </c>
      <c r="S241" s="166">
        <v>1283</v>
      </c>
      <c r="T241" s="166">
        <v>1283</v>
      </c>
      <c r="U241" s="166">
        <v>1283</v>
      </c>
      <c r="V241" s="166">
        <v>1283</v>
      </c>
      <c r="W241" s="166">
        <v>1283</v>
      </c>
      <c r="X241" s="166">
        <v>1283</v>
      </c>
      <c r="Y241" s="166">
        <v>1283</v>
      </c>
      <c r="Z241" s="166">
        <v>1283</v>
      </c>
    </row>
    <row r="242" spans="1:26" ht="13.5" thickBot="1" x14ac:dyDescent="0.2">
      <c r="A242" s="19"/>
      <c r="B242" s="24" t="s">
        <v>161</v>
      </c>
      <c r="C242" s="25">
        <f>C243+C244+C245+C246+C247</f>
        <v>8680.7710000000006</v>
      </c>
      <c r="D242" s="25">
        <f t="shared" ref="D242:Z242" si="75">D243+D244+D245+D246+D247</f>
        <v>8704.9009999999998</v>
      </c>
      <c r="E242" s="25">
        <f t="shared" si="75"/>
        <v>8725.5910000000003</v>
      </c>
      <c r="F242" s="25">
        <f t="shared" si="75"/>
        <v>8658.1110000000008</v>
      </c>
      <c r="G242" s="25">
        <f t="shared" si="75"/>
        <v>8642.8809999999994</v>
      </c>
      <c r="H242" s="25">
        <f t="shared" si="75"/>
        <v>8599.5010000000002</v>
      </c>
      <c r="I242" s="25">
        <f t="shared" si="75"/>
        <v>8638.8509999999987</v>
      </c>
      <c r="J242" s="25">
        <f t="shared" si="75"/>
        <v>8652.5109999999986</v>
      </c>
      <c r="K242" s="25">
        <f t="shared" si="75"/>
        <v>8670.8209999999999</v>
      </c>
      <c r="L242" s="25">
        <f t="shared" si="75"/>
        <v>8646.9110000000001</v>
      </c>
      <c r="M242" s="25">
        <f t="shared" si="75"/>
        <v>8597.3410000000003</v>
      </c>
      <c r="N242" s="25">
        <f t="shared" si="75"/>
        <v>8557.6009999999987</v>
      </c>
      <c r="O242" s="25">
        <f t="shared" si="75"/>
        <v>8556.530999999999</v>
      </c>
      <c r="P242" s="25">
        <f t="shared" si="75"/>
        <v>8577.1810000000005</v>
      </c>
      <c r="Q242" s="25">
        <f t="shared" si="75"/>
        <v>8798.3209999999999</v>
      </c>
      <c r="R242" s="25">
        <f t="shared" si="75"/>
        <v>8888.9609999999993</v>
      </c>
      <c r="S242" s="25">
        <f t="shared" si="75"/>
        <v>9148.0910000000003</v>
      </c>
      <c r="T242" s="25">
        <f t="shared" si="75"/>
        <v>9288.9009999999998</v>
      </c>
      <c r="U242" s="25">
        <f t="shared" si="75"/>
        <v>8721.3610000000008</v>
      </c>
      <c r="V242" s="25">
        <f t="shared" si="75"/>
        <v>8771.4709999999995</v>
      </c>
      <c r="W242" s="25">
        <f t="shared" si="75"/>
        <v>8789.991</v>
      </c>
      <c r="X242" s="25">
        <f t="shared" si="75"/>
        <v>8749.5910000000003</v>
      </c>
      <c r="Y242" s="25">
        <f t="shared" si="75"/>
        <v>8755.3109999999997</v>
      </c>
      <c r="Z242" s="25">
        <f t="shared" si="75"/>
        <v>8702.7109999999993</v>
      </c>
    </row>
    <row r="243" spans="1:26" ht="38.25" x14ac:dyDescent="0.15">
      <c r="A243" s="19"/>
      <c r="B243" s="26" t="s">
        <v>151</v>
      </c>
      <c r="C243" s="27">
        <v>2613.75</v>
      </c>
      <c r="D243" s="27">
        <v>2637.88</v>
      </c>
      <c r="E243" s="27">
        <v>2658.57</v>
      </c>
      <c r="F243" s="27">
        <v>2591.09</v>
      </c>
      <c r="G243" s="27">
        <v>2575.86</v>
      </c>
      <c r="H243" s="27">
        <v>2532.48</v>
      </c>
      <c r="I243" s="27">
        <v>2571.83</v>
      </c>
      <c r="J243" s="27">
        <v>2585.4899999999998</v>
      </c>
      <c r="K243" s="27">
        <v>2603.8000000000002</v>
      </c>
      <c r="L243" s="27">
        <v>2579.89</v>
      </c>
      <c r="M243" s="27">
        <v>2530.3200000000002</v>
      </c>
      <c r="N243" s="27">
        <v>2490.58</v>
      </c>
      <c r="O243" s="27">
        <v>2489.5100000000002</v>
      </c>
      <c r="P243" s="27">
        <v>2510.16</v>
      </c>
      <c r="Q243" s="27">
        <v>2731.3</v>
      </c>
      <c r="R243" s="27">
        <v>2821.94</v>
      </c>
      <c r="S243" s="27">
        <v>3081.07</v>
      </c>
      <c r="T243" s="27">
        <v>3221.88</v>
      </c>
      <c r="U243" s="27">
        <v>2654.34</v>
      </c>
      <c r="V243" s="27">
        <v>2704.45</v>
      </c>
      <c r="W243" s="27">
        <v>2722.97</v>
      </c>
      <c r="X243" s="27">
        <v>2682.57</v>
      </c>
      <c r="Y243" s="27">
        <v>2688.29</v>
      </c>
      <c r="Z243" s="27">
        <v>2635.69</v>
      </c>
    </row>
    <row r="244" spans="1:26" ht="12.75" x14ac:dyDescent="0.15">
      <c r="A244" s="19"/>
      <c r="B244" s="26" t="s">
        <v>112</v>
      </c>
      <c r="C244" s="27">
        <v>4074.04</v>
      </c>
      <c r="D244" s="27">
        <v>4074.04</v>
      </c>
      <c r="E244" s="27">
        <v>4074.04</v>
      </c>
      <c r="F244" s="27">
        <v>4074.04</v>
      </c>
      <c r="G244" s="27">
        <v>4074.04</v>
      </c>
      <c r="H244" s="27">
        <v>4074.04</v>
      </c>
      <c r="I244" s="27">
        <v>4074.04</v>
      </c>
      <c r="J244" s="27">
        <v>4074.04</v>
      </c>
      <c r="K244" s="27">
        <v>4074.04</v>
      </c>
      <c r="L244" s="27">
        <v>4074.04</v>
      </c>
      <c r="M244" s="27">
        <v>4074.04</v>
      </c>
      <c r="N244" s="27">
        <v>4074.04</v>
      </c>
      <c r="O244" s="27">
        <v>4074.04</v>
      </c>
      <c r="P244" s="27">
        <v>4074.04</v>
      </c>
      <c r="Q244" s="27">
        <v>4074.04</v>
      </c>
      <c r="R244" s="27">
        <v>4074.04</v>
      </c>
      <c r="S244" s="27">
        <v>4074.04</v>
      </c>
      <c r="T244" s="27">
        <v>4074.04</v>
      </c>
      <c r="U244" s="27">
        <v>4074.04</v>
      </c>
      <c r="V244" s="27">
        <v>4074.04</v>
      </c>
      <c r="W244" s="27">
        <v>4074.04</v>
      </c>
      <c r="X244" s="27">
        <v>4074.04</v>
      </c>
      <c r="Y244" s="27">
        <v>4074.04</v>
      </c>
      <c r="Z244" s="27">
        <v>4074.04</v>
      </c>
    </row>
    <row r="245" spans="1:26" ht="12.75" x14ac:dyDescent="0.15">
      <c r="A245" s="19"/>
      <c r="B245" s="26" t="s">
        <v>113</v>
      </c>
      <c r="C245" s="27">
        <v>705.17</v>
      </c>
      <c r="D245" s="27">
        <v>705.17</v>
      </c>
      <c r="E245" s="27">
        <v>705.17</v>
      </c>
      <c r="F245" s="27">
        <v>705.17</v>
      </c>
      <c r="G245" s="27">
        <v>705.17</v>
      </c>
      <c r="H245" s="27">
        <v>705.17</v>
      </c>
      <c r="I245" s="27">
        <v>705.17</v>
      </c>
      <c r="J245" s="27">
        <v>705.17</v>
      </c>
      <c r="K245" s="27">
        <v>705.17</v>
      </c>
      <c r="L245" s="27">
        <v>705.17</v>
      </c>
      <c r="M245" s="27">
        <v>705.17</v>
      </c>
      <c r="N245" s="27">
        <v>705.17</v>
      </c>
      <c r="O245" s="27">
        <v>705.17</v>
      </c>
      <c r="P245" s="27">
        <v>705.17</v>
      </c>
      <c r="Q245" s="27">
        <v>705.17</v>
      </c>
      <c r="R245" s="27">
        <v>705.17</v>
      </c>
      <c r="S245" s="27">
        <v>705.17</v>
      </c>
      <c r="T245" s="27">
        <v>705.17</v>
      </c>
      <c r="U245" s="27">
        <v>705.17</v>
      </c>
      <c r="V245" s="27">
        <v>705.17</v>
      </c>
      <c r="W245" s="27">
        <v>705.17</v>
      </c>
      <c r="X245" s="27">
        <v>705.17</v>
      </c>
      <c r="Y245" s="27">
        <v>705.17</v>
      </c>
      <c r="Z245" s="27">
        <v>705.17</v>
      </c>
    </row>
    <row r="246" spans="1:26" ht="13.5" thickBot="1" x14ac:dyDescent="0.2">
      <c r="A246" s="19"/>
      <c r="B246" s="26" t="s">
        <v>115</v>
      </c>
      <c r="C246" s="27">
        <v>4.8109999999999999</v>
      </c>
      <c r="D246" s="27">
        <v>4.8109999999999999</v>
      </c>
      <c r="E246" s="27">
        <v>4.8109999999999999</v>
      </c>
      <c r="F246" s="27">
        <v>4.8109999999999999</v>
      </c>
      <c r="G246" s="27">
        <v>4.8109999999999999</v>
      </c>
      <c r="H246" s="27">
        <v>4.8109999999999999</v>
      </c>
      <c r="I246" s="27">
        <v>4.8109999999999999</v>
      </c>
      <c r="J246" s="27">
        <v>4.8109999999999999</v>
      </c>
      <c r="K246" s="27">
        <v>4.8109999999999999</v>
      </c>
      <c r="L246" s="27">
        <v>4.8109999999999999</v>
      </c>
      <c r="M246" s="27">
        <v>4.8109999999999999</v>
      </c>
      <c r="N246" s="27">
        <v>4.8109999999999999</v>
      </c>
      <c r="O246" s="27">
        <v>4.8109999999999999</v>
      </c>
      <c r="P246" s="27">
        <v>4.8109999999999999</v>
      </c>
      <c r="Q246" s="27">
        <v>4.8109999999999999</v>
      </c>
      <c r="R246" s="27">
        <v>4.8109999999999999</v>
      </c>
      <c r="S246" s="27">
        <v>4.8109999999999999</v>
      </c>
      <c r="T246" s="27">
        <v>4.8109999999999999</v>
      </c>
      <c r="U246" s="27">
        <v>4.8109999999999999</v>
      </c>
      <c r="V246" s="27">
        <v>4.8109999999999999</v>
      </c>
      <c r="W246" s="27">
        <v>4.8109999999999999</v>
      </c>
      <c r="X246" s="27">
        <v>4.8109999999999999</v>
      </c>
      <c r="Y246" s="27">
        <v>4.8109999999999999</v>
      </c>
      <c r="Z246" s="27">
        <v>4.8109999999999999</v>
      </c>
    </row>
    <row r="247" spans="1:26" s="157" customFormat="1" ht="24.75" thickBot="1" x14ac:dyDescent="0.3">
      <c r="B247" s="165" t="s">
        <v>207</v>
      </c>
      <c r="C247" s="166">
        <v>1283</v>
      </c>
      <c r="D247" s="166">
        <v>1283</v>
      </c>
      <c r="E247" s="166">
        <v>1283</v>
      </c>
      <c r="F247" s="166">
        <v>1283</v>
      </c>
      <c r="G247" s="166">
        <v>1283</v>
      </c>
      <c r="H247" s="166">
        <v>1283</v>
      </c>
      <c r="I247" s="166">
        <v>1283</v>
      </c>
      <c r="J247" s="166">
        <v>1283</v>
      </c>
      <c r="K247" s="166">
        <v>1283</v>
      </c>
      <c r="L247" s="166">
        <v>1283</v>
      </c>
      <c r="M247" s="166">
        <v>1283</v>
      </c>
      <c r="N247" s="166">
        <v>1283</v>
      </c>
      <c r="O247" s="166">
        <v>1283</v>
      </c>
      <c r="P247" s="166">
        <v>1283</v>
      </c>
      <c r="Q247" s="166">
        <v>1283</v>
      </c>
      <c r="R247" s="166">
        <v>1283</v>
      </c>
      <c r="S247" s="166">
        <v>1283</v>
      </c>
      <c r="T247" s="166">
        <v>1283</v>
      </c>
      <c r="U247" s="166">
        <v>1283</v>
      </c>
      <c r="V247" s="166">
        <v>1283</v>
      </c>
      <c r="W247" s="166">
        <v>1283</v>
      </c>
      <c r="X247" s="166">
        <v>1283</v>
      </c>
      <c r="Y247" s="166">
        <v>1283</v>
      </c>
      <c r="Z247" s="166">
        <v>1283</v>
      </c>
    </row>
    <row r="248" spans="1:26" ht="13.5" thickBot="1" x14ac:dyDescent="0.2">
      <c r="A248" s="19"/>
      <c r="B248" s="24" t="s">
        <v>162</v>
      </c>
      <c r="C248" s="25">
        <f>C249+C250+C251+C252+C253</f>
        <v>8778.5509999999995</v>
      </c>
      <c r="D248" s="25">
        <f t="shared" ref="D248:Z248" si="76">D249+D250+D251+D252+D253</f>
        <v>8752.7710000000006</v>
      </c>
      <c r="E248" s="25">
        <f t="shared" si="76"/>
        <v>8779.9509999999991</v>
      </c>
      <c r="F248" s="25">
        <f t="shared" si="76"/>
        <v>8768.2209999999995</v>
      </c>
      <c r="G248" s="25">
        <f t="shared" si="76"/>
        <v>8731.3310000000001</v>
      </c>
      <c r="H248" s="25">
        <f t="shared" si="76"/>
        <v>8686.4709999999995</v>
      </c>
      <c r="I248" s="25">
        <f t="shared" si="76"/>
        <v>8703.5109999999986</v>
      </c>
      <c r="J248" s="25">
        <f t="shared" si="76"/>
        <v>8713.4809999999998</v>
      </c>
      <c r="K248" s="25">
        <f t="shared" si="76"/>
        <v>8726.3310000000001</v>
      </c>
      <c r="L248" s="25">
        <f t="shared" si="76"/>
        <v>8740.9809999999998</v>
      </c>
      <c r="M248" s="25">
        <f t="shared" si="76"/>
        <v>8708.530999999999</v>
      </c>
      <c r="N248" s="25">
        <f t="shared" si="76"/>
        <v>8626.6610000000001</v>
      </c>
      <c r="O248" s="25">
        <f t="shared" si="76"/>
        <v>8623.7109999999993</v>
      </c>
      <c r="P248" s="25">
        <f t="shared" si="76"/>
        <v>8661.530999999999</v>
      </c>
      <c r="Q248" s="25">
        <f t="shared" si="76"/>
        <v>8792.1309999999994</v>
      </c>
      <c r="R248" s="25">
        <f t="shared" si="76"/>
        <v>8867.7710000000006</v>
      </c>
      <c r="S248" s="25">
        <f t="shared" si="76"/>
        <v>8984.6309999999994</v>
      </c>
      <c r="T248" s="25">
        <f t="shared" si="76"/>
        <v>9266.4609999999993</v>
      </c>
      <c r="U248" s="25">
        <f t="shared" si="76"/>
        <v>8771.991</v>
      </c>
      <c r="V248" s="25">
        <f t="shared" si="76"/>
        <v>8774.4609999999993</v>
      </c>
      <c r="W248" s="25">
        <f t="shared" si="76"/>
        <v>8779.9709999999995</v>
      </c>
      <c r="X248" s="25">
        <f t="shared" si="76"/>
        <v>8767.8209999999999</v>
      </c>
      <c r="Y248" s="25">
        <f t="shared" si="76"/>
        <v>8748.4709999999995</v>
      </c>
      <c r="Z248" s="25">
        <f t="shared" si="76"/>
        <v>8751.7009999999991</v>
      </c>
    </row>
    <row r="249" spans="1:26" ht="38.25" x14ac:dyDescent="0.15">
      <c r="A249" s="19"/>
      <c r="B249" s="26" t="s">
        <v>151</v>
      </c>
      <c r="C249" s="27">
        <v>2711.53</v>
      </c>
      <c r="D249" s="27">
        <v>2685.75</v>
      </c>
      <c r="E249" s="27">
        <v>2712.93</v>
      </c>
      <c r="F249" s="27">
        <v>2701.2</v>
      </c>
      <c r="G249" s="27">
        <v>2664.31</v>
      </c>
      <c r="H249" s="27">
        <v>2619.4499999999998</v>
      </c>
      <c r="I249" s="27">
        <v>2636.49</v>
      </c>
      <c r="J249" s="27">
        <v>2646.46</v>
      </c>
      <c r="K249" s="27">
        <v>2659.31</v>
      </c>
      <c r="L249" s="27">
        <v>2673.96</v>
      </c>
      <c r="M249" s="27">
        <v>2641.51</v>
      </c>
      <c r="N249" s="27">
        <v>2559.64</v>
      </c>
      <c r="O249" s="27">
        <v>2556.69</v>
      </c>
      <c r="P249" s="27">
        <v>2594.5100000000002</v>
      </c>
      <c r="Q249" s="27">
        <v>2725.11</v>
      </c>
      <c r="R249" s="27">
        <v>2800.75</v>
      </c>
      <c r="S249" s="27">
        <v>2917.61</v>
      </c>
      <c r="T249" s="27">
        <v>3199.44</v>
      </c>
      <c r="U249" s="27">
        <v>2704.97</v>
      </c>
      <c r="V249" s="27">
        <v>2707.44</v>
      </c>
      <c r="W249" s="27">
        <v>2712.95</v>
      </c>
      <c r="X249" s="27">
        <v>2700.8</v>
      </c>
      <c r="Y249" s="27">
        <v>2681.45</v>
      </c>
      <c r="Z249" s="27">
        <v>2684.68</v>
      </c>
    </row>
    <row r="250" spans="1:26" ht="12.75" x14ac:dyDescent="0.15">
      <c r="A250" s="19"/>
      <c r="B250" s="26" t="s">
        <v>112</v>
      </c>
      <c r="C250" s="27">
        <v>4074.04</v>
      </c>
      <c r="D250" s="27">
        <v>4074.04</v>
      </c>
      <c r="E250" s="27">
        <v>4074.04</v>
      </c>
      <c r="F250" s="27">
        <v>4074.04</v>
      </c>
      <c r="G250" s="27">
        <v>4074.04</v>
      </c>
      <c r="H250" s="27">
        <v>4074.04</v>
      </c>
      <c r="I250" s="27">
        <v>4074.04</v>
      </c>
      <c r="J250" s="27">
        <v>4074.04</v>
      </c>
      <c r="K250" s="27">
        <v>4074.04</v>
      </c>
      <c r="L250" s="27">
        <v>4074.04</v>
      </c>
      <c r="M250" s="27">
        <v>4074.04</v>
      </c>
      <c r="N250" s="27">
        <v>4074.04</v>
      </c>
      <c r="O250" s="27">
        <v>4074.04</v>
      </c>
      <c r="P250" s="27">
        <v>4074.04</v>
      </c>
      <c r="Q250" s="27">
        <v>4074.04</v>
      </c>
      <c r="R250" s="27">
        <v>4074.04</v>
      </c>
      <c r="S250" s="27">
        <v>4074.04</v>
      </c>
      <c r="T250" s="27">
        <v>4074.04</v>
      </c>
      <c r="U250" s="27">
        <v>4074.04</v>
      </c>
      <c r="V250" s="27">
        <v>4074.04</v>
      </c>
      <c r="W250" s="27">
        <v>4074.04</v>
      </c>
      <c r="X250" s="27">
        <v>4074.04</v>
      </c>
      <c r="Y250" s="27">
        <v>4074.04</v>
      </c>
      <c r="Z250" s="27">
        <v>4074.04</v>
      </c>
    </row>
    <row r="251" spans="1:26" ht="12.75" x14ac:dyDescent="0.15">
      <c r="A251" s="19"/>
      <c r="B251" s="26" t="s">
        <v>113</v>
      </c>
      <c r="C251" s="27">
        <v>705.17</v>
      </c>
      <c r="D251" s="27">
        <v>705.17</v>
      </c>
      <c r="E251" s="27">
        <v>705.17</v>
      </c>
      <c r="F251" s="27">
        <v>705.17</v>
      </c>
      <c r="G251" s="27">
        <v>705.17</v>
      </c>
      <c r="H251" s="27">
        <v>705.17</v>
      </c>
      <c r="I251" s="27">
        <v>705.17</v>
      </c>
      <c r="J251" s="27">
        <v>705.17</v>
      </c>
      <c r="K251" s="27">
        <v>705.17</v>
      </c>
      <c r="L251" s="27">
        <v>705.17</v>
      </c>
      <c r="M251" s="27">
        <v>705.17</v>
      </c>
      <c r="N251" s="27">
        <v>705.17</v>
      </c>
      <c r="O251" s="27">
        <v>705.17</v>
      </c>
      <c r="P251" s="27">
        <v>705.17</v>
      </c>
      <c r="Q251" s="27">
        <v>705.17</v>
      </c>
      <c r="R251" s="27">
        <v>705.17</v>
      </c>
      <c r="S251" s="27">
        <v>705.17</v>
      </c>
      <c r="T251" s="27">
        <v>705.17</v>
      </c>
      <c r="U251" s="27">
        <v>705.17</v>
      </c>
      <c r="V251" s="27">
        <v>705.17</v>
      </c>
      <c r="W251" s="27">
        <v>705.17</v>
      </c>
      <c r="X251" s="27">
        <v>705.17</v>
      </c>
      <c r="Y251" s="27">
        <v>705.17</v>
      </c>
      <c r="Z251" s="27">
        <v>705.17</v>
      </c>
    </row>
    <row r="252" spans="1:26" ht="13.5" thickBot="1" x14ac:dyDescent="0.2">
      <c r="A252" s="19"/>
      <c r="B252" s="26" t="s">
        <v>115</v>
      </c>
      <c r="C252" s="27">
        <v>4.8109999999999999</v>
      </c>
      <c r="D252" s="27">
        <v>4.8109999999999999</v>
      </c>
      <c r="E252" s="27">
        <v>4.8109999999999999</v>
      </c>
      <c r="F252" s="27">
        <v>4.8109999999999999</v>
      </c>
      <c r="G252" s="27">
        <v>4.8109999999999999</v>
      </c>
      <c r="H252" s="27">
        <v>4.8109999999999999</v>
      </c>
      <c r="I252" s="27">
        <v>4.8109999999999999</v>
      </c>
      <c r="J252" s="27">
        <v>4.8109999999999999</v>
      </c>
      <c r="K252" s="27">
        <v>4.8109999999999999</v>
      </c>
      <c r="L252" s="27">
        <v>4.8109999999999999</v>
      </c>
      <c r="M252" s="27">
        <v>4.8109999999999999</v>
      </c>
      <c r="N252" s="27">
        <v>4.8109999999999999</v>
      </c>
      <c r="O252" s="27">
        <v>4.8109999999999999</v>
      </c>
      <c r="P252" s="27">
        <v>4.8109999999999999</v>
      </c>
      <c r="Q252" s="27">
        <v>4.8109999999999999</v>
      </c>
      <c r="R252" s="27">
        <v>4.8109999999999999</v>
      </c>
      <c r="S252" s="27">
        <v>4.8109999999999999</v>
      </c>
      <c r="T252" s="27">
        <v>4.8109999999999999</v>
      </c>
      <c r="U252" s="27">
        <v>4.8109999999999999</v>
      </c>
      <c r="V252" s="27">
        <v>4.8109999999999999</v>
      </c>
      <c r="W252" s="27">
        <v>4.8109999999999999</v>
      </c>
      <c r="X252" s="27">
        <v>4.8109999999999999</v>
      </c>
      <c r="Y252" s="27">
        <v>4.8109999999999999</v>
      </c>
      <c r="Z252" s="27">
        <v>4.8109999999999999</v>
      </c>
    </row>
    <row r="253" spans="1:26" s="157" customFormat="1" ht="24.75" thickBot="1" x14ac:dyDescent="0.3">
      <c r="B253" s="165" t="s">
        <v>207</v>
      </c>
      <c r="C253" s="166">
        <v>1283</v>
      </c>
      <c r="D253" s="166">
        <v>1283</v>
      </c>
      <c r="E253" s="166">
        <v>1283</v>
      </c>
      <c r="F253" s="166">
        <v>1283</v>
      </c>
      <c r="G253" s="166">
        <v>1283</v>
      </c>
      <c r="H253" s="166">
        <v>1283</v>
      </c>
      <c r="I253" s="166">
        <v>1283</v>
      </c>
      <c r="J253" s="166">
        <v>1283</v>
      </c>
      <c r="K253" s="166">
        <v>1283</v>
      </c>
      <c r="L253" s="166">
        <v>1283</v>
      </c>
      <c r="M253" s="166">
        <v>1283</v>
      </c>
      <c r="N253" s="166">
        <v>1283</v>
      </c>
      <c r="O253" s="166">
        <v>1283</v>
      </c>
      <c r="P253" s="166">
        <v>1283</v>
      </c>
      <c r="Q253" s="166">
        <v>1283</v>
      </c>
      <c r="R253" s="166">
        <v>1283</v>
      </c>
      <c r="S253" s="166">
        <v>1283</v>
      </c>
      <c r="T253" s="166">
        <v>1283</v>
      </c>
      <c r="U253" s="166">
        <v>1283</v>
      </c>
      <c r="V253" s="166">
        <v>1283</v>
      </c>
      <c r="W253" s="166">
        <v>1283</v>
      </c>
      <c r="X253" s="166">
        <v>1283</v>
      </c>
      <c r="Y253" s="166">
        <v>1283</v>
      </c>
      <c r="Z253" s="166">
        <v>1283</v>
      </c>
    </row>
    <row r="254" spans="1:26" ht="13.5" thickBot="1" x14ac:dyDescent="0.2">
      <c r="A254" s="19"/>
      <c r="B254" s="24" t="s">
        <v>163</v>
      </c>
      <c r="C254" s="25">
        <f>C255+C256+C257+C258+C259</f>
        <v>8655.491</v>
      </c>
      <c r="D254" s="25">
        <f t="shared" ref="D254:Z254" si="77">D255+D256+D257+D258+D259</f>
        <v>8658.2710000000006</v>
      </c>
      <c r="E254" s="25">
        <f t="shared" si="77"/>
        <v>8631.241</v>
      </c>
      <c r="F254" s="25">
        <f t="shared" si="77"/>
        <v>8641.6209999999992</v>
      </c>
      <c r="G254" s="25">
        <f t="shared" si="77"/>
        <v>8605.6710000000003</v>
      </c>
      <c r="H254" s="25">
        <f t="shared" si="77"/>
        <v>8655.9809999999998</v>
      </c>
      <c r="I254" s="25">
        <f t="shared" si="77"/>
        <v>8657.2009999999991</v>
      </c>
      <c r="J254" s="25">
        <f t="shared" si="77"/>
        <v>8682.8109999999997</v>
      </c>
      <c r="K254" s="25">
        <f t="shared" si="77"/>
        <v>8739.3709999999992</v>
      </c>
      <c r="L254" s="25">
        <f t="shared" si="77"/>
        <v>8730.6309999999994</v>
      </c>
      <c r="M254" s="25">
        <f t="shared" si="77"/>
        <v>8702.0010000000002</v>
      </c>
      <c r="N254" s="25">
        <f t="shared" si="77"/>
        <v>8673.280999999999</v>
      </c>
      <c r="O254" s="25">
        <f t="shared" si="77"/>
        <v>8654.4009999999998</v>
      </c>
      <c r="P254" s="25">
        <f t="shared" si="77"/>
        <v>8718.0910000000003</v>
      </c>
      <c r="Q254" s="25">
        <f t="shared" si="77"/>
        <v>8869.6209999999992</v>
      </c>
      <c r="R254" s="25">
        <f t="shared" si="77"/>
        <v>8971.8709999999992</v>
      </c>
      <c r="S254" s="25">
        <f t="shared" si="77"/>
        <v>9167.3509999999987</v>
      </c>
      <c r="T254" s="25">
        <f t="shared" si="77"/>
        <v>9004.2609999999986</v>
      </c>
      <c r="U254" s="25">
        <f t="shared" si="77"/>
        <v>8732.4409999999989</v>
      </c>
      <c r="V254" s="25">
        <f t="shared" si="77"/>
        <v>8724.7009999999991</v>
      </c>
      <c r="W254" s="25">
        <f t="shared" si="77"/>
        <v>8719.5709999999999</v>
      </c>
      <c r="X254" s="25">
        <f t="shared" si="77"/>
        <v>8720.3809999999994</v>
      </c>
      <c r="Y254" s="25">
        <f t="shared" si="77"/>
        <v>8719.9509999999991</v>
      </c>
      <c r="Z254" s="25">
        <f t="shared" si="77"/>
        <v>8687.7109999999993</v>
      </c>
    </row>
    <row r="255" spans="1:26" ht="38.25" x14ac:dyDescent="0.15">
      <c r="A255" s="19"/>
      <c r="B255" s="26" t="s">
        <v>151</v>
      </c>
      <c r="C255" s="27">
        <v>2588.4699999999998</v>
      </c>
      <c r="D255" s="27">
        <v>2591.25</v>
      </c>
      <c r="E255" s="27">
        <v>2564.2199999999998</v>
      </c>
      <c r="F255" s="27">
        <v>2574.6</v>
      </c>
      <c r="G255" s="27">
        <v>2538.65</v>
      </c>
      <c r="H255" s="27">
        <v>2588.96</v>
      </c>
      <c r="I255" s="27">
        <v>2590.1799999999998</v>
      </c>
      <c r="J255" s="27">
        <v>2615.79</v>
      </c>
      <c r="K255" s="27">
        <v>2672.35</v>
      </c>
      <c r="L255" s="27">
        <v>2663.61</v>
      </c>
      <c r="M255" s="27">
        <v>2634.98</v>
      </c>
      <c r="N255" s="27">
        <v>2606.2600000000002</v>
      </c>
      <c r="O255" s="27">
        <v>2587.38</v>
      </c>
      <c r="P255" s="27">
        <v>2651.07</v>
      </c>
      <c r="Q255" s="27">
        <v>2802.6</v>
      </c>
      <c r="R255" s="27">
        <v>2904.85</v>
      </c>
      <c r="S255" s="27">
        <v>3100.33</v>
      </c>
      <c r="T255" s="27">
        <v>2937.24</v>
      </c>
      <c r="U255" s="27">
        <v>2665.42</v>
      </c>
      <c r="V255" s="27">
        <v>2657.68</v>
      </c>
      <c r="W255" s="27">
        <v>2652.55</v>
      </c>
      <c r="X255" s="27">
        <v>2653.36</v>
      </c>
      <c r="Y255" s="27">
        <v>2652.93</v>
      </c>
      <c r="Z255" s="27">
        <v>2620.69</v>
      </c>
    </row>
    <row r="256" spans="1:26" ht="12.75" x14ac:dyDescent="0.15">
      <c r="A256" s="19"/>
      <c r="B256" s="26" t="s">
        <v>112</v>
      </c>
      <c r="C256" s="27">
        <v>4074.04</v>
      </c>
      <c r="D256" s="27">
        <v>4074.04</v>
      </c>
      <c r="E256" s="27">
        <v>4074.04</v>
      </c>
      <c r="F256" s="27">
        <v>4074.04</v>
      </c>
      <c r="G256" s="27">
        <v>4074.04</v>
      </c>
      <c r="H256" s="27">
        <v>4074.04</v>
      </c>
      <c r="I256" s="27">
        <v>4074.04</v>
      </c>
      <c r="J256" s="27">
        <v>4074.04</v>
      </c>
      <c r="K256" s="27">
        <v>4074.04</v>
      </c>
      <c r="L256" s="27">
        <v>4074.04</v>
      </c>
      <c r="M256" s="27">
        <v>4074.04</v>
      </c>
      <c r="N256" s="27">
        <v>4074.04</v>
      </c>
      <c r="O256" s="27">
        <v>4074.04</v>
      </c>
      <c r="P256" s="27">
        <v>4074.04</v>
      </c>
      <c r="Q256" s="27">
        <v>4074.04</v>
      </c>
      <c r="R256" s="27">
        <v>4074.04</v>
      </c>
      <c r="S256" s="27">
        <v>4074.04</v>
      </c>
      <c r="T256" s="27">
        <v>4074.04</v>
      </c>
      <c r="U256" s="27">
        <v>4074.04</v>
      </c>
      <c r="V256" s="27">
        <v>4074.04</v>
      </c>
      <c r="W256" s="27">
        <v>4074.04</v>
      </c>
      <c r="X256" s="27">
        <v>4074.04</v>
      </c>
      <c r="Y256" s="27">
        <v>4074.04</v>
      </c>
      <c r="Z256" s="27">
        <v>4074.04</v>
      </c>
    </row>
    <row r="257" spans="1:26" ht="12.75" x14ac:dyDescent="0.15">
      <c r="A257" s="19"/>
      <c r="B257" s="26" t="s">
        <v>113</v>
      </c>
      <c r="C257" s="27">
        <v>705.17</v>
      </c>
      <c r="D257" s="27">
        <v>705.17</v>
      </c>
      <c r="E257" s="27">
        <v>705.17</v>
      </c>
      <c r="F257" s="27">
        <v>705.17</v>
      </c>
      <c r="G257" s="27">
        <v>705.17</v>
      </c>
      <c r="H257" s="27">
        <v>705.17</v>
      </c>
      <c r="I257" s="27">
        <v>705.17</v>
      </c>
      <c r="J257" s="27">
        <v>705.17</v>
      </c>
      <c r="K257" s="27">
        <v>705.17</v>
      </c>
      <c r="L257" s="27">
        <v>705.17</v>
      </c>
      <c r="M257" s="27">
        <v>705.17</v>
      </c>
      <c r="N257" s="27">
        <v>705.17</v>
      </c>
      <c r="O257" s="27">
        <v>705.17</v>
      </c>
      <c r="P257" s="27">
        <v>705.17</v>
      </c>
      <c r="Q257" s="27">
        <v>705.17</v>
      </c>
      <c r="R257" s="27">
        <v>705.17</v>
      </c>
      <c r="S257" s="27">
        <v>705.17</v>
      </c>
      <c r="T257" s="27">
        <v>705.17</v>
      </c>
      <c r="U257" s="27">
        <v>705.17</v>
      </c>
      <c r="V257" s="27">
        <v>705.17</v>
      </c>
      <c r="W257" s="27">
        <v>705.17</v>
      </c>
      <c r="X257" s="27">
        <v>705.17</v>
      </c>
      <c r="Y257" s="27">
        <v>705.17</v>
      </c>
      <c r="Z257" s="27">
        <v>705.17</v>
      </c>
    </row>
    <row r="258" spans="1:26" ht="13.5" thickBot="1" x14ac:dyDescent="0.2">
      <c r="A258" s="19"/>
      <c r="B258" s="26" t="s">
        <v>115</v>
      </c>
      <c r="C258" s="27">
        <v>4.8109999999999999</v>
      </c>
      <c r="D258" s="27">
        <v>4.8109999999999999</v>
      </c>
      <c r="E258" s="27">
        <v>4.8109999999999999</v>
      </c>
      <c r="F258" s="27">
        <v>4.8109999999999999</v>
      </c>
      <c r="G258" s="27">
        <v>4.8109999999999999</v>
      </c>
      <c r="H258" s="27">
        <v>4.8109999999999999</v>
      </c>
      <c r="I258" s="27">
        <v>4.8109999999999999</v>
      </c>
      <c r="J258" s="27">
        <v>4.8109999999999999</v>
      </c>
      <c r="K258" s="27">
        <v>4.8109999999999999</v>
      </c>
      <c r="L258" s="27">
        <v>4.8109999999999999</v>
      </c>
      <c r="M258" s="27">
        <v>4.8109999999999999</v>
      </c>
      <c r="N258" s="27">
        <v>4.8109999999999999</v>
      </c>
      <c r="O258" s="27">
        <v>4.8109999999999999</v>
      </c>
      <c r="P258" s="27">
        <v>4.8109999999999999</v>
      </c>
      <c r="Q258" s="27">
        <v>4.8109999999999999</v>
      </c>
      <c r="R258" s="27">
        <v>4.8109999999999999</v>
      </c>
      <c r="S258" s="27">
        <v>4.8109999999999999</v>
      </c>
      <c r="T258" s="27">
        <v>4.8109999999999999</v>
      </c>
      <c r="U258" s="27">
        <v>4.8109999999999999</v>
      </c>
      <c r="V258" s="27">
        <v>4.8109999999999999</v>
      </c>
      <c r="W258" s="27">
        <v>4.8109999999999999</v>
      </c>
      <c r="X258" s="27">
        <v>4.8109999999999999</v>
      </c>
      <c r="Y258" s="27">
        <v>4.8109999999999999</v>
      </c>
      <c r="Z258" s="27">
        <v>4.8109999999999999</v>
      </c>
    </row>
    <row r="259" spans="1:26" s="157" customFormat="1" ht="24.75" thickBot="1" x14ac:dyDescent="0.3">
      <c r="B259" s="165" t="s">
        <v>207</v>
      </c>
      <c r="C259" s="166">
        <v>1283</v>
      </c>
      <c r="D259" s="166">
        <v>1283</v>
      </c>
      <c r="E259" s="166">
        <v>1283</v>
      </c>
      <c r="F259" s="166">
        <v>1283</v>
      </c>
      <c r="G259" s="166">
        <v>1283</v>
      </c>
      <c r="H259" s="166">
        <v>1283</v>
      </c>
      <c r="I259" s="166">
        <v>1283</v>
      </c>
      <c r="J259" s="166">
        <v>1283</v>
      </c>
      <c r="K259" s="166">
        <v>1283</v>
      </c>
      <c r="L259" s="166">
        <v>1283</v>
      </c>
      <c r="M259" s="166">
        <v>1283</v>
      </c>
      <c r="N259" s="166">
        <v>1283</v>
      </c>
      <c r="O259" s="166">
        <v>1283</v>
      </c>
      <c r="P259" s="166">
        <v>1283</v>
      </c>
      <c r="Q259" s="166">
        <v>1283</v>
      </c>
      <c r="R259" s="166">
        <v>1283</v>
      </c>
      <c r="S259" s="166">
        <v>1283</v>
      </c>
      <c r="T259" s="166">
        <v>1283</v>
      </c>
      <c r="U259" s="166">
        <v>1283</v>
      </c>
      <c r="V259" s="166">
        <v>1283</v>
      </c>
      <c r="W259" s="166">
        <v>1283</v>
      </c>
      <c r="X259" s="166">
        <v>1283</v>
      </c>
      <c r="Y259" s="166">
        <v>1283</v>
      </c>
      <c r="Z259" s="166">
        <v>1283</v>
      </c>
    </row>
    <row r="260" spans="1:26" ht="13.5" thickBot="1" x14ac:dyDescent="0.2">
      <c r="A260" s="19"/>
      <c r="B260" s="24" t="s">
        <v>164</v>
      </c>
      <c r="C260" s="25">
        <f>C261+C262+C263+C264+C265</f>
        <v>8429.4210000000003</v>
      </c>
      <c r="D260" s="25">
        <f t="shared" ref="D260:Z260" si="78">D261+D262+D263+D264+D265</f>
        <v>8373.530999999999</v>
      </c>
      <c r="E260" s="25">
        <f t="shared" si="78"/>
        <v>8332.7510000000002</v>
      </c>
      <c r="F260" s="25">
        <f t="shared" si="78"/>
        <v>8310.3509999999987</v>
      </c>
      <c r="G260" s="25">
        <f t="shared" si="78"/>
        <v>8333.5509999999995</v>
      </c>
      <c r="H260" s="25">
        <f t="shared" si="78"/>
        <v>8315.2710000000006</v>
      </c>
      <c r="I260" s="25">
        <f t="shared" si="78"/>
        <v>8345.5910000000003</v>
      </c>
      <c r="J260" s="25">
        <f t="shared" si="78"/>
        <v>8362.5010000000002</v>
      </c>
      <c r="K260" s="25">
        <f t="shared" si="78"/>
        <v>8377.5810000000001</v>
      </c>
      <c r="L260" s="25">
        <f t="shared" si="78"/>
        <v>8381.9009999999998</v>
      </c>
      <c r="M260" s="25">
        <f t="shared" si="78"/>
        <v>8359.6810000000005</v>
      </c>
      <c r="N260" s="25">
        <f t="shared" si="78"/>
        <v>8305.7309999999998</v>
      </c>
      <c r="O260" s="25">
        <f t="shared" si="78"/>
        <v>8328.8509999999987</v>
      </c>
      <c r="P260" s="25">
        <f t="shared" si="78"/>
        <v>8377.8009999999995</v>
      </c>
      <c r="Q260" s="25">
        <f t="shared" si="78"/>
        <v>8471.9110000000001</v>
      </c>
      <c r="R260" s="25">
        <f t="shared" si="78"/>
        <v>8604.9509999999991</v>
      </c>
      <c r="S260" s="25">
        <f t="shared" si="78"/>
        <v>8791.6509999999998</v>
      </c>
      <c r="T260" s="25">
        <f t="shared" si="78"/>
        <v>8674.1909999999989</v>
      </c>
      <c r="U260" s="25">
        <f t="shared" si="78"/>
        <v>8477.0409999999993</v>
      </c>
      <c r="V260" s="25">
        <f t="shared" si="78"/>
        <v>8553.0709999999999</v>
      </c>
      <c r="W260" s="25">
        <f t="shared" si="78"/>
        <v>8615.7309999999998</v>
      </c>
      <c r="X260" s="25">
        <f t="shared" si="78"/>
        <v>8616.6209999999992</v>
      </c>
      <c r="Y260" s="25">
        <f t="shared" si="78"/>
        <v>8546.7109999999993</v>
      </c>
      <c r="Z260" s="25">
        <f t="shared" si="78"/>
        <v>8450.3109999999997</v>
      </c>
    </row>
    <row r="261" spans="1:26" ht="38.25" x14ac:dyDescent="0.15">
      <c r="A261" s="19"/>
      <c r="B261" s="26" t="s">
        <v>151</v>
      </c>
      <c r="C261" s="27">
        <v>2362.4</v>
      </c>
      <c r="D261" s="27">
        <v>2306.5100000000002</v>
      </c>
      <c r="E261" s="27">
        <v>2265.73</v>
      </c>
      <c r="F261" s="27">
        <v>2243.33</v>
      </c>
      <c r="G261" s="27">
        <v>2266.5300000000002</v>
      </c>
      <c r="H261" s="27">
        <v>2248.25</v>
      </c>
      <c r="I261" s="27">
        <v>2278.5700000000002</v>
      </c>
      <c r="J261" s="27">
        <v>2295.48</v>
      </c>
      <c r="K261" s="27">
        <v>2310.56</v>
      </c>
      <c r="L261" s="27">
        <v>2314.88</v>
      </c>
      <c r="M261" s="27">
        <v>2292.66</v>
      </c>
      <c r="N261" s="27">
        <v>2238.71</v>
      </c>
      <c r="O261" s="27">
        <v>2261.83</v>
      </c>
      <c r="P261" s="27">
        <v>2310.7800000000002</v>
      </c>
      <c r="Q261" s="27">
        <v>2404.89</v>
      </c>
      <c r="R261" s="27">
        <v>2537.9299999999998</v>
      </c>
      <c r="S261" s="27">
        <v>2724.63</v>
      </c>
      <c r="T261" s="27">
        <v>2607.17</v>
      </c>
      <c r="U261" s="27">
        <v>2410.02</v>
      </c>
      <c r="V261" s="27">
        <v>2486.0500000000002</v>
      </c>
      <c r="W261" s="27">
        <v>2548.71</v>
      </c>
      <c r="X261" s="27">
        <v>2549.6</v>
      </c>
      <c r="Y261" s="27">
        <v>2479.69</v>
      </c>
      <c r="Z261" s="27">
        <v>2383.29</v>
      </c>
    </row>
    <row r="262" spans="1:26" ht="12.75" x14ac:dyDescent="0.15">
      <c r="A262" s="19"/>
      <c r="B262" s="26" t="s">
        <v>112</v>
      </c>
      <c r="C262" s="27">
        <v>4074.04</v>
      </c>
      <c r="D262" s="27">
        <v>4074.04</v>
      </c>
      <c r="E262" s="27">
        <v>4074.04</v>
      </c>
      <c r="F262" s="27">
        <v>4074.04</v>
      </c>
      <c r="G262" s="27">
        <v>4074.04</v>
      </c>
      <c r="H262" s="27">
        <v>4074.04</v>
      </c>
      <c r="I262" s="27">
        <v>4074.04</v>
      </c>
      <c r="J262" s="27">
        <v>4074.04</v>
      </c>
      <c r="K262" s="27">
        <v>4074.04</v>
      </c>
      <c r="L262" s="27">
        <v>4074.04</v>
      </c>
      <c r="M262" s="27">
        <v>4074.04</v>
      </c>
      <c r="N262" s="27">
        <v>4074.04</v>
      </c>
      <c r="O262" s="27">
        <v>4074.04</v>
      </c>
      <c r="P262" s="27">
        <v>4074.04</v>
      </c>
      <c r="Q262" s="27">
        <v>4074.04</v>
      </c>
      <c r="R262" s="27">
        <v>4074.04</v>
      </c>
      <c r="S262" s="27">
        <v>4074.04</v>
      </c>
      <c r="T262" s="27">
        <v>4074.04</v>
      </c>
      <c r="U262" s="27">
        <v>4074.04</v>
      </c>
      <c r="V262" s="27">
        <v>4074.04</v>
      </c>
      <c r="W262" s="27">
        <v>4074.04</v>
      </c>
      <c r="X262" s="27">
        <v>4074.04</v>
      </c>
      <c r="Y262" s="27">
        <v>4074.04</v>
      </c>
      <c r="Z262" s="27">
        <v>4074.04</v>
      </c>
    </row>
    <row r="263" spans="1:26" ht="12.75" x14ac:dyDescent="0.15">
      <c r="A263" s="19"/>
      <c r="B263" s="26" t="s">
        <v>113</v>
      </c>
      <c r="C263" s="27">
        <v>705.17</v>
      </c>
      <c r="D263" s="27">
        <v>705.17</v>
      </c>
      <c r="E263" s="27">
        <v>705.17</v>
      </c>
      <c r="F263" s="27">
        <v>705.17</v>
      </c>
      <c r="G263" s="27">
        <v>705.17</v>
      </c>
      <c r="H263" s="27">
        <v>705.17</v>
      </c>
      <c r="I263" s="27">
        <v>705.17</v>
      </c>
      <c r="J263" s="27">
        <v>705.17</v>
      </c>
      <c r="K263" s="27">
        <v>705.17</v>
      </c>
      <c r="L263" s="27">
        <v>705.17</v>
      </c>
      <c r="M263" s="27">
        <v>705.17</v>
      </c>
      <c r="N263" s="27">
        <v>705.17</v>
      </c>
      <c r="O263" s="27">
        <v>705.17</v>
      </c>
      <c r="P263" s="27">
        <v>705.17</v>
      </c>
      <c r="Q263" s="27">
        <v>705.17</v>
      </c>
      <c r="R263" s="27">
        <v>705.17</v>
      </c>
      <c r="S263" s="27">
        <v>705.17</v>
      </c>
      <c r="T263" s="27">
        <v>705.17</v>
      </c>
      <c r="U263" s="27">
        <v>705.17</v>
      </c>
      <c r="V263" s="27">
        <v>705.17</v>
      </c>
      <c r="W263" s="27">
        <v>705.17</v>
      </c>
      <c r="X263" s="27">
        <v>705.17</v>
      </c>
      <c r="Y263" s="27">
        <v>705.17</v>
      </c>
      <c r="Z263" s="27">
        <v>705.17</v>
      </c>
    </row>
    <row r="264" spans="1:26" ht="13.5" thickBot="1" x14ac:dyDescent="0.2">
      <c r="A264" s="19"/>
      <c r="B264" s="26" t="s">
        <v>115</v>
      </c>
      <c r="C264" s="27">
        <v>4.8109999999999999</v>
      </c>
      <c r="D264" s="27">
        <v>4.8109999999999999</v>
      </c>
      <c r="E264" s="27">
        <v>4.8109999999999999</v>
      </c>
      <c r="F264" s="27">
        <v>4.8109999999999999</v>
      </c>
      <c r="G264" s="27">
        <v>4.8109999999999999</v>
      </c>
      <c r="H264" s="27">
        <v>4.8109999999999999</v>
      </c>
      <c r="I264" s="27">
        <v>4.8109999999999999</v>
      </c>
      <c r="J264" s="27">
        <v>4.8109999999999999</v>
      </c>
      <c r="K264" s="27">
        <v>4.8109999999999999</v>
      </c>
      <c r="L264" s="27">
        <v>4.8109999999999999</v>
      </c>
      <c r="M264" s="27">
        <v>4.8109999999999999</v>
      </c>
      <c r="N264" s="27">
        <v>4.8109999999999999</v>
      </c>
      <c r="O264" s="27">
        <v>4.8109999999999999</v>
      </c>
      <c r="P264" s="27">
        <v>4.8109999999999999</v>
      </c>
      <c r="Q264" s="27">
        <v>4.8109999999999999</v>
      </c>
      <c r="R264" s="27">
        <v>4.8109999999999999</v>
      </c>
      <c r="S264" s="27">
        <v>4.8109999999999999</v>
      </c>
      <c r="T264" s="27">
        <v>4.8109999999999999</v>
      </c>
      <c r="U264" s="27">
        <v>4.8109999999999999</v>
      </c>
      <c r="V264" s="27">
        <v>4.8109999999999999</v>
      </c>
      <c r="W264" s="27">
        <v>4.8109999999999999</v>
      </c>
      <c r="X264" s="27">
        <v>4.8109999999999999</v>
      </c>
      <c r="Y264" s="27">
        <v>4.8109999999999999</v>
      </c>
      <c r="Z264" s="27">
        <v>4.8109999999999999</v>
      </c>
    </row>
    <row r="265" spans="1:26" s="157" customFormat="1" ht="24.75" thickBot="1" x14ac:dyDescent="0.3">
      <c r="B265" s="165" t="s">
        <v>207</v>
      </c>
      <c r="C265" s="166">
        <v>1283</v>
      </c>
      <c r="D265" s="166">
        <v>1283</v>
      </c>
      <c r="E265" s="166">
        <v>1283</v>
      </c>
      <c r="F265" s="166">
        <v>1283</v>
      </c>
      <c r="G265" s="166">
        <v>1283</v>
      </c>
      <c r="H265" s="166">
        <v>1283</v>
      </c>
      <c r="I265" s="166">
        <v>1283</v>
      </c>
      <c r="J265" s="166">
        <v>1283</v>
      </c>
      <c r="K265" s="166">
        <v>1283</v>
      </c>
      <c r="L265" s="166">
        <v>1283</v>
      </c>
      <c r="M265" s="166">
        <v>1283</v>
      </c>
      <c r="N265" s="166">
        <v>1283</v>
      </c>
      <c r="O265" s="166">
        <v>1283</v>
      </c>
      <c r="P265" s="166">
        <v>1283</v>
      </c>
      <c r="Q265" s="166">
        <v>1283</v>
      </c>
      <c r="R265" s="166">
        <v>1283</v>
      </c>
      <c r="S265" s="166">
        <v>1283</v>
      </c>
      <c r="T265" s="166">
        <v>1283</v>
      </c>
      <c r="U265" s="166">
        <v>1283</v>
      </c>
      <c r="V265" s="166">
        <v>1283</v>
      </c>
      <c r="W265" s="166">
        <v>1283</v>
      </c>
      <c r="X265" s="166">
        <v>1283</v>
      </c>
      <c r="Y265" s="166">
        <v>1283</v>
      </c>
      <c r="Z265" s="166">
        <v>1283</v>
      </c>
    </row>
    <row r="266" spans="1:26" ht="13.5" thickBot="1" x14ac:dyDescent="0.2">
      <c r="A266" s="19"/>
      <c r="B266" s="24" t="s">
        <v>165</v>
      </c>
      <c r="C266" s="25">
        <f>C267+C268+C269+C270+C271</f>
        <v>8276.8009999999995</v>
      </c>
      <c r="D266" s="25">
        <f t="shared" ref="D266:Z266" si="79">D267+D268+D269+D270+D271</f>
        <v>8299.4110000000001</v>
      </c>
      <c r="E266" s="25">
        <f t="shared" si="79"/>
        <v>8207.0910000000003</v>
      </c>
      <c r="F266" s="25">
        <f t="shared" si="79"/>
        <v>8224.0109999999986</v>
      </c>
      <c r="G266" s="25">
        <f t="shared" si="79"/>
        <v>8243.3009999999995</v>
      </c>
      <c r="H266" s="25">
        <f t="shared" si="79"/>
        <v>8243.5109999999986</v>
      </c>
      <c r="I266" s="25">
        <f t="shared" si="79"/>
        <v>8280.5810000000001</v>
      </c>
      <c r="J266" s="25">
        <f t="shared" si="79"/>
        <v>8294.2710000000006</v>
      </c>
      <c r="K266" s="25">
        <f t="shared" si="79"/>
        <v>8294.0109999999986</v>
      </c>
      <c r="L266" s="25">
        <f t="shared" si="79"/>
        <v>8290.7909999999993</v>
      </c>
      <c r="M266" s="25">
        <f t="shared" si="79"/>
        <v>8244.6509999999998</v>
      </c>
      <c r="N266" s="25">
        <f t="shared" si="79"/>
        <v>8207.4009999999998</v>
      </c>
      <c r="O266" s="25">
        <f t="shared" si="79"/>
        <v>8195.3509999999987</v>
      </c>
      <c r="P266" s="25">
        <f t="shared" si="79"/>
        <v>8255.0109999999986</v>
      </c>
      <c r="Q266" s="25">
        <f t="shared" si="79"/>
        <v>8438.4509999999991</v>
      </c>
      <c r="R266" s="25">
        <f t="shared" si="79"/>
        <v>8575.6110000000008</v>
      </c>
      <c r="S266" s="25">
        <f t="shared" si="79"/>
        <v>8899.7510000000002</v>
      </c>
      <c r="T266" s="25">
        <f t="shared" si="79"/>
        <v>8490.4110000000001</v>
      </c>
      <c r="U266" s="25">
        <f t="shared" si="79"/>
        <v>8333.9009999999998</v>
      </c>
      <c r="V266" s="25">
        <f t="shared" si="79"/>
        <v>8346.3109999999997</v>
      </c>
      <c r="W266" s="25">
        <f t="shared" si="79"/>
        <v>8347.2109999999993</v>
      </c>
      <c r="X266" s="25">
        <f t="shared" si="79"/>
        <v>8349.6009999999987</v>
      </c>
      <c r="Y266" s="25">
        <f t="shared" si="79"/>
        <v>8347.0210000000006</v>
      </c>
      <c r="Z266" s="25">
        <f t="shared" si="79"/>
        <v>8338.2609999999986</v>
      </c>
    </row>
    <row r="267" spans="1:26" ht="38.25" x14ac:dyDescent="0.15">
      <c r="A267" s="19"/>
      <c r="B267" s="26" t="s">
        <v>151</v>
      </c>
      <c r="C267" s="27">
        <v>2209.7800000000002</v>
      </c>
      <c r="D267" s="27">
        <v>2232.39</v>
      </c>
      <c r="E267" s="27">
        <v>2140.0700000000002</v>
      </c>
      <c r="F267" s="27">
        <v>2156.9899999999998</v>
      </c>
      <c r="G267" s="27">
        <v>2176.2800000000002</v>
      </c>
      <c r="H267" s="27">
        <v>2176.4899999999998</v>
      </c>
      <c r="I267" s="27">
        <v>2213.56</v>
      </c>
      <c r="J267" s="27">
        <v>2227.25</v>
      </c>
      <c r="K267" s="27">
        <v>2226.9899999999998</v>
      </c>
      <c r="L267" s="27">
        <v>2223.77</v>
      </c>
      <c r="M267" s="27">
        <v>2177.63</v>
      </c>
      <c r="N267" s="27">
        <v>2140.38</v>
      </c>
      <c r="O267" s="27">
        <v>2128.33</v>
      </c>
      <c r="P267" s="27">
        <v>2187.9899999999998</v>
      </c>
      <c r="Q267" s="27">
        <v>2371.4299999999998</v>
      </c>
      <c r="R267" s="27">
        <v>2508.59</v>
      </c>
      <c r="S267" s="27">
        <v>2832.73</v>
      </c>
      <c r="T267" s="27">
        <v>2423.39</v>
      </c>
      <c r="U267" s="27">
        <v>2266.88</v>
      </c>
      <c r="V267" s="27">
        <v>2279.29</v>
      </c>
      <c r="W267" s="27">
        <v>2280.19</v>
      </c>
      <c r="X267" s="27">
        <v>2282.58</v>
      </c>
      <c r="Y267" s="27">
        <v>2280</v>
      </c>
      <c r="Z267" s="27">
        <v>2271.2399999999998</v>
      </c>
    </row>
    <row r="268" spans="1:26" ht="12.75" x14ac:dyDescent="0.15">
      <c r="A268" s="19"/>
      <c r="B268" s="26" t="s">
        <v>112</v>
      </c>
      <c r="C268" s="27">
        <v>4074.04</v>
      </c>
      <c r="D268" s="27">
        <v>4074.04</v>
      </c>
      <c r="E268" s="27">
        <v>4074.04</v>
      </c>
      <c r="F268" s="27">
        <v>4074.04</v>
      </c>
      <c r="G268" s="27">
        <v>4074.04</v>
      </c>
      <c r="H268" s="27">
        <v>4074.04</v>
      </c>
      <c r="I268" s="27">
        <v>4074.04</v>
      </c>
      <c r="J268" s="27">
        <v>4074.04</v>
      </c>
      <c r="K268" s="27">
        <v>4074.04</v>
      </c>
      <c r="L268" s="27">
        <v>4074.04</v>
      </c>
      <c r="M268" s="27">
        <v>4074.04</v>
      </c>
      <c r="N268" s="27">
        <v>4074.04</v>
      </c>
      <c r="O268" s="27">
        <v>4074.04</v>
      </c>
      <c r="P268" s="27">
        <v>4074.04</v>
      </c>
      <c r="Q268" s="27">
        <v>4074.04</v>
      </c>
      <c r="R268" s="27">
        <v>4074.04</v>
      </c>
      <c r="S268" s="27">
        <v>4074.04</v>
      </c>
      <c r="T268" s="27">
        <v>4074.04</v>
      </c>
      <c r="U268" s="27">
        <v>4074.04</v>
      </c>
      <c r="V268" s="27">
        <v>4074.04</v>
      </c>
      <c r="W268" s="27">
        <v>4074.04</v>
      </c>
      <c r="X268" s="27">
        <v>4074.04</v>
      </c>
      <c r="Y268" s="27">
        <v>4074.04</v>
      </c>
      <c r="Z268" s="27">
        <v>4074.04</v>
      </c>
    </row>
    <row r="269" spans="1:26" ht="12.75" x14ac:dyDescent="0.15">
      <c r="A269" s="19"/>
      <c r="B269" s="26" t="s">
        <v>113</v>
      </c>
      <c r="C269" s="27">
        <v>705.17</v>
      </c>
      <c r="D269" s="27">
        <v>705.17</v>
      </c>
      <c r="E269" s="27">
        <v>705.17</v>
      </c>
      <c r="F269" s="27">
        <v>705.17</v>
      </c>
      <c r="G269" s="27">
        <v>705.17</v>
      </c>
      <c r="H269" s="27">
        <v>705.17</v>
      </c>
      <c r="I269" s="27">
        <v>705.17</v>
      </c>
      <c r="J269" s="27">
        <v>705.17</v>
      </c>
      <c r="K269" s="27">
        <v>705.17</v>
      </c>
      <c r="L269" s="27">
        <v>705.17</v>
      </c>
      <c r="M269" s="27">
        <v>705.17</v>
      </c>
      <c r="N269" s="27">
        <v>705.17</v>
      </c>
      <c r="O269" s="27">
        <v>705.17</v>
      </c>
      <c r="P269" s="27">
        <v>705.17</v>
      </c>
      <c r="Q269" s="27">
        <v>705.17</v>
      </c>
      <c r="R269" s="27">
        <v>705.17</v>
      </c>
      <c r="S269" s="27">
        <v>705.17</v>
      </c>
      <c r="T269" s="27">
        <v>705.17</v>
      </c>
      <c r="U269" s="27">
        <v>705.17</v>
      </c>
      <c r="V269" s="27">
        <v>705.17</v>
      </c>
      <c r="W269" s="27">
        <v>705.17</v>
      </c>
      <c r="X269" s="27">
        <v>705.17</v>
      </c>
      <c r="Y269" s="27">
        <v>705.17</v>
      </c>
      <c r="Z269" s="27">
        <v>705.17</v>
      </c>
    </row>
    <row r="270" spans="1:26" ht="13.5" thickBot="1" x14ac:dyDescent="0.2">
      <c r="A270" s="19"/>
      <c r="B270" s="26" t="s">
        <v>115</v>
      </c>
      <c r="C270" s="27">
        <v>4.8109999999999999</v>
      </c>
      <c r="D270" s="27">
        <v>4.8109999999999999</v>
      </c>
      <c r="E270" s="27">
        <v>4.8109999999999999</v>
      </c>
      <c r="F270" s="27">
        <v>4.8109999999999999</v>
      </c>
      <c r="G270" s="27">
        <v>4.8109999999999999</v>
      </c>
      <c r="H270" s="27">
        <v>4.8109999999999999</v>
      </c>
      <c r="I270" s="27">
        <v>4.8109999999999999</v>
      </c>
      <c r="J270" s="27">
        <v>4.8109999999999999</v>
      </c>
      <c r="K270" s="27">
        <v>4.8109999999999999</v>
      </c>
      <c r="L270" s="27">
        <v>4.8109999999999999</v>
      </c>
      <c r="M270" s="27">
        <v>4.8109999999999999</v>
      </c>
      <c r="N270" s="27">
        <v>4.8109999999999999</v>
      </c>
      <c r="O270" s="27">
        <v>4.8109999999999999</v>
      </c>
      <c r="P270" s="27">
        <v>4.8109999999999999</v>
      </c>
      <c r="Q270" s="27">
        <v>4.8109999999999999</v>
      </c>
      <c r="R270" s="27">
        <v>4.8109999999999999</v>
      </c>
      <c r="S270" s="27">
        <v>4.8109999999999999</v>
      </c>
      <c r="T270" s="27">
        <v>4.8109999999999999</v>
      </c>
      <c r="U270" s="27">
        <v>4.8109999999999999</v>
      </c>
      <c r="V270" s="27">
        <v>4.8109999999999999</v>
      </c>
      <c r="W270" s="27">
        <v>4.8109999999999999</v>
      </c>
      <c r="X270" s="27">
        <v>4.8109999999999999</v>
      </c>
      <c r="Y270" s="27">
        <v>4.8109999999999999</v>
      </c>
      <c r="Z270" s="27">
        <v>4.8109999999999999</v>
      </c>
    </row>
    <row r="271" spans="1:26" s="157" customFormat="1" ht="24.75" thickBot="1" x14ac:dyDescent="0.3">
      <c r="B271" s="165" t="s">
        <v>207</v>
      </c>
      <c r="C271" s="166">
        <v>1283</v>
      </c>
      <c r="D271" s="166">
        <v>1283</v>
      </c>
      <c r="E271" s="166">
        <v>1283</v>
      </c>
      <c r="F271" s="166">
        <v>1283</v>
      </c>
      <c r="G271" s="166">
        <v>1283</v>
      </c>
      <c r="H271" s="166">
        <v>1283</v>
      </c>
      <c r="I271" s="166">
        <v>1283</v>
      </c>
      <c r="J271" s="166">
        <v>1283</v>
      </c>
      <c r="K271" s="166">
        <v>1283</v>
      </c>
      <c r="L271" s="166">
        <v>1283</v>
      </c>
      <c r="M271" s="166">
        <v>1283</v>
      </c>
      <c r="N271" s="166">
        <v>1283</v>
      </c>
      <c r="O271" s="166">
        <v>1283</v>
      </c>
      <c r="P271" s="166">
        <v>1283</v>
      </c>
      <c r="Q271" s="166">
        <v>1283</v>
      </c>
      <c r="R271" s="166">
        <v>1283</v>
      </c>
      <c r="S271" s="166">
        <v>1283</v>
      </c>
      <c r="T271" s="166">
        <v>1283</v>
      </c>
      <c r="U271" s="166">
        <v>1283</v>
      </c>
      <c r="V271" s="166">
        <v>1283</v>
      </c>
      <c r="W271" s="166">
        <v>1283</v>
      </c>
      <c r="X271" s="166">
        <v>1283</v>
      </c>
      <c r="Y271" s="166">
        <v>1283</v>
      </c>
      <c r="Z271" s="166">
        <v>1283</v>
      </c>
    </row>
    <row r="272" spans="1:26" ht="13.5" thickBot="1" x14ac:dyDescent="0.2">
      <c r="A272" s="19"/>
      <c r="B272" s="24" t="s">
        <v>166</v>
      </c>
      <c r="C272" s="25">
        <f>C273+C274+C275++C277+C276</f>
        <v>8439.0409999999993</v>
      </c>
      <c r="D272" s="25">
        <f t="shared" ref="D272:Z272" si="80">D273+D274+D275++D277+D276</f>
        <v>8378.5709999999999</v>
      </c>
      <c r="E272" s="25">
        <f t="shared" si="80"/>
        <v>8276.4210000000003</v>
      </c>
      <c r="F272" s="25">
        <f t="shared" si="80"/>
        <v>8224.6610000000001</v>
      </c>
      <c r="G272" s="25">
        <f t="shared" si="80"/>
        <v>8246.6010000000006</v>
      </c>
      <c r="H272" s="25">
        <f t="shared" si="80"/>
        <v>8107.7809999999999</v>
      </c>
      <c r="I272" s="25">
        <f t="shared" si="80"/>
        <v>8137.2609999999995</v>
      </c>
      <c r="J272" s="25">
        <f t="shared" si="80"/>
        <v>8161.8509999999997</v>
      </c>
      <c r="K272" s="25">
        <f t="shared" si="80"/>
        <v>8175.2209999999995</v>
      </c>
      <c r="L272" s="25">
        <f t="shared" si="80"/>
        <v>8176.2009999999991</v>
      </c>
      <c r="M272" s="25">
        <f t="shared" si="80"/>
        <v>8142.2909999999993</v>
      </c>
      <c r="N272" s="25">
        <f t="shared" si="80"/>
        <v>8248.491</v>
      </c>
      <c r="O272" s="25">
        <f t="shared" si="80"/>
        <v>8139.9110000000001</v>
      </c>
      <c r="P272" s="25">
        <f t="shared" si="80"/>
        <v>8292.1910000000007</v>
      </c>
      <c r="Q272" s="25">
        <f t="shared" si="80"/>
        <v>8440.6209999999992</v>
      </c>
      <c r="R272" s="25">
        <f t="shared" si="80"/>
        <v>8595.9210000000003</v>
      </c>
      <c r="S272" s="25">
        <f t="shared" si="80"/>
        <v>9153.5310000000009</v>
      </c>
      <c r="T272" s="25">
        <f t="shared" si="80"/>
        <v>8588.3510000000006</v>
      </c>
      <c r="U272" s="25">
        <f t="shared" si="80"/>
        <v>8451.3809999999994</v>
      </c>
      <c r="V272" s="25">
        <f t="shared" si="80"/>
        <v>8460.7909999999993</v>
      </c>
      <c r="W272" s="25">
        <f t="shared" si="80"/>
        <v>8461.1409999999996</v>
      </c>
      <c r="X272" s="25">
        <f t="shared" si="80"/>
        <v>8461.991</v>
      </c>
      <c r="Y272" s="25">
        <f t="shared" si="80"/>
        <v>8448.9509999999991</v>
      </c>
      <c r="Z272" s="25">
        <f t="shared" si="80"/>
        <v>8407.860999999999</v>
      </c>
    </row>
    <row r="273" spans="1:26" ht="38.25" x14ac:dyDescent="0.15">
      <c r="A273" s="19"/>
      <c r="B273" s="26" t="s">
        <v>151</v>
      </c>
      <c r="C273" s="27">
        <v>2372.02</v>
      </c>
      <c r="D273" s="27">
        <v>2311.5500000000002</v>
      </c>
      <c r="E273" s="27">
        <v>2209.4</v>
      </c>
      <c r="F273" s="27">
        <v>2157.64</v>
      </c>
      <c r="G273" s="27">
        <v>2179.58</v>
      </c>
      <c r="H273" s="27">
        <v>2040.76</v>
      </c>
      <c r="I273" s="27">
        <v>2070.2399999999998</v>
      </c>
      <c r="J273" s="27">
        <v>2094.83</v>
      </c>
      <c r="K273" s="27">
        <v>2108.1999999999998</v>
      </c>
      <c r="L273" s="27">
        <v>2109.1799999999998</v>
      </c>
      <c r="M273" s="27">
        <v>2075.27</v>
      </c>
      <c r="N273" s="27">
        <v>2181.4699999999998</v>
      </c>
      <c r="O273" s="27">
        <v>2072.89</v>
      </c>
      <c r="P273" s="27">
        <v>2225.17</v>
      </c>
      <c r="Q273" s="27">
        <v>2373.6</v>
      </c>
      <c r="R273" s="27">
        <v>2528.9</v>
      </c>
      <c r="S273" s="27">
        <v>3086.51</v>
      </c>
      <c r="T273" s="27">
        <v>2521.33</v>
      </c>
      <c r="U273" s="27">
        <v>2384.36</v>
      </c>
      <c r="V273" s="27">
        <v>2393.77</v>
      </c>
      <c r="W273" s="27">
        <v>2394.12</v>
      </c>
      <c r="X273" s="27">
        <v>2394.9699999999998</v>
      </c>
      <c r="Y273" s="27">
        <v>2381.9299999999998</v>
      </c>
      <c r="Z273" s="27">
        <v>2340.84</v>
      </c>
    </row>
    <row r="274" spans="1:26" ht="12.75" x14ac:dyDescent="0.15">
      <c r="A274" s="19"/>
      <c r="B274" s="26" t="s">
        <v>112</v>
      </c>
      <c r="C274" s="27">
        <v>4074.04</v>
      </c>
      <c r="D274" s="27">
        <v>4074.04</v>
      </c>
      <c r="E274" s="27">
        <v>4074.04</v>
      </c>
      <c r="F274" s="27">
        <v>4074.04</v>
      </c>
      <c r="G274" s="27">
        <v>4074.04</v>
      </c>
      <c r="H274" s="27">
        <v>4074.04</v>
      </c>
      <c r="I274" s="27">
        <v>4074.04</v>
      </c>
      <c r="J274" s="27">
        <v>4074.04</v>
      </c>
      <c r="K274" s="27">
        <v>4074.04</v>
      </c>
      <c r="L274" s="27">
        <v>4074.04</v>
      </c>
      <c r="M274" s="27">
        <v>4074.04</v>
      </c>
      <c r="N274" s="27">
        <v>4074.04</v>
      </c>
      <c r="O274" s="27">
        <v>4074.04</v>
      </c>
      <c r="P274" s="27">
        <v>4074.04</v>
      </c>
      <c r="Q274" s="27">
        <v>4074.04</v>
      </c>
      <c r="R274" s="27">
        <v>4074.04</v>
      </c>
      <c r="S274" s="27">
        <v>4074.04</v>
      </c>
      <c r="T274" s="27">
        <v>4074.04</v>
      </c>
      <c r="U274" s="27">
        <v>4074.04</v>
      </c>
      <c r="V274" s="27">
        <v>4074.04</v>
      </c>
      <c r="W274" s="27">
        <v>4074.04</v>
      </c>
      <c r="X274" s="27">
        <v>4074.04</v>
      </c>
      <c r="Y274" s="27">
        <v>4074.04</v>
      </c>
      <c r="Z274" s="27">
        <v>4074.04</v>
      </c>
    </row>
    <row r="275" spans="1:26" ht="12.75" x14ac:dyDescent="0.15">
      <c r="A275" s="19"/>
      <c r="B275" s="26" t="s">
        <v>113</v>
      </c>
      <c r="C275" s="27">
        <v>705.17</v>
      </c>
      <c r="D275" s="27">
        <v>705.17</v>
      </c>
      <c r="E275" s="27">
        <v>705.17</v>
      </c>
      <c r="F275" s="27">
        <v>705.17</v>
      </c>
      <c r="G275" s="27">
        <v>705.17</v>
      </c>
      <c r="H275" s="27">
        <v>705.17</v>
      </c>
      <c r="I275" s="27">
        <v>705.17</v>
      </c>
      <c r="J275" s="27">
        <v>705.17</v>
      </c>
      <c r="K275" s="27">
        <v>705.17</v>
      </c>
      <c r="L275" s="27">
        <v>705.17</v>
      </c>
      <c r="M275" s="27">
        <v>705.17</v>
      </c>
      <c r="N275" s="27">
        <v>705.17</v>
      </c>
      <c r="O275" s="27">
        <v>705.17</v>
      </c>
      <c r="P275" s="27">
        <v>705.17</v>
      </c>
      <c r="Q275" s="27">
        <v>705.17</v>
      </c>
      <c r="R275" s="27">
        <v>705.17</v>
      </c>
      <c r="S275" s="27">
        <v>705.17</v>
      </c>
      <c r="T275" s="27">
        <v>705.17</v>
      </c>
      <c r="U275" s="27">
        <v>705.17</v>
      </c>
      <c r="V275" s="27">
        <v>705.17</v>
      </c>
      <c r="W275" s="27">
        <v>705.17</v>
      </c>
      <c r="X275" s="27">
        <v>705.17</v>
      </c>
      <c r="Y275" s="27">
        <v>705.17</v>
      </c>
      <c r="Z275" s="27">
        <v>705.17</v>
      </c>
    </row>
    <row r="276" spans="1:26" ht="13.5" thickBot="1" x14ac:dyDescent="0.2">
      <c r="A276" s="19"/>
      <c r="B276" s="26" t="s">
        <v>115</v>
      </c>
      <c r="C276" s="27">
        <v>4.8109999999999999</v>
      </c>
      <c r="D276" s="27">
        <v>4.8109999999999999</v>
      </c>
      <c r="E276" s="27">
        <v>4.8109999999999999</v>
      </c>
      <c r="F276" s="27">
        <v>4.8109999999999999</v>
      </c>
      <c r="G276" s="27">
        <v>4.8109999999999999</v>
      </c>
      <c r="H276" s="27">
        <v>4.8109999999999999</v>
      </c>
      <c r="I276" s="27">
        <v>4.8109999999999999</v>
      </c>
      <c r="J276" s="27">
        <v>4.8109999999999999</v>
      </c>
      <c r="K276" s="27">
        <v>4.8109999999999999</v>
      </c>
      <c r="L276" s="27">
        <v>4.8109999999999999</v>
      </c>
      <c r="M276" s="27">
        <v>4.8109999999999999</v>
      </c>
      <c r="N276" s="27">
        <v>4.8109999999999999</v>
      </c>
      <c r="O276" s="27">
        <v>4.8109999999999999</v>
      </c>
      <c r="P276" s="27">
        <v>4.8109999999999999</v>
      </c>
      <c r="Q276" s="27">
        <v>4.8109999999999999</v>
      </c>
      <c r="R276" s="27">
        <v>4.8109999999999999</v>
      </c>
      <c r="S276" s="27">
        <v>4.8109999999999999</v>
      </c>
      <c r="T276" s="27">
        <v>4.8109999999999999</v>
      </c>
      <c r="U276" s="27">
        <v>4.8109999999999999</v>
      </c>
      <c r="V276" s="27">
        <v>4.8109999999999999</v>
      </c>
      <c r="W276" s="27">
        <v>4.8109999999999999</v>
      </c>
      <c r="X276" s="27">
        <v>4.8109999999999999</v>
      </c>
      <c r="Y276" s="27">
        <v>4.8109999999999999</v>
      </c>
      <c r="Z276" s="27">
        <v>4.8109999999999999</v>
      </c>
    </row>
    <row r="277" spans="1:26" s="157" customFormat="1" ht="24.75" thickBot="1" x14ac:dyDescent="0.3">
      <c r="B277" s="165" t="s">
        <v>207</v>
      </c>
      <c r="C277" s="166">
        <v>1283</v>
      </c>
      <c r="D277" s="166">
        <v>1283</v>
      </c>
      <c r="E277" s="166">
        <v>1283</v>
      </c>
      <c r="F277" s="166">
        <v>1283</v>
      </c>
      <c r="G277" s="166">
        <v>1283</v>
      </c>
      <c r="H277" s="166">
        <v>1283</v>
      </c>
      <c r="I277" s="166">
        <v>1283</v>
      </c>
      <c r="J277" s="166">
        <v>1283</v>
      </c>
      <c r="K277" s="166">
        <v>1283</v>
      </c>
      <c r="L277" s="166">
        <v>1283</v>
      </c>
      <c r="M277" s="166">
        <v>1283</v>
      </c>
      <c r="N277" s="166">
        <v>1283</v>
      </c>
      <c r="O277" s="166">
        <v>1283</v>
      </c>
      <c r="P277" s="166">
        <v>1283</v>
      </c>
      <c r="Q277" s="166">
        <v>1283</v>
      </c>
      <c r="R277" s="166">
        <v>1283</v>
      </c>
      <c r="S277" s="166">
        <v>1283</v>
      </c>
      <c r="T277" s="166">
        <v>1283</v>
      </c>
      <c r="U277" s="166">
        <v>1283</v>
      </c>
      <c r="V277" s="166">
        <v>1283</v>
      </c>
      <c r="W277" s="166">
        <v>1283</v>
      </c>
      <c r="X277" s="166">
        <v>1283</v>
      </c>
      <c r="Y277" s="166">
        <v>1283</v>
      </c>
      <c r="Z277" s="166">
        <v>1283</v>
      </c>
    </row>
    <row r="278" spans="1:26" ht="13.5" thickBot="1" x14ac:dyDescent="0.2">
      <c r="A278" s="19"/>
      <c r="B278" s="24" t="s">
        <v>167</v>
      </c>
      <c r="C278" s="25">
        <f>C279+C280+C281+C282+C283</f>
        <v>8407.1810000000005</v>
      </c>
      <c r="D278" s="25">
        <f t="shared" ref="D278:Z278" si="81">D279+D280+D281+D282+D283</f>
        <v>8367.9809999999998</v>
      </c>
      <c r="E278" s="25">
        <f t="shared" si="81"/>
        <v>8277.9709999999995</v>
      </c>
      <c r="F278" s="25">
        <f t="shared" si="81"/>
        <v>8307.3709999999992</v>
      </c>
      <c r="G278" s="25">
        <f t="shared" si="81"/>
        <v>8282.2209999999995</v>
      </c>
      <c r="H278" s="25">
        <f t="shared" si="81"/>
        <v>8288.5609999999997</v>
      </c>
      <c r="I278" s="25">
        <f t="shared" si="81"/>
        <v>8306.4409999999989</v>
      </c>
      <c r="J278" s="25">
        <f t="shared" si="81"/>
        <v>8341.4509999999991</v>
      </c>
      <c r="K278" s="25">
        <f t="shared" si="81"/>
        <v>8350.6110000000008</v>
      </c>
      <c r="L278" s="25">
        <f t="shared" si="81"/>
        <v>8349.9310000000005</v>
      </c>
      <c r="M278" s="25">
        <f t="shared" si="81"/>
        <v>8340.1710000000003</v>
      </c>
      <c r="N278" s="25">
        <f t="shared" si="81"/>
        <v>8283.7109999999993</v>
      </c>
      <c r="O278" s="25">
        <f t="shared" si="81"/>
        <v>8274.4609999999993</v>
      </c>
      <c r="P278" s="25">
        <f t="shared" si="81"/>
        <v>8338.7909999999993</v>
      </c>
      <c r="Q278" s="25">
        <f t="shared" si="81"/>
        <v>8528.7510000000002</v>
      </c>
      <c r="R278" s="25">
        <f t="shared" si="81"/>
        <v>8665.2609999999986</v>
      </c>
      <c r="S278" s="25">
        <f t="shared" si="81"/>
        <v>9701.491</v>
      </c>
      <c r="T278" s="25">
        <f t="shared" si="81"/>
        <v>8568.3509999999987</v>
      </c>
      <c r="U278" s="25">
        <f t="shared" si="81"/>
        <v>8430.530999999999</v>
      </c>
      <c r="V278" s="25">
        <f t="shared" si="81"/>
        <v>8435.8509999999987</v>
      </c>
      <c r="W278" s="25">
        <f t="shared" si="81"/>
        <v>8434.6009999999987</v>
      </c>
      <c r="X278" s="25">
        <f t="shared" si="81"/>
        <v>8436.2109999999993</v>
      </c>
      <c r="Y278" s="25">
        <f t="shared" si="81"/>
        <v>8431.2109999999993</v>
      </c>
      <c r="Z278" s="25">
        <f t="shared" si="81"/>
        <v>8389.1409999999996</v>
      </c>
    </row>
    <row r="279" spans="1:26" ht="38.25" x14ac:dyDescent="0.15">
      <c r="A279" s="19"/>
      <c r="B279" s="26" t="s">
        <v>151</v>
      </c>
      <c r="C279" s="27">
        <v>2340.16</v>
      </c>
      <c r="D279" s="27">
        <v>2300.96</v>
      </c>
      <c r="E279" s="27">
        <v>2210.9499999999998</v>
      </c>
      <c r="F279" s="27">
        <v>2240.35</v>
      </c>
      <c r="G279" s="27">
        <v>2215.1999999999998</v>
      </c>
      <c r="H279" s="27">
        <v>2221.54</v>
      </c>
      <c r="I279" s="27">
        <v>2239.42</v>
      </c>
      <c r="J279" s="27">
        <v>2274.4299999999998</v>
      </c>
      <c r="K279" s="27">
        <v>2283.59</v>
      </c>
      <c r="L279" s="27">
        <v>2282.91</v>
      </c>
      <c r="M279" s="27">
        <v>2273.15</v>
      </c>
      <c r="N279" s="27">
        <v>2216.69</v>
      </c>
      <c r="O279" s="27">
        <v>2207.44</v>
      </c>
      <c r="P279" s="27">
        <v>2271.77</v>
      </c>
      <c r="Q279" s="27">
        <v>2461.73</v>
      </c>
      <c r="R279" s="27">
        <v>2598.2399999999998</v>
      </c>
      <c r="S279" s="27">
        <v>3634.47</v>
      </c>
      <c r="T279" s="27">
        <v>2501.33</v>
      </c>
      <c r="U279" s="27">
        <v>2363.5100000000002</v>
      </c>
      <c r="V279" s="27">
        <v>2368.83</v>
      </c>
      <c r="W279" s="27">
        <v>2367.58</v>
      </c>
      <c r="X279" s="27">
        <v>2369.19</v>
      </c>
      <c r="Y279" s="27">
        <v>2364.19</v>
      </c>
      <c r="Z279" s="27">
        <v>2322.12</v>
      </c>
    </row>
    <row r="280" spans="1:26" ht="12.75" x14ac:dyDescent="0.15">
      <c r="A280" s="19"/>
      <c r="B280" s="26" t="s">
        <v>112</v>
      </c>
      <c r="C280" s="27">
        <v>4074.04</v>
      </c>
      <c r="D280" s="27">
        <v>4074.04</v>
      </c>
      <c r="E280" s="27">
        <v>4074.04</v>
      </c>
      <c r="F280" s="27">
        <v>4074.04</v>
      </c>
      <c r="G280" s="27">
        <v>4074.04</v>
      </c>
      <c r="H280" s="27">
        <v>4074.04</v>
      </c>
      <c r="I280" s="27">
        <v>4074.04</v>
      </c>
      <c r="J280" s="27">
        <v>4074.04</v>
      </c>
      <c r="K280" s="27">
        <v>4074.04</v>
      </c>
      <c r="L280" s="27">
        <v>4074.04</v>
      </c>
      <c r="M280" s="27">
        <v>4074.04</v>
      </c>
      <c r="N280" s="27">
        <v>4074.04</v>
      </c>
      <c r="O280" s="27">
        <v>4074.04</v>
      </c>
      <c r="P280" s="27">
        <v>4074.04</v>
      </c>
      <c r="Q280" s="27">
        <v>4074.04</v>
      </c>
      <c r="R280" s="27">
        <v>4074.04</v>
      </c>
      <c r="S280" s="27">
        <v>4074.04</v>
      </c>
      <c r="T280" s="27">
        <v>4074.04</v>
      </c>
      <c r="U280" s="27">
        <v>4074.04</v>
      </c>
      <c r="V280" s="27">
        <v>4074.04</v>
      </c>
      <c r="W280" s="27">
        <v>4074.04</v>
      </c>
      <c r="X280" s="27">
        <v>4074.04</v>
      </c>
      <c r="Y280" s="27">
        <v>4074.04</v>
      </c>
      <c r="Z280" s="27">
        <v>4074.04</v>
      </c>
    </row>
    <row r="281" spans="1:26" ht="12.75" x14ac:dyDescent="0.15">
      <c r="A281" s="19"/>
      <c r="B281" s="26" t="s">
        <v>113</v>
      </c>
      <c r="C281" s="27">
        <v>705.17</v>
      </c>
      <c r="D281" s="27">
        <v>705.17</v>
      </c>
      <c r="E281" s="27">
        <v>705.17</v>
      </c>
      <c r="F281" s="27">
        <v>705.17</v>
      </c>
      <c r="G281" s="27">
        <v>705.17</v>
      </c>
      <c r="H281" s="27">
        <v>705.17</v>
      </c>
      <c r="I281" s="27">
        <v>705.17</v>
      </c>
      <c r="J281" s="27">
        <v>705.17</v>
      </c>
      <c r="K281" s="27">
        <v>705.17</v>
      </c>
      <c r="L281" s="27">
        <v>705.17</v>
      </c>
      <c r="M281" s="27">
        <v>705.17</v>
      </c>
      <c r="N281" s="27">
        <v>705.17</v>
      </c>
      <c r="O281" s="27">
        <v>705.17</v>
      </c>
      <c r="P281" s="27">
        <v>705.17</v>
      </c>
      <c r="Q281" s="27">
        <v>705.17</v>
      </c>
      <c r="R281" s="27">
        <v>705.17</v>
      </c>
      <c r="S281" s="27">
        <v>705.17</v>
      </c>
      <c r="T281" s="27">
        <v>705.17</v>
      </c>
      <c r="U281" s="27">
        <v>705.17</v>
      </c>
      <c r="V281" s="27">
        <v>705.17</v>
      </c>
      <c r="W281" s="27">
        <v>705.17</v>
      </c>
      <c r="X281" s="27">
        <v>705.17</v>
      </c>
      <c r="Y281" s="27">
        <v>705.17</v>
      </c>
      <c r="Z281" s="27">
        <v>705.17</v>
      </c>
    </row>
    <row r="282" spans="1:26" ht="13.5" thickBot="1" x14ac:dyDescent="0.2">
      <c r="A282" s="19"/>
      <c r="B282" s="26" t="s">
        <v>115</v>
      </c>
      <c r="C282" s="27">
        <v>4.8109999999999999</v>
      </c>
      <c r="D282" s="27">
        <v>4.8109999999999999</v>
      </c>
      <c r="E282" s="27">
        <v>4.8109999999999999</v>
      </c>
      <c r="F282" s="27">
        <v>4.8109999999999999</v>
      </c>
      <c r="G282" s="27">
        <v>4.8109999999999999</v>
      </c>
      <c r="H282" s="27">
        <v>4.8109999999999999</v>
      </c>
      <c r="I282" s="27">
        <v>4.8109999999999999</v>
      </c>
      <c r="J282" s="27">
        <v>4.8109999999999999</v>
      </c>
      <c r="K282" s="27">
        <v>4.8109999999999999</v>
      </c>
      <c r="L282" s="27">
        <v>4.8109999999999999</v>
      </c>
      <c r="M282" s="27">
        <v>4.8109999999999999</v>
      </c>
      <c r="N282" s="27">
        <v>4.8109999999999999</v>
      </c>
      <c r="O282" s="27">
        <v>4.8109999999999999</v>
      </c>
      <c r="P282" s="27">
        <v>4.8109999999999999</v>
      </c>
      <c r="Q282" s="27">
        <v>4.8109999999999999</v>
      </c>
      <c r="R282" s="27">
        <v>4.8109999999999999</v>
      </c>
      <c r="S282" s="27">
        <v>4.8109999999999999</v>
      </c>
      <c r="T282" s="27">
        <v>4.8109999999999999</v>
      </c>
      <c r="U282" s="27">
        <v>4.8109999999999999</v>
      </c>
      <c r="V282" s="27">
        <v>4.8109999999999999</v>
      </c>
      <c r="W282" s="27">
        <v>4.8109999999999999</v>
      </c>
      <c r="X282" s="27">
        <v>4.8109999999999999</v>
      </c>
      <c r="Y282" s="27">
        <v>4.8109999999999999</v>
      </c>
      <c r="Z282" s="27">
        <v>4.8109999999999999</v>
      </c>
    </row>
    <row r="283" spans="1:26" s="157" customFormat="1" ht="24.75" thickBot="1" x14ac:dyDescent="0.3">
      <c r="B283" s="165" t="s">
        <v>207</v>
      </c>
      <c r="C283" s="166">
        <v>1283</v>
      </c>
      <c r="D283" s="166">
        <v>1283</v>
      </c>
      <c r="E283" s="166">
        <v>1283</v>
      </c>
      <c r="F283" s="166">
        <v>1283</v>
      </c>
      <c r="G283" s="166">
        <v>1283</v>
      </c>
      <c r="H283" s="166">
        <v>1283</v>
      </c>
      <c r="I283" s="166">
        <v>1283</v>
      </c>
      <c r="J283" s="166">
        <v>1283</v>
      </c>
      <c r="K283" s="166">
        <v>1283</v>
      </c>
      <c r="L283" s="166">
        <v>1283</v>
      </c>
      <c r="M283" s="166">
        <v>1283</v>
      </c>
      <c r="N283" s="166">
        <v>1283</v>
      </c>
      <c r="O283" s="166">
        <v>1283</v>
      </c>
      <c r="P283" s="166">
        <v>1283</v>
      </c>
      <c r="Q283" s="166">
        <v>1283</v>
      </c>
      <c r="R283" s="166">
        <v>1283</v>
      </c>
      <c r="S283" s="166">
        <v>1283</v>
      </c>
      <c r="T283" s="166">
        <v>1283</v>
      </c>
      <c r="U283" s="166">
        <v>1283</v>
      </c>
      <c r="V283" s="166">
        <v>1283</v>
      </c>
      <c r="W283" s="166">
        <v>1283</v>
      </c>
      <c r="X283" s="166">
        <v>1283</v>
      </c>
      <c r="Y283" s="166">
        <v>1283</v>
      </c>
      <c r="Z283" s="166">
        <v>1283</v>
      </c>
    </row>
    <row r="284" spans="1:26" ht="13.5" thickBot="1" x14ac:dyDescent="0.2">
      <c r="A284" s="19"/>
      <c r="B284" s="24" t="s">
        <v>168</v>
      </c>
      <c r="C284" s="25">
        <f>C285+C286+C287+C288+C289</f>
        <v>8346.2309999999998</v>
      </c>
      <c r="D284" s="25">
        <f t="shared" ref="D284:Z284" si="82">D285+D286+D287+D288+D289</f>
        <v>8357.1610000000001</v>
      </c>
      <c r="E284" s="25">
        <f t="shared" si="82"/>
        <v>8299.9709999999995</v>
      </c>
      <c r="F284" s="25">
        <f t="shared" si="82"/>
        <v>8291.7009999999991</v>
      </c>
      <c r="G284" s="25">
        <f t="shared" si="82"/>
        <v>8224.6710000000003</v>
      </c>
      <c r="H284" s="25">
        <f t="shared" si="82"/>
        <v>8266.5010000000002</v>
      </c>
      <c r="I284" s="25">
        <f t="shared" si="82"/>
        <v>8281.8709999999992</v>
      </c>
      <c r="J284" s="25">
        <f t="shared" si="82"/>
        <v>8308.030999999999</v>
      </c>
      <c r="K284" s="25">
        <f t="shared" si="82"/>
        <v>8315.280999999999</v>
      </c>
      <c r="L284" s="25">
        <f t="shared" si="82"/>
        <v>8316.6110000000008</v>
      </c>
      <c r="M284" s="25">
        <f t="shared" si="82"/>
        <v>8376.2209999999995</v>
      </c>
      <c r="N284" s="25">
        <f t="shared" si="82"/>
        <v>8339.780999999999</v>
      </c>
      <c r="O284" s="25">
        <f t="shared" si="82"/>
        <v>8320.8809999999994</v>
      </c>
      <c r="P284" s="25">
        <f t="shared" si="82"/>
        <v>8439.1909999999989</v>
      </c>
      <c r="Q284" s="25">
        <f t="shared" si="82"/>
        <v>8672.1409999999996</v>
      </c>
      <c r="R284" s="25">
        <f t="shared" si="82"/>
        <v>9108.6909999999989</v>
      </c>
      <c r="S284" s="25">
        <f t="shared" si="82"/>
        <v>8645.4310000000005</v>
      </c>
      <c r="T284" s="25">
        <f t="shared" si="82"/>
        <v>8529.0109999999986</v>
      </c>
      <c r="U284" s="25">
        <f t="shared" si="82"/>
        <v>8438.0709999999999</v>
      </c>
      <c r="V284" s="25">
        <f t="shared" si="82"/>
        <v>8451.8209999999999</v>
      </c>
      <c r="W284" s="25">
        <f t="shared" si="82"/>
        <v>8456.3709999999992</v>
      </c>
      <c r="X284" s="25">
        <f t="shared" si="82"/>
        <v>8453.4009999999998</v>
      </c>
      <c r="Y284" s="25">
        <f t="shared" si="82"/>
        <v>8439.3509999999987</v>
      </c>
      <c r="Z284" s="25">
        <f t="shared" si="82"/>
        <v>8406.7710000000006</v>
      </c>
    </row>
    <row r="285" spans="1:26" ht="38.25" x14ac:dyDescent="0.15">
      <c r="A285" s="19"/>
      <c r="B285" s="26" t="s">
        <v>151</v>
      </c>
      <c r="C285" s="27">
        <v>2279.21</v>
      </c>
      <c r="D285" s="27">
        <v>2290.14</v>
      </c>
      <c r="E285" s="27">
        <v>2232.9499999999998</v>
      </c>
      <c r="F285" s="27">
        <v>2224.6799999999998</v>
      </c>
      <c r="G285" s="27">
        <v>2157.65</v>
      </c>
      <c r="H285" s="27">
        <v>2199.48</v>
      </c>
      <c r="I285" s="27">
        <v>2214.85</v>
      </c>
      <c r="J285" s="27">
        <v>2241.0100000000002</v>
      </c>
      <c r="K285" s="27">
        <v>2248.2600000000002</v>
      </c>
      <c r="L285" s="27">
        <v>2249.59</v>
      </c>
      <c r="M285" s="27">
        <v>2309.1999999999998</v>
      </c>
      <c r="N285" s="27">
        <v>2272.7600000000002</v>
      </c>
      <c r="O285" s="27">
        <v>2253.86</v>
      </c>
      <c r="P285" s="27">
        <v>2372.17</v>
      </c>
      <c r="Q285" s="27">
        <v>2605.12</v>
      </c>
      <c r="R285" s="27">
        <v>3041.67</v>
      </c>
      <c r="S285" s="27">
        <v>2578.41</v>
      </c>
      <c r="T285" s="27">
        <v>2461.9899999999998</v>
      </c>
      <c r="U285" s="27">
        <v>2371.0500000000002</v>
      </c>
      <c r="V285" s="27">
        <v>2384.8000000000002</v>
      </c>
      <c r="W285" s="27">
        <v>2389.35</v>
      </c>
      <c r="X285" s="27">
        <v>2386.38</v>
      </c>
      <c r="Y285" s="27">
        <v>2372.33</v>
      </c>
      <c r="Z285" s="27">
        <v>2339.75</v>
      </c>
    </row>
    <row r="286" spans="1:26" ht="12.75" x14ac:dyDescent="0.15">
      <c r="A286" s="19"/>
      <c r="B286" s="26" t="s">
        <v>112</v>
      </c>
      <c r="C286" s="27">
        <v>4074.04</v>
      </c>
      <c r="D286" s="27">
        <v>4074.04</v>
      </c>
      <c r="E286" s="27">
        <v>4074.04</v>
      </c>
      <c r="F286" s="27">
        <v>4074.04</v>
      </c>
      <c r="G286" s="27">
        <v>4074.04</v>
      </c>
      <c r="H286" s="27">
        <v>4074.04</v>
      </c>
      <c r="I286" s="27">
        <v>4074.04</v>
      </c>
      <c r="J286" s="27">
        <v>4074.04</v>
      </c>
      <c r="K286" s="27">
        <v>4074.04</v>
      </c>
      <c r="L286" s="27">
        <v>4074.04</v>
      </c>
      <c r="M286" s="27">
        <v>4074.04</v>
      </c>
      <c r="N286" s="27">
        <v>4074.04</v>
      </c>
      <c r="O286" s="27">
        <v>4074.04</v>
      </c>
      <c r="P286" s="27">
        <v>4074.04</v>
      </c>
      <c r="Q286" s="27">
        <v>4074.04</v>
      </c>
      <c r="R286" s="27">
        <v>4074.04</v>
      </c>
      <c r="S286" s="27">
        <v>4074.04</v>
      </c>
      <c r="T286" s="27">
        <v>4074.04</v>
      </c>
      <c r="U286" s="27">
        <v>4074.04</v>
      </c>
      <c r="V286" s="27">
        <v>4074.04</v>
      </c>
      <c r="W286" s="27">
        <v>4074.04</v>
      </c>
      <c r="X286" s="27">
        <v>4074.04</v>
      </c>
      <c r="Y286" s="27">
        <v>4074.04</v>
      </c>
      <c r="Z286" s="27">
        <v>4074.04</v>
      </c>
    </row>
    <row r="287" spans="1:26" ht="12.75" x14ac:dyDescent="0.15">
      <c r="A287" s="19"/>
      <c r="B287" s="26" t="s">
        <v>113</v>
      </c>
      <c r="C287" s="27">
        <v>705.17</v>
      </c>
      <c r="D287" s="27">
        <v>705.17</v>
      </c>
      <c r="E287" s="27">
        <v>705.17</v>
      </c>
      <c r="F287" s="27">
        <v>705.17</v>
      </c>
      <c r="G287" s="27">
        <v>705.17</v>
      </c>
      <c r="H287" s="27">
        <v>705.17</v>
      </c>
      <c r="I287" s="27">
        <v>705.17</v>
      </c>
      <c r="J287" s="27">
        <v>705.17</v>
      </c>
      <c r="K287" s="27">
        <v>705.17</v>
      </c>
      <c r="L287" s="27">
        <v>705.17</v>
      </c>
      <c r="M287" s="27">
        <v>705.17</v>
      </c>
      <c r="N287" s="27">
        <v>705.17</v>
      </c>
      <c r="O287" s="27">
        <v>705.17</v>
      </c>
      <c r="P287" s="27">
        <v>705.17</v>
      </c>
      <c r="Q287" s="27">
        <v>705.17</v>
      </c>
      <c r="R287" s="27">
        <v>705.17</v>
      </c>
      <c r="S287" s="27">
        <v>705.17</v>
      </c>
      <c r="T287" s="27">
        <v>705.17</v>
      </c>
      <c r="U287" s="27">
        <v>705.17</v>
      </c>
      <c r="V287" s="27">
        <v>705.17</v>
      </c>
      <c r="W287" s="27">
        <v>705.17</v>
      </c>
      <c r="X287" s="27">
        <v>705.17</v>
      </c>
      <c r="Y287" s="27">
        <v>705.17</v>
      </c>
      <c r="Z287" s="27">
        <v>705.17</v>
      </c>
    </row>
    <row r="288" spans="1:26" ht="13.5" thickBot="1" x14ac:dyDescent="0.2">
      <c r="A288" s="19"/>
      <c r="B288" s="26" t="s">
        <v>115</v>
      </c>
      <c r="C288" s="27">
        <v>4.8109999999999999</v>
      </c>
      <c r="D288" s="27">
        <v>4.8109999999999999</v>
      </c>
      <c r="E288" s="27">
        <v>4.8109999999999999</v>
      </c>
      <c r="F288" s="27">
        <v>4.8109999999999999</v>
      </c>
      <c r="G288" s="27">
        <v>4.8109999999999999</v>
      </c>
      <c r="H288" s="27">
        <v>4.8109999999999999</v>
      </c>
      <c r="I288" s="27">
        <v>4.8109999999999999</v>
      </c>
      <c r="J288" s="27">
        <v>4.8109999999999999</v>
      </c>
      <c r="K288" s="27">
        <v>4.8109999999999999</v>
      </c>
      <c r="L288" s="27">
        <v>4.8109999999999999</v>
      </c>
      <c r="M288" s="27">
        <v>4.8109999999999999</v>
      </c>
      <c r="N288" s="27">
        <v>4.8109999999999999</v>
      </c>
      <c r="O288" s="27">
        <v>4.8109999999999999</v>
      </c>
      <c r="P288" s="27">
        <v>4.8109999999999999</v>
      </c>
      <c r="Q288" s="27">
        <v>4.8109999999999999</v>
      </c>
      <c r="R288" s="27">
        <v>4.8109999999999999</v>
      </c>
      <c r="S288" s="27">
        <v>4.8109999999999999</v>
      </c>
      <c r="T288" s="27">
        <v>4.8109999999999999</v>
      </c>
      <c r="U288" s="27">
        <v>4.8109999999999999</v>
      </c>
      <c r="V288" s="27">
        <v>4.8109999999999999</v>
      </c>
      <c r="W288" s="27">
        <v>4.8109999999999999</v>
      </c>
      <c r="X288" s="27">
        <v>4.8109999999999999</v>
      </c>
      <c r="Y288" s="27">
        <v>4.8109999999999999</v>
      </c>
      <c r="Z288" s="27">
        <v>4.8109999999999999</v>
      </c>
    </row>
    <row r="289" spans="1:26" s="157" customFormat="1" ht="24.75" thickBot="1" x14ac:dyDescent="0.3">
      <c r="B289" s="165" t="s">
        <v>207</v>
      </c>
      <c r="C289" s="166">
        <v>1283</v>
      </c>
      <c r="D289" s="166">
        <v>1283</v>
      </c>
      <c r="E289" s="166">
        <v>1283</v>
      </c>
      <c r="F289" s="166">
        <v>1283</v>
      </c>
      <c r="G289" s="166">
        <v>1283</v>
      </c>
      <c r="H289" s="166">
        <v>1283</v>
      </c>
      <c r="I289" s="166">
        <v>1283</v>
      </c>
      <c r="J289" s="166">
        <v>1283</v>
      </c>
      <c r="K289" s="166">
        <v>1283</v>
      </c>
      <c r="L289" s="166">
        <v>1283</v>
      </c>
      <c r="M289" s="166">
        <v>1283</v>
      </c>
      <c r="N289" s="166">
        <v>1283</v>
      </c>
      <c r="O289" s="166">
        <v>1283</v>
      </c>
      <c r="P289" s="166">
        <v>1283</v>
      </c>
      <c r="Q289" s="166">
        <v>1283</v>
      </c>
      <c r="R289" s="166">
        <v>1283</v>
      </c>
      <c r="S289" s="166">
        <v>1283</v>
      </c>
      <c r="T289" s="166">
        <v>1283</v>
      </c>
      <c r="U289" s="166">
        <v>1283</v>
      </c>
      <c r="V289" s="166">
        <v>1283</v>
      </c>
      <c r="W289" s="166">
        <v>1283</v>
      </c>
      <c r="X289" s="166">
        <v>1283</v>
      </c>
      <c r="Y289" s="166">
        <v>1283</v>
      </c>
      <c r="Z289" s="166">
        <v>1283</v>
      </c>
    </row>
    <row r="290" spans="1:26" ht="13.5" thickBot="1" x14ac:dyDescent="0.2">
      <c r="A290" s="19"/>
      <c r="B290" s="24" t="s">
        <v>169</v>
      </c>
      <c r="C290" s="25">
        <f>C291+C292+C293+C294+C295</f>
        <v>8384.1509999999998</v>
      </c>
      <c r="D290" s="25">
        <f t="shared" ref="D290:Z290" si="83">D291+D292+D293+D294+D295</f>
        <v>8338.9110000000001</v>
      </c>
      <c r="E290" s="25">
        <f t="shared" si="83"/>
        <v>8501.280999999999</v>
      </c>
      <c r="F290" s="25">
        <f t="shared" si="83"/>
        <v>8460.0910000000003</v>
      </c>
      <c r="G290" s="25">
        <f t="shared" si="83"/>
        <v>8396.1509999999998</v>
      </c>
      <c r="H290" s="25">
        <f t="shared" si="83"/>
        <v>8383.7510000000002</v>
      </c>
      <c r="I290" s="25">
        <f t="shared" si="83"/>
        <v>8448.1710000000003</v>
      </c>
      <c r="J290" s="25">
        <f t="shared" si="83"/>
        <v>8471.241</v>
      </c>
      <c r="K290" s="25">
        <f t="shared" si="83"/>
        <v>8495.2009999999991</v>
      </c>
      <c r="L290" s="25">
        <f t="shared" si="83"/>
        <v>8493.280999999999</v>
      </c>
      <c r="M290" s="25">
        <f t="shared" si="83"/>
        <v>8494.1110000000008</v>
      </c>
      <c r="N290" s="25">
        <f t="shared" si="83"/>
        <v>8480.9609999999993</v>
      </c>
      <c r="O290" s="25">
        <f t="shared" si="83"/>
        <v>8454.6810000000005</v>
      </c>
      <c r="P290" s="25">
        <f t="shared" si="83"/>
        <v>8462.6309999999994</v>
      </c>
      <c r="Q290" s="25">
        <f t="shared" si="83"/>
        <v>8729.991</v>
      </c>
      <c r="R290" s="25">
        <f t="shared" si="83"/>
        <v>9117.9809999999998</v>
      </c>
      <c r="S290" s="25">
        <f t="shared" si="83"/>
        <v>8768.8109999999997</v>
      </c>
      <c r="T290" s="25">
        <f t="shared" si="83"/>
        <v>8810.4709999999995</v>
      </c>
      <c r="U290" s="25">
        <f t="shared" si="83"/>
        <v>8620.4009999999998</v>
      </c>
      <c r="V290" s="25">
        <f t="shared" si="83"/>
        <v>8643.3310000000001</v>
      </c>
      <c r="W290" s="25">
        <f t="shared" si="83"/>
        <v>8619.241</v>
      </c>
      <c r="X290" s="25">
        <f t="shared" si="83"/>
        <v>8610.9110000000001</v>
      </c>
      <c r="Y290" s="25">
        <f t="shared" si="83"/>
        <v>8601.3209999999999</v>
      </c>
      <c r="Z290" s="25">
        <f t="shared" si="83"/>
        <v>8575.8109999999997</v>
      </c>
    </row>
    <row r="291" spans="1:26" ht="38.25" x14ac:dyDescent="0.15">
      <c r="A291" s="19"/>
      <c r="B291" s="26" t="s">
        <v>151</v>
      </c>
      <c r="C291" s="27">
        <v>2317.13</v>
      </c>
      <c r="D291" s="27">
        <v>2271.89</v>
      </c>
      <c r="E291" s="27">
        <v>2434.2600000000002</v>
      </c>
      <c r="F291" s="27">
        <v>2393.0700000000002</v>
      </c>
      <c r="G291" s="27">
        <v>2329.13</v>
      </c>
      <c r="H291" s="27">
        <v>2316.73</v>
      </c>
      <c r="I291" s="27">
        <v>2381.15</v>
      </c>
      <c r="J291" s="27">
        <v>2404.2199999999998</v>
      </c>
      <c r="K291" s="27">
        <v>2428.1799999999998</v>
      </c>
      <c r="L291" s="27">
        <v>2426.2600000000002</v>
      </c>
      <c r="M291" s="27">
        <v>2427.09</v>
      </c>
      <c r="N291" s="27">
        <v>2413.94</v>
      </c>
      <c r="O291" s="27">
        <v>2387.66</v>
      </c>
      <c r="P291" s="27">
        <v>2395.61</v>
      </c>
      <c r="Q291" s="27">
        <v>2662.97</v>
      </c>
      <c r="R291" s="27">
        <v>3050.96</v>
      </c>
      <c r="S291" s="27">
        <v>2701.79</v>
      </c>
      <c r="T291" s="27">
        <v>2743.45</v>
      </c>
      <c r="U291" s="27">
        <v>2553.38</v>
      </c>
      <c r="V291" s="27">
        <v>2576.31</v>
      </c>
      <c r="W291" s="27">
        <v>2552.2199999999998</v>
      </c>
      <c r="X291" s="27">
        <v>2543.89</v>
      </c>
      <c r="Y291" s="27">
        <v>2534.3000000000002</v>
      </c>
      <c r="Z291" s="27">
        <v>2508.79</v>
      </c>
    </row>
    <row r="292" spans="1:26" ht="12.75" x14ac:dyDescent="0.15">
      <c r="A292" s="19"/>
      <c r="B292" s="26" t="s">
        <v>112</v>
      </c>
      <c r="C292" s="27">
        <v>4074.04</v>
      </c>
      <c r="D292" s="27">
        <v>4074.04</v>
      </c>
      <c r="E292" s="27">
        <v>4074.04</v>
      </c>
      <c r="F292" s="27">
        <v>4074.04</v>
      </c>
      <c r="G292" s="27">
        <v>4074.04</v>
      </c>
      <c r="H292" s="27">
        <v>4074.04</v>
      </c>
      <c r="I292" s="27">
        <v>4074.04</v>
      </c>
      <c r="J292" s="27">
        <v>4074.04</v>
      </c>
      <c r="K292" s="27">
        <v>4074.04</v>
      </c>
      <c r="L292" s="27">
        <v>4074.04</v>
      </c>
      <c r="M292" s="27">
        <v>4074.04</v>
      </c>
      <c r="N292" s="27">
        <v>4074.04</v>
      </c>
      <c r="O292" s="27">
        <v>4074.04</v>
      </c>
      <c r="P292" s="27">
        <v>4074.04</v>
      </c>
      <c r="Q292" s="27">
        <v>4074.04</v>
      </c>
      <c r="R292" s="27">
        <v>4074.04</v>
      </c>
      <c r="S292" s="27">
        <v>4074.04</v>
      </c>
      <c r="T292" s="27">
        <v>4074.04</v>
      </c>
      <c r="U292" s="27">
        <v>4074.04</v>
      </c>
      <c r="V292" s="27">
        <v>4074.04</v>
      </c>
      <c r="W292" s="27">
        <v>4074.04</v>
      </c>
      <c r="X292" s="27">
        <v>4074.04</v>
      </c>
      <c r="Y292" s="27">
        <v>4074.04</v>
      </c>
      <c r="Z292" s="27">
        <v>4074.04</v>
      </c>
    </row>
    <row r="293" spans="1:26" ht="12.75" x14ac:dyDescent="0.15">
      <c r="A293" s="19"/>
      <c r="B293" s="26" t="s">
        <v>113</v>
      </c>
      <c r="C293" s="27">
        <v>705.17</v>
      </c>
      <c r="D293" s="27">
        <v>705.17</v>
      </c>
      <c r="E293" s="27">
        <v>705.17</v>
      </c>
      <c r="F293" s="27">
        <v>705.17</v>
      </c>
      <c r="G293" s="27">
        <v>705.17</v>
      </c>
      <c r="H293" s="27">
        <v>705.17</v>
      </c>
      <c r="I293" s="27">
        <v>705.17</v>
      </c>
      <c r="J293" s="27">
        <v>705.17</v>
      </c>
      <c r="K293" s="27">
        <v>705.17</v>
      </c>
      <c r="L293" s="27">
        <v>705.17</v>
      </c>
      <c r="M293" s="27">
        <v>705.17</v>
      </c>
      <c r="N293" s="27">
        <v>705.17</v>
      </c>
      <c r="O293" s="27">
        <v>705.17</v>
      </c>
      <c r="P293" s="27">
        <v>705.17</v>
      </c>
      <c r="Q293" s="27">
        <v>705.17</v>
      </c>
      <c r="R293" s="27">
        <v>705.17</v>
      </c>
      <c r="S293" s="27">
        <v>705.17</v>
      </c>
      <c r="T293" s="27">
        <v>705.17</v>
      </c>
      <c r="U293" s="27">
        <v>705.17</v>
      </c>
      <c r="V293" s="27">
        <v>705.17</v>
      </c>
      <c r="W293" s="27">
        <v>705.17</v>
      </c>
      <c r="X293" s="27">
        <v>705.17</v>
      </c>
      <c r="Y293" s="27">
        <v>705.17</v>
      </c>
      <c r="Z293" s="27">
        <v>705.17</v>
      </c>
    </row>
    <row r="294" spans="1:26" ht="13.5" thickBot="1" x14ac:dyDescent="0.2">
      <c r="A294" s="19"/>
      <c r="B294" s="26" t="s">
        <v>115</v>
      </c>
      <c r="C294" s="27">
        <v>4.8109999999999999</v>
      </c>
      <c r="D294" s="27">
        <v>4.8109999999999999</v>
      </c>
      <c r="E294" s="27">
        <v>4.8109999999999999</v>
      </c>
      <c r="F294" s="27">
        <v>4.8109999999999999</v>
      </c>
      <c r="G294" s="27">
        <v>4.8109999999999999</v>
      </c>
      <c r="H294" s="27">
        <v>4.8109999999999999</v>
      </c>
      <c r="I294" s="27">
        <v>4.8109999999999999</v>
      </c>
      <c r="J294" s="27">
        <v>4.8109999999999999</v>
      </c>
      <c r="K294" s="27">
        <v>4.8109999999999999</v>
      </c>
      <c r="L294" s="27">
        <v>4.8109999999999999</v>
      </c>
      <c r="M294" s="27">
        <v>4.8109999999999999</v>
      </c>
      <c r="N294" s="27">
        <v>4.8109999999999999</v>
      </c>
      <c r="O294" s="27">
        <v>4.8109999999999999</v>
      </c>
      <c r="P294" s="27">
        <v>4.8109999999999999</v>
      </c>
      <c r="Q294" s="27">
        <v>4.8109999999999999</v>
      </c>
      <c r="R294" s="27">
        <v>4.8109999999999999</v>
      </c>
      <c r="S294" s="27">
        <v>4.8109999999999999</v>
      </c>
      <c r="T294" s="27">
        <v>4.8109999999999999</v>
      </c>
      <c r="U294" s="27">
        <v>4.8109999999999999</v>
      </c>
      <c r="V294" s="27">
        <v>4.8109999999999999</v>
      </c>
      <c r="W294" s="27">
        <v>4.8109999999999999</v>
      </c>
      <c r="X294" s="27">
        <v>4.8109999999999999</v>
      </c>
      <c r="Y294" s="27">
        <v>4.8109999999999999</v>
      </c>
      <c r="Z294" s="27">
        <v>4.8109999999999999</v>
      </c>
    </row>
    <row r="295" spans="1:26" s="157" customFormat="1" ht="24.75" thickBot="1" x14ac:dyDescent="0.3">
      <c r="B295" s="165" t="s">
        <v>207</v>
      </c>
      <c r="C295" s="166">
        <v>1283</v>
      </c>
      <c r="D295" s="166">
        <v>1283</v>
      </c>
      <c r="E295" s="166">
        <v>1283</v>
      </c>
      <c r="F295" s="166">
        <v>1283</v>
      </c>
      <c r="G295" s="166">
        <v>1283</v>
      </c>
      <c r="H295" s="166">
        <v>1283</v>
      </c>
      <c r="I295" s="166">
        <v>1283</v>
      </c>
      <c r="J295" s="166">
        <v>1283</v>
      </c>
      <c r="K295" s="166">
        <v>1283</v>
      </c>
      <c r="L295" s="166">
        <v>1283</v>
      </c>
      <c r="M295" s="166">
        <v>1283</v>
      </c>
      <c r="N295" s="166">
        <v>1283</v>
      </c>
      <c r="O295" s="166">
        <v>1283</v>
      </c>
      <c r="P295" s="166">
        <v>1283</v>
      </c>
      <c r="Q295" s="166">
        <v>1283</v>
      </c>
      <c r="R295" s="166">
        <v>1283</v>
      </c>
      <c r="S295" s="166">
        <v>1283</v>
      </c>
      <c r="T295" s="166">
        <v>1283</v>
      </c>
      <c r="U295" s="166">
        <v>1283</v>
      </c>
      <c r="V295" s="166">
        <v>1283</v>
      </c>
      <c r="W295" s="166">
        <v>1283</v>
      </c>
      <c r="X295" s="166">
        <v>1283</v>
      </c>
      <c r="Y295" s="166">
        <v>1283</v>
      </c>
      <c r="Z295" s="166">
        <v>1283</v>
      </c>
    </row>
    <row r="296" spans="1:26" ht="13.5" thickBot="1" x14ac:dyDescent="0.2">
      <c r="A296" s="19"/>
      <c r="B296" s="24" t="s">
        <v>170</v>
      </c>
      <c r="C296" s="25">
        <f>C297+C298+C299+C300+C301</f>
        <v>8414.280999999999</v>
      </c>
      <c r="D296" s="25">
        <f t="shared" ref="D296:Z296" si="84">D297+D298+D299+D300+D301</f>
        <v>8381.5409999999993</v>
      </c>
      <c r="E296" s="25">
        <f t="shared" si="84"/>
        <v>8423.9709999999995</v>
      </c>
      <c r="F296" s="25">
        <f t="shared" si="84"/>
        <v>8397.7209999999995</v>
      </c>
      <c r="G296" s="25">
        <f t="shared" si="84"/>
        <v>8372.2510000000002</v>
      </c>
      <c r="H296" s="25">
        <f t="shared" si="84"/>
        <v>8356.2109999999993</v>
      </c>
      <c r="I296" s="25">
        <f t="shared" si="84"/>
        <v>8326.1810000000005</v>
      </c>
      <c r="J296" s="25">
        <f t="shared" si="84"/>
        <v>8430.0010000000002</v>
      </c>
      <c r="K296" s="25">
        <f t="shared" si="84"/>
        <v>8386.9110000000001</v>
      </c>
      <c r="L296" s="25">
        <f t="shared" si="84"/>
        <v>8446.991</v>
      </c>
      <c r="M296" s="25">
        <f t="shared" si="84"/>
        <v>8408.0709999999999</v>
      </c>
      <c r="N296" s="25">
        <f t="shared" si="84"/>
        <v>8454.4310000000005</v>
      </c>
      <c r="O296" s="25">
        <f t="shared" si="84"/>
        <v>8436.0210000000006</v>
      </c>
      <c r="P296" s="25">
        <f t="shared" si="84"/>
        <v>8436.241</v>
      </c>
      <c r="Q296" s="25">
        <f t="shared" si="84"/>
        <v>8534.3709999999992</v>
      </c>
      <c r="R296" s="25">
        <f t="shared" si="84"/>
        <v>8714.6610000000001</v>
      </c>
      <c r="S296" s="25">
        <f t="shared" si="84"/>
        <v>9299.9409999999989</v>
      </c>
      <c r="T296" s="25">
        <f t="shared" si="84"/>
        <v>8722.5509999999995</v>
      </c>
      <c r="U296" s="25">
        <f t="shared" si="84"/>
        <v>8558.4310000000005</v>
      </c>
      <c r="V296" s="25">
        <f t="shared" si="84"/>
        <v>8536.4509999999991</v>
      </c>
      <c r="W296" s="25">
        <f t="shared" si="84"/>
        <v>8554.9609999999993</v>
      </c>
      <c r="X296" s="25">
        <f t="shared" si="84"/>
        <v>8568.030999999999</v>
      </c>
      <c r="Y296" s="25">
        <f t="shared" si="84"/>
        <v>8551.491</v>
      </c>
      <c r="Z296" s="25">
        <f t="shared" si="84"/>
        <v>8534.8410000000003</v>
      </c>
    </row>
    <row r="297" spans="1:26" ht="38.25" x14ac:dyDescent="0.15">
      <c r="A297" s="19"/>
      <c r="B297" s="26" t="s">
        <v>151</v>
      </c>
      <c r="C297" s="27">
        <v>2347.2600000000002</v>
      </c>
      <c r="D297" s="27">
        <v>2314.52</v>
      </c>
      <c r="E297" s="27">
        <v>2356.9499999999998</v>
      </c>
      <c r="F297" s="27">
        <v>2330.6999999999998</v>
      </c>
      <c r="G297" s="27">
        <v>2305.23</v>
      </c>
      <c r="H297" s="27">
        <v>2289.19</v>
      </c>
      <c r="I297" s="27">
        <v>2259.16</v>
      </c>
      <c r="J297" s="27">
        <v>2362.98</v>
      </c>
      <c r="K297" s="27">
        <v>2319.89</v>
      </c>
      <c r="L297" s="27">
        <v>2379.9699999999998</v>
      </c>
      <c r="M297" s="27">
        <v>2341.0500000000002</v>
      </c>
      <c r="N297" s="27">
        <v>2387.41</v>
      </c>
      <c r="O297" s="27">
        <v>2369</v>
      </c>
      <c r="P297" s="27">
        <v>2369.2199999999998</v>
      </c>
      <c r="Q297" s="27">
        <v>2467.35</v>
      </c>
      <c r="R297" s="27">
        <v>2647.64</v>
      </c>
      <c r="S297" s="27">
        <v>3232.92</v>
      </c>
      <c r="T297" s="27">
        <v>2655.53</v>
      </c>
      <c r="U297" s="27">
        <v>2491.41</v>
      </c>
      <c r="V297" s="27">
        <v>2469.4299999999998</v>
      </c>
      <c r="W297" s="27">
        <v>2487.94</v>
      </c>
      <c r="X297" s="27">
        <v>2501.0100000000002</v>
      </c>
      <c r="Y297" s="27">
        <v>2484.4699999999998</v>
      </c>
      <c r="Z297" s="27">
        <v>2467.8200000000002</v>
      </c>
    </row>
    <row r="298" spans="1:26" ht="12.75" x14ac:dyDescent="0.15">
      <c r="A298" s="19"/>
      <c r="B298" s="26" t="s">
        <v>112</v>
      </c>
      <c r="C298" s="27">
        <v>4074.04</v>
      </c>
      <c r="D298" s="27">
        <v>4074.04</v>
      </c>
      <c r="E298" s="27">
        <v>4074.04</v>
      </c>
      <c r="F298" s="27">
        <v>4074.04</v>
      </c>
      <c r="G298" s="27">
        <v>4074.04</v>
      </c>
      <c r="H298" s="27">
        <v>4074.04</v>
      </c>
      <c r="I298" s="27">
        <v>4074.04</v>
      </c>
      <c r="J298" s="27">
        <v>4074.04</v>
      </c>
      <c r="K298" s="27">
        <v>4074.04</v>
      </c>
      <c r="L298" s="27">
        <v>4074.04</v>
      </c>
      <c r="M298" s="27">
        <v>4074.04</v>
      </c>
      <c r="N298" s="27">
        <v>4074.04</v>
      </c>
      <c r="O298" s="27">
        <v>4074.04</v>
      </c>
      <c r="P298" s="27">
        <v>4074.04</v>
      </c>
      <c r="Q298" s="27">
        <v>4074.04</v>
      </c>
      <c r="R298" s="27">
        <v>4074.04</v>
      </c>
      <c r="S298" s="27">
        <v>4074.04</v>
      </c>
      <c r="T298" s="27">
        <v>4074.04</v>
      </c>
      <c r="U298" s="27">
        <v>4074.04</v>
      </c>
      <c r="V298" s="27">
        <v>4074.04</v>
      </c>
      <c r="W298" s="27">
        <v>4074.04</v>
      </c>
      <c r="X298" s="27">
        <v>4074.04</v>
      </c>
      <c r="Y298" s="27">
        <v>4074.04</v>
      </c>
      <c r="Z298" s="27">
        <v>4074.04</v>
      </c>
    </row>
    <row r="299" spans="1:26" ht="12.75" x14ac:dyDescent="0.15">
      <c r="A299" s="19"/>
      <c r="B299" s="26" t="s">
        <v>113</v>
      </c>
      <c r="C299" s="27">
        <v>705.17</v>
      </c>
      <c r="D299" s="27">
        <v>705.17</v>
      </c>
      <c r="E299" s="27">
        <v>705.17</v>
      </c>
      <c r="F299" s="27">
        <v>705.17</v>
      </c>
      <c r="G299" s="27">
        <v>705.17</v>
      </c>
      <c r="H299" s="27">
        <v>705.17</v>
      </c>
      <c r="I299" s="27">
        <v>705.17</v>
      </c>
      <c r="J299" s="27">
        <v>705.17</v>
      </c>
      <c r="K299" s="27">
        <v>705.17</v>
      </c>
      <c r="L299" s="27">
        <v>705.17</v>
      </c>
      <c r="M299" s="27">
        <v>705.17</v>
      </c>
      <c r="N299" s="27">
        <v>705.17</v>
      </c>
      <c r="O299" s="27">
        <v>705.17</v>
      </c>
      <c r="P299" s="27">
        <v>705.17</v>
      </c>
      <c r="Q299" s="27">
        <v>705.17</v>
      </c>
      <c r="R299" s="27">
        <v>705.17</v>
      </c>
      <c r="S299" s="27">
        <v>705.17</v>
      </c>
      <c r="T299" s="27">
        <v>705.17</v>
      </c>
      <c r="U299" s="27">
        <v>705.17</v>
      </c>
      <c r="V299" s="27">
        <v>705.17</v>
      </c>
      <c r="W299" s="27">
        <v>705.17</v>
      </c>
      <c r="X299" s="27">
        <v>705.17</v>
      </c>
      <c r="Y299" s="27">
        <v>705.17</v>
      </c>
      <c r="Z299" s="27">
        <v>705.17</v>
      </c>
    </row>
    <row r="300" spans="1:26" ht="13.5" thickBot="1" x14ac:dyDescent="0.2">
      <c r="A300" s="19"/>
      <c r="B300" s="26" t="s">
        <v>115</v>
      </c>
      <c r="C300" s="27">
        <v>4.8109999999999999</v>
      </c>
      <c r="D300" s="27">
        <v>4.8109999999999999</v>
      </c>
      <c r="E300" s="27">
        <v>4.8109999999999999</v>
      </c>
      <c r="F300" s="27">
        <v>4.8109999999999999</v>
      </c>
      <c r="G300" s="27">
        <v>4.8109999999999999</v>
      </c>
      <c r="H300" s="27">
        <v>4.8109999999999999</v>
      </c>
      <c r="I300" s="27">
        <v>4.8109999999999999</v>
      </c>
      <c r="J300" s="27">
        <v>4.8109999999999999</v>
      </c>
      <c r="K300" s="27">
        <v>4.8109999999999999</v>
      </c>
      <c r="L300" s="27">
        <v>4.8109999999999999</v>
      </c>
      <c r="M300" s="27">
        <v>4.8109999999999999</v>
      </c>
      <c r="N300" s="27">
        <v>4.8109999999999999</v>
      </c>
      <c r="O300" s="27">
        <v>4.8109999999999999</v>
      </c>
      <c r="P300" s="27">
        <v>4.8109999999999999</v>
      </c>
      <c r="Q300" s="27">
        <v>4.8109999999999999</v>
      </c>
      <c r="R300" s="27">
        <v>4.8109999999999999</v>
      </c>
      <c r="S300" s="27">
        <v>4.8109999999999999</v>
      </c>
      <c r="T300" s="27">
        <v>4.8109999999999999</v>
      </c>
      <c r="U300" s="27">
        <v>4.8109999999999999</v>
      </c>
      <c r="V300" s="27">
        <v>4.8109999999999999</v>
      </c>
      <c r="W300" s="27">
        <v>4.8109999999999999</v>
      </c>
      <c r="X300" s="27">
        <v>4.8109999999999999</v>
      </c>
      <c r="Y300" s="27">
        <v>4.8109999999999999</v>
      </c>
      <c r="Z300" s="27">
        <v>4.8109999999999999</v>
      </c>
    </row>
    <row r="301" spans="1:26" s="157" customFormat="1" ht="24.75" thickBot="1" x14ac:dyDescent="0.3">
      <c r="B301" s="165" t="s">
        <v>207</v>
      </c>
      <c r="C301" s="166">
        <v>1283</v>
      </c>
      <c r="D301" s="166">
        <v>1283</v>
      </c>
      <c r="E301" s="166">
        <v>1283</v>
      </c>
      <c r="F301" s="166">
        <v>1283</v>
      </c>
      <c r="G301" s="166">
        <v>1283</v>
      </c>
      <c r="H301" s="166">
        <v>1283</v>
      </c>
      <c r="I301" s="166">
        <v>1283</v>
      </c>
      <c r="J301" s="166">
        <v>1283</v>
      </c>
      <c r="K301" s="166">
        <v>1283</v>
      </c>
      <c r="L301" s="166">
        <v>1283</v>
      </c>
      <c r="M301" s="166">
        <v>1283</v>
      </c>
      <c r="N301" s="166">
        <v>1283</v>
      </c>
      <c r="O301" s="166">
        <v>1283</v>
      </c>
      <c r="P301" s="166">
        <v>1283</v>
      </c>
      <c r="Q301" s="166">
        <v>1283</v>
      </c>
      <c r="R301" s="166">
        <v>1283</v>
      </c>
      <c r="S301" s="166">
        <v>1283</v>
      </c>
      <c r="T301" s="166">
        <v>1283</v>
      </c>
      <c r="U301" s="166">
        <v>1283</v>
      </c>
      <c r="V301" s="166">
        <v>1283</v>
      </c>
      <c r="W301" s="166">
        <v>1283</v>
      </c>
      <c r="X301" s="166">
        <v>1283</v>
      </c>
      <c r="Y301" s="166">
        <v>1283</v>
      </c>
      <c r="Z301" s="166">
        <v>1283</v>
      </c>
    </row>
    <row r="302" spans="1:26" ht="13.5" thickBot="1" x14ac:dyDescent="0.2">
      <c r="A302" s="19"/>
      <c r="B302" s="24" t="s">
        <v>171</v>
      </c>
      <c r="C302" s="25">
        <f>C303+C304+C305+C306+C307</f>
        <v>8526.7510000000002</v>
      </c>
      <c r="D302" s="25">
        <f t="shared" ref="D302:Z302" si="85">D303+D304+D305+D306+D307</f>
        <v>8463.5210000000006</v>
      </c>
      <c r="E302" s="25">
        <f t="shared" si="85"/>
        <v>8447.8809999999994</v>
      </c>
      <c r="F302" s="25">
        <f t="shared" si="85"/>
        <v>8347.9009999999998</v>
      </c>
      <c r="G302" s="25">
        <f t="shared" si="85"/>
        <v>8280.9110000000001</v>
      </c>
      <c r="H302" s="25">
        <f t="shared" si="85"/>
        <v>8266.5810000000001</v>
      </c>
      <c r="I302" s="25">
        <f t="shared" si="85"/>
        <v>8250.280999999999</v>
      </c>
      <c r="J302" s="25">
        <f t="shared" si="85"/>
        <v>8263.8610000000008</v>
      </c>
      <c r="K302" s="25">
        <f t="shared" si="85"/>
        <v>8330.6710000000003</v>
      </c>
      <c r="L302" s="25">
        <f t="shared" si="85"/>
        <v>8338.9110000000001</v>
      </c>
      <c r="M302" s="25">
        <f t="shared" si="85"/>
        <v>8372.5109999999986</v>
      </c>
      <c r="N302" s="25">
        <f t="shared" si="85"/>
        <v>8413.530999999999</v>
      </c>
      <c r="O302" s="25">
        <f t="shared" si="85"/>
        <v>8383.0509999999995</v>
      </c>
      <c r="P302" s="25">
        <f t="shared" si="85"/>
        <v>8383.530999999999</v>
      </c>
      <c r="Q302" s="25">
        <f t="shared" si="85"/>
        <v>8541.9509999999991</v>
      </c>
      <c r="R302" s="25">
        <f t="shared" si="85"/>
        <v>8780.5109999999986</v>
      </c>
      <c r="S302" s="25">
        <f t="shared" si="85"/>
        <v>9496.0509999999995</v>
      </c>
      <c r="T302" s="25">
        <f t="shared" si="85"/>
        <v>8722.6810000000005</v>
      </c>
      <c r="U302" s="25">
        <f t="shared" si="85"/>
        <v>8449.7710000000006</v>
      </c>
      <c r="V302" s="25">
        <f t="shared" si="85"/>
        <v>8490.2510000000002</v>
      </c>
      <c r="W302" s="25">
        <f t="shared" si="85"/>
        <v>8497.9310000000005</v>
      </c>
      <c r="X302" s="25">
        <f t="shared" si="85"/>
        <v>8498.5509999999995</v>
      </c>
      <c r="Y302" s="25">
        <f t="shared" si="85"/>
        <v>8485.6409999999996</v>
      </c>
      <c r="Z302" s="25">
        <f t="shared" si="85"/>
        <v>8461.4009999999998</v>
      </c>
    </row>
    <row r="303" spans="1:26" ht="38.25" x14ac:dyDescent="0.15">
      <c r="A303" s="19"/>
      <c r="B303" s="26" t="s">
        <v>151</v>
      </c>
      <c r="C303" s="27">
        <v>2459.73</v>
      </c>
      <c r="D303" s="27">
        <v>2396.5</v>
      </c>
      <c r="E303" s="27">
        <v>2380.86</v>
      </c>
      <c r="F303" s="27">
        <v>2280.88</v>
      </c>
      <c r="G303" s="27">
        <v>2213.89</v>
      </c>
      <c r="H303" s="27">
        <v>2199.56</v>
      </c>
      <c r="I303" s="27">
        <v>2183.2600000000002</v>
      </c>
      <c r="J303" s="27">
        <v>2196.84</v>
      </c>
      <c r="K303" s="27">
        <v>2263.65</v>
      </c>
      <c r="L303" s="27">
        <v>2271.89</v>
      </c>
      <c r="M303" s="27">
        <v>2305.4899999999998</v>
      </c>
      <c r="N303" s="27">
        <v>2346.5100000000002</v>
      </c>
      <c r="O303" s="27">
        <v>2316.0300000000002</v>
      </c>
      <c r="P303" s="27">
        <v>2316.5100000000002</v>
      </c>
      <c r="Q303" s="27">
        <v>2474.9299999999998</v>
      </c>
      <c r="R303" s="27">
        <v>2713.49</v>
      </c>
      <c r="S303" s="27">
        <v>3429.03</v>
      </c>
      <c r="T303" s="27">
        <v>2655.66</v>
      </c>
      <c r="U303" s="27">
        <v>2382.75</v>
      </c>
      <c r="V303" s="27">
        <v>2423.23</v>
      </c>
      <c r="W303" s="27">
        <v>2430.91</v>
      </c>
      <c r="X303" s="27">
        <v>2431.5300000000002</v>
      </c>
      <c r="Y303" s="27">
        <v>2418.62</v>
      </c>
      <c r="Z303" s="27">
        <v>2394.38</v>
      </c>
    </row>
    <row r="304" spans="1:26" ht="12.75" x14ac:dyDescent="0.15">
      <c r="A304" s="19"/>
      <c r="B304" s="26" t="s">
        <v>112</v>
      </c>
      <c r="C304" s="27">
        <v>4074.04</v>
      </c>
      <c r="D304" s="27">
        <v>4074.04</v>
      </c>
      <c r="E304" s="27">
        <v>4074.04</v>
      </c>
      <c r="F304" s="27">
        <v>4074.04</v>
      </c>
      <c r="G304" s="27">
        <v>4074.04</v>
      </c>
      <c r="H304" s="27">
        <v>4074.04</v>
      </c>
      <c r="I304" s="27">
        <v>4074.04</v>
      </c>
      <c r="J304" s="27">
        <v>4074.04</v>
      </c>
      <c r="K304" s="27">
        <v>4074.04</v>
      </c>
      <c r="L304" s="27">
        <v>4074.04</v>
      </c>
      <c r="M304" s="27">
        <v>4074.04</v>
      </c>
      <c r="N304" s="27">
        <v>4074.04</v>
      </c>
      <c r="O304" s="27">
        <v>4074.04</v>
      </c>
      <c r="P304" s="27">
        <v>4074.04</v>
      </c>
      <c r="Q304" s="27">
        <v>4074.04</v>
      </c>
      <c r="R304" s="27">
        <v>4074.04</v>
      </c>
      <c r="S304" s="27">
        <v>4074.04</v>
      </c>
      <c r="T304" s="27">
        <v>4074.04</v>
      </c>
      <c r="U304" s="27">
        <v>4074.04</v>
      </c>
      <c r="V304" s="27">
        <v>4074.04</v>
      </c>
      <c r="W304" s="27">
        <v>4074.04</v>
      </c>
      <c r="X304" s="27">
        <v>4074.04</v>
      </c>
      <c r="Y304" s="27">
        <v>4074.04</v>
      </c>
      <c r="Z304" s="27">
        <v>4074.04</v>
      </c>
    </row>
    <row r="305" spans="1:26" ht="12.75" x14ac:dyDescent="0.15">
      <c r="A305" s="19"/>
      <c r="B305" s="26" t="s">
        <v>113</v>
      </c>
      <c r="C305" s="27">
        <v>705.17</v>
      </c>
      <c r="D305" s="27">
        <v>705.17</v>
      </c>
      <c r="E305" s="27">
        <v>705.17</v>
      </c>
      <c r="F305" s="27">
        <v>705.17</v>
      </c>
      <c r="G305" s="27">
        <v>705.17</v>
      </c>
      <c r="H305" s="27">
        <v>705.17</v>
      </c>
      <c r="I305" s="27">
        <v>705.17</v>
      </c>
      <c r="J305" s="27">
        <v>705.17</v>
      </c>
      <c r="K305" s="27">
        <v>705.17</v>
      </c>
      <c r="L305" s="27">
        <v>705.17</v>
      </c>
      <c r="M305" s="27">
        <v>705.17</v>
      </c>
      <c r="N305" s="27">
        <v>705.17</v>
      </c>
      <c r="O305" s="27">
        <v>705.17</v>
      </c>
      <c r="P305" s="27">
        <v>705.17</v>
      </c>
      <c r="Q305" s="27">
        <v>705.17</v>
      </c>
      <c r="R305" s="27">
        <v>705.17</v>
      </c>
      <c r="S305" s="27">
        <v>705.17</v>
      </c>
      <c r="T305" s="27">
        <v>705.17</v>
      </c>
      <c r="U305" s="27">
        <v>705.17</v>
      </c>
      <c r="V305" s="27">
        <v>705.17</v>
      </c>
      <c r="W305" s="27">
        <v>705.17</v>
      </c>
      <c r="X305" s="27">
        <v>705.17</v>
      </c>
      <c r="Y305" s="27">
        <v>705.17</v>
      </c>
      <c r="Z305" s="27">
        <v>705.17</v>
      </c>
    </row>
    <row r="306" spans="1:26" ht="13.5" thickBot="1" x14ac:dyDescent="0.2">
      <c r="A306" s="19"/>
      <c r="B306" s="26" t="s">
        <v>115</v>
      </c>
      <c r="C306" s="27">
        <v>4.8109999999999999</v>
      </c>
      <c r="D306" s="27">
        <v>4.8109999999999999</v>
      </c>
      <c r="E306" s="27">
        <v>4.8109999999999999</v>
      </c>
      <c r="F306" s="27">
        <v>4.8109999999999999</v>
      </c>
      <c r="G306" s="27">
        <v>4.8109999999999999</v>
      </c>
      <c r="H306" s="27">
        <v>4.8109999999999999</v>
      </c>
      <c r="I306" s="27">
        <v>4.8109999999999999</v>
      </c>
      <c r="J306" s="27">
        <v>4.8109999999999999</v>
      </c>
      <c r="K306" s="27">
        <v>4.8109999999999999</v>
      </c>
      <c r="L306" s="27">
        <v>4.8109999999999999</v>
      </c>
      <c r="M306" s="27">
        <v>4.8109999999999999</v>
      </c>
      <c r="N306" s="27">
        <v>4.8109999999999999</v>
      </c>
      <c r="O306" s="27">
        <v>4.8109999999999999</v>
      </c>
      <c r="P306" s="27">
        <v>4.8109999999999999</v>
      </c>
      <c r="Q306" s="27">
        <v>4.8109999999999999</v>
      </c>
      <c r="R306" s="27">
        <v>4.8109999999999999</v>
      </c>
      <c r="S306" s="27">
        <v>4.8109999999999999</v>
      </c>
      <c r="T306" s="27">
        <v>4.8109999999999999</v>
      </c>
      <c r="U306" s="27">
        <v>4.8109999999999999</v>
      </c>
      <c r="V306" s="27">
        <v>4.8109999999999999</v>
      </c>
      <c r="W306" s="27">
        <v>4.8109999999999999</v>
      </c>
      <c r="X306" s="27">
        <v>4.8109999999999999</v>
      </c>
      <c r="Y306" s="27">
        <v>4.8109999999999999</v>
      </c>
      <c r="Z306" s="27">
        <v>4.8109999999999999</v>
      </c>
    </row>
    <row r="307" spans="1:26" s="157" customFormat="1" ht="24.75" thickBot="1" x14ac:dyDescent="0.3">
      <c r="B307" s="165" t="s">
        <v>207</v>
      </c>
      <c r="C307" s="166">
        <v>1283</v>
      </c>
      <c r="D307" s="166">
        <v>1283</v>
      </c>
      <c r="E307" s="166">
        <v>1283</v>
      </c>
      <c r="F307" s="166">
        <v>1283</v>
      </c>
      <c r="G307" s="166">
        <v>1283</v>
      </c>
      <c r="H307" s="166">
        <v>1283</v>
      </c>
      <c r="I307" s="166">
        <v>1283</v>
      </c>
      <c r="J307" s="166">
        <v>1283</v>
      </c>
      <c r="K307" s="166">
        <v>1283</v>
      </c>
      <c r="L307" s="166">
        <v>1283</v>
      </c>
      <c r="M307" s="166">
        <v>1283</v>
      </c>
      <c r="N307" s="166">
        <v>1283</v>
      </c>
      <c r="O307" s="166">
        <v>1283</v>
      </c>
      <c r="P307" s="166">
        <v>1283</v>
      </c>
      <c r="Q307" s="166">
        <v>1283</v>
      </c>
      <c r="R307" s="166">
        <v>1283</v>
      </c>
      <c r="S307" s="166">
        <v>1283</v>
      </c>
      <c r="T307" s="166">
        <v>1283</v>
      </c>
      <c r="U307" s="166">
        <v>1283</v>
      </c>
      <c r="V307" s="166">
        <v>1283</v>
      </c>
      <c r="W307" s="166">
        <v>1283</v>
      </c>
      <c r="X307" s="166">
        <v>1283</v>
      </c>
      <c r="Y307" s="166">
        <v>1283</v>
      </c>
      <c r="Z307" s="166">
        <v>1283</v>
      </c>
    </row>
    <row r="308" spans="1:26" ht="13.5" thickBot="1" x14ac:dyDescent="0.2">
      <c r="A308" s="19"/>
      <c r="B308" s="24" t="s">
        <v>172</v>
      </c>
      <c r="C308" s="25">
        <f>C309+C310+C311+C312+C313</f>
        <v>8538.6509999999998</v>
      </c>
      <c r="D308" s="25">
        <f t="shared" ref="D308:Z308" si="86">D309+D310+D311+D312+D313</f>
        <v>8458.3909999999996</v>
      </c>
      <c r="E308" s="25">
        <f t="shared" si="86"/>
        <v>8401.7909999999993</v>
      </c>
      <c r="F308" s="25">
        <f t="shared" si="86"/>
        <v>8370.1509999999998</v>
      </c>
      <c r="G308" s="25">
        <f t="shared" si="86"/>
        <v>8393.2109999999993</v>
      </c>
      <c r="H308" s="25">
        <f t="shared" si="86"/>
        <v>8406.741</v>
      </c>
      <c r="I308" s="25">
        <f t="shared" si="86"/>
        <v>8331.5910000000003</v>
      </c>
      <c r="J308" s="25">
        <f t="shared" si="86"/>
        <v>8355.4509999999991</v>
      </c>
      <c r="K308" s="25">
        <f t="shared" si="86"/>
        <v>8374.7510000000002</v>
      </c>
      <c r="L308" s="25">
        <f t="shared" si="86"/>
        <v>8464.7609999999986</v>
      </c>
      <c r="M308" s="25">
        <f t="shared" si="86"/>
        <v>8506.1710000000003</v>
      </c>
      <c r="N308" s="25">
        <f t="shared" si="86"/>
        <v>8461.1810000000005</v>
      </c>
      <c r="O308" s="25">
        <f t="shared" si="86"/>
        <v>8436.2009999999991</v>
      </c>
      <c r="P308" s="25">
        <f t="shared" si="86"/>
        <v>8446.7909999999993</v>
      </c>
      <c r="Q308" s="25">
        <f t="shared" si="86"/>
        <v>9156.3410000000003</v>
      </c>
      <c r="R308" s="25">
        <f t="shared" si="86"/>
        <v>8655.1009999999987</v>
      </c>
      <c r="S308" s="25">
        <f t="shared" si="86"/>
        <v>8682.1610000000001</v>
      </c>
      <c r="T308" s="25">
        <f t="shared" si="86"/>
        <v>8649.4310000000005</v>
      </c>
      <c r="U308" s="25">
        <f t="shared" si="86"/>
        <v>8504.1509999999998</v>
      </c>
      <c r="V308" s="25">
        <f t="shared" si="86"/>
        <v>8530.4009999999998</v>
      </c>
      <c r="W308" s="25">
        <f t="shared" si="86"/>
        <v>8544.1009999999987</v>
      </c>
      <c r="X308" s="25">
        <f t="shared" si="86"/>
        <v>8548.0109999999986</v>
      </c>
      <c r="Y308" s="25">
        <f t="shared" si="86"/>
        <v>8542.0109999999986</v>
      </c>
      <c r="Z308" s="25">
        <f t="shared" si="86"/>
        <v>8519.8509999999987</v>
      </c>
    </row>
    <row r="309" spans="1:26" ht="38.25" x14ac:dyDescent="0.15">
      <c r="A309" s="19"/>
      <c r="B309" s="26" t="s">
        <v>151</v>
      </c>
      <c r="C309" s="27">
        <v>2471.63</v>
      </c>
      <c r="D309" s="27">
        <v>2391.37</v>
      </c>
      <c r="E309" s="27">
        <v>2334.77</v>
      </c>
      <c r="F309" s="27">
        <v>2303.13</v>
      </c>
      <c r="G309" s="27">
        <v>2326.19</v>
      </c>
      <c r="H309" s="27">
        <v>2339.7199999999998</v>
      </c>
      <c r="I309" s="27">
        <v>2264.5700000000002</v>
      </c>
      <c r="J309" s="27">
        <v>2288.4299999999998</v>
      </c>
      <c r="K309" s="27">
        <v>2307.73</v>
      </c>
      <c r="L309" s="27">
        <v>2397.7399999999998</v>
      </c>
      <c r="M309" s="27">
        <v>2439.15</v>
      </c>
      <c r="N309" s="27">
        <v>2394.16</v>
      </c>
      <c r="O309" s="27">
        <v>2369.1799999999998</v>
      </c>
      <c r="P309" s="27">
        <v>2379.77</v>
      </c>
      <c r="Q309" s="27">
        <v>3089.32</v>
      </c>
      <c r="R309" s="27">
        <v>2588.08</v>
      </c>
      <c r="S309" s="27">
        <v>2615.14</v>
      </c>
      <c r="T309" s="27">
        <v>2582.41</v>
      </c>
      <c r="U309" s="27">
        <v>2437.13</v>
      </c>
      <c r="V309" s="27">
        <v>2463.38</v>
      </c>
      <c r="W309" s="27">
        <v>2477.08</v>
      </c>
      <c r="X309" s="27">
        <v>2480.9899999999998</v>
      </c>
      <c r="Y309" s="27">
        <v>2474.9899999999998</v>
      </c>
      <c r="Z309" s="27">
        <v>2452.83</v>
      </c>
    </row>
    <row r="310" spans="1:26" ht="12.75" x14ac:dyDescent="0.15">
      <c r="A310" s="19"/>
      <c r="B310" s="26" t="s">
        <v>112</v>
      </c>
      <c r="C310" s="27">
        <v>4074.04</v>
      </c>
      <c r="D310" s="27">
        <v>4074.04</v>
      </c>
      <c r="E310" s="27">
        <v>4074.04</v>
      </c>
      <c r="F310" s="27">
        <v>4074.04</v>
      </c>
      <c r="G310" s="27">
        <v>4074.04</v>
      </c>
      <c r="H310" s="27">
        <v>4074.04</v>
      </c>
      <c r="I310" s="27">
        <v>4074.04</v>
      </c>
      <c r="J310" s="27">
        <v>4074.04</v>
      </c>
      <c r="K310" s="27">
        <v>4074.04</v>
      </c>
      <c r="L310" s="27">
        <v>4074.04</v>
      </c>
      <c r="M310" s="27">
        <v>4074.04</v>
      </c>
      <c r="N310" s="27">
        <v>4074.04</v>
      </c>
      <c r="O310" s="27">
        <v>4074.04</v>
      </c>
      <c r="P310" s="27">
        <v>4074.04</v>
      </c>
      <c r="Q310" s="27">
        <v>4074.04</v>
      </c>
      <c r="R310" s="27">
        <v>4074.04</v>
      </c>
      <c r="S310" s="27">
        <v>4074.04</v>
      </c>
      <c r="T310" s="27">
        <v>4074.04</v>
      </c>
      <c r="U310" s="27">
        <v>4074.04</v>
      </c>
      <c r="V310" s="27">
        <v>4074.04</v>
      </c>
      <c r="W310" s="27">
        <v>4074.04</v>
      </c>
      <c r="X310" s="27">
        <v>4074.04</v>
      </c>
      <c r="Y310" s="27">
        <v>4074.04</v>
      </c>
      <c r="Z310" s="27">
        <v>4074.04</v>
      </c>
    </row>
    <row r="311" spans="1:26" ht="12.75" x14ac:dyDescent="0.15">
      <c r="A311" s="19"/>
      <c r="B311" s="26" t="s">
        <v>113</v>
      </c>
      <c r="C311" s="27">
        <v>705.17</v>
      </c>
      <c r="D311" s="27">
        <v>705.17</v>
      </c>
      <c r="E311" s="27">
        <v>705.17</v>
      </c>
      <c r="F311" s="27">
        <v>705.17</v>
      </c>
      <c r="G311" s="27">
        <v>705.17</v>
      </c>
      <c r="H311" s="27">
        <v>705.17</v>
      </c>
      <c r="I311" s="27">
        <v>705.17</v>
      </c>
      <c r="J311" s="27">
        <v>705.17</v>
      </c>
      <c r="K311" s="27">
        <v>705.17</v>
      </c>
      <c r="L311" s="27">
        <v>705.17</v>
      </c>
      <c r="M311" s="27">
        <v>705.17</v>
      </c>
      <c r="N311" s="27">
        <v>705.17</v>
      </c>
      <c r="O311" s="27">
        <v>705.17</v>
      </c>
      <c r="P311" s="27">
        <v>705.17</v>
      </c>
      <c r="Q311" s="27">
        <v>705.17</v>
      </c>
      <c r="R311" s="27">
        <v>705.17</v>
      </c>
      <c r="S311" s="27">
        <v>705.17</v>
      </c>
      <c r="T311" s="27">
        <v>705.17</v>
      </c>
      <c r="U311" s="27">
        <v>705.17</v>
      </c>
      <c r="V311" s="27">
        <v>705.17</v>
      </c>
      <c r="W311" s="27">
        <v>705.17</v>
      </c>
      <c r="X311" s="27">
        <v>705.17</v>
      </c>
      <c r="Y311" s="27">
        <v>705.17</v>
      </c>
      <c r="Z311" s="27">
        <v>705.17</v>
      </c>
    </row>
    <row r="312" spans="1:26" ht="13.5" thickBot="1" x14ac:dyDescent="0.2">
      <c r="A312" s="19"/>
      <c r="B312" s="26" t="s">
        <v>115</v>
      </c>
      <c r="C312" s="27">
        <v>4.8109999999999999</v>
      </c>
      <c r="D312" s="27">
        <v>4.8109999999999999</v>
      </c>
      <c r="E312" s="27">
        <v>4.8109999999999999</v>
      </c>
      <c r="F312" s="27">
        <v>4.8109999999999999</v>
      </c>
      <c r="G312" s="27">
        <v>4.8109999999999999</v>
      </c>
      <c r="H312" s="27">
        <v>4.8109999999999999</v>
      </c>
      <c r="I312" s="27">
        <v>4.8109999999999999</v>
      </c>
      <c r="J312" s="27">
        <v>4.8109999999999999</v>
      </c>
      <c r="K312" s="27">
        <v>4.8109999999999999</v>
      </c>
      <c r="L312" s="27">
        <v>4.8109999999999999</v>
      </c>
      <c r="M312" s="27">
        <v>4.8109999999999999</v>
      </c>
      <c r="N312" s="27">
        <v>4.8109999999999999</v>
      </c>
      <c r="O312" s="27">
        <v>4.8109999999999999</v>
      </c>
      <c r="P312" s="27">
        <v>4.8109999999999999</v>
      </c>
      <c r="Q312" s="27">
        <v>4.8109999999999999</v>
      </c>
      <c r="R312" s="27">
        <v>4.8109999999999999</v>
      </c>
      <c r="S312" s="27">
        <v>4.8109999999999999</v>
      </c>
      <c r="T312" s="27">
        <v>4.8109999999999999</v>
      </c>
      <c r="U312" s="27">
        <v>4.8109999999999999</v>
      </c>
      <c r="V312" s="27">
        <v>4.8109999999999999</v>
      </c>
      <c r="W312" s="27">
        <v>4.8109999999999999</v>
      </c>
      <c r="X312" s="27">
        <v>4.8109999999999999</v>
      </c>
      <c r="Y312" s="27">
        <v>4.8109999999999999</v>
      </c>
      <c r="Z312" s="27">
        <v>4.8109999999999999</v>
      </c>
    </row>
    <row r="313" spans="1:26" s="157" customFormat="1" ht="24.75" thickBot="1" x14ac:dyDescent="0.3">
      <c r="B313" s="165" t="s">
        <v>207</v>
      </c>
      <c r="C313" s="166">
        <v>1283</v>
      </c>
      <c r="D313" s="166">
        <v>1283</v>
      </c>
      <c r="E313" s="166">
        <v>1283</v>
      </c>
      <c r="F313" s="166">
        <v>1283</v>
      </c>
      <c r="G313" s="166">
        <v>1283</v>
      </c>
      <c r="H313" s="166">
        <v>1283</v>
      </c>
      <c r="I313" s="166">
        <v>1283</v>
      </c>
      <c r="J313" s="166">
        <v>1283</v>
      </c>
      <c r="K313" s="166">
        <v>1283</v>
      </c>
      <c r="L313" s="166">
        <v>1283</v>
      </c>
      <c r="M313" s="166">
        <v>1283</v>
      </c>
      <c r="N313" s="166">
        <v>1283</v>
      </c>
      <c r="O313" s="166">
        <v>1283</v>
      </c>
      <c r="P313" s="166">
        <v>1283</v>
      </c>
      <c r="Q313" s="166">
        <v>1283</v>
      </c>
      <c r="R313" s="166">
        <v>1283</v>
      </c>
      <c r="S313" s="166">
        <v>1283</v>
      </c>
      <c r="T313" s="166">
        <v>1283</v>
      </c>
      <c r="U313" s="166">
        <v>1283</v>
      </c>
      <c r="V313" s="166">
        <v>1283</v>
      </c>
      <c r="W313" s="166">
        <v>1283</v>
      </c>
      <c r="X313" s="166">
        <v>1283</v>
      </c>
      <c r="Y313" s="166">
        <v>1283</v>
      </c>
      <c r="Z313" s="166">
        <v>1283</v>
      </c>
    </row>
    <row r="314" spans="1:26" ht="13.5" thickBot="1" x14ac:dyDescent="0.2">
      <c r="A314" s="19"/>
      <c r="B314" s="24" t="s">
        <v>173</v>
      </c>
      <c r="C314" s="25">
        <f>C315+C316+C317+C319+C318</f>
        <v>8507.991</v>
      </c>
      <c r="D314" s="25">
        <f t="shared" ref="D314:Z314" si="87">D315+D316+D317+D319+D318</f>
        <v>8449.4809999999998</v>
      </c>
      <c r="E314" s="25">
        <f t="shared" si="87"/>
        <v>8374.9110000000001</v>
      </c>
      <c r="F314" s="25">
        <f t="shared" si="87"/>
        <v>8343.5709999999999</v>
      </c>
      <c r="G314" s="25">
        <f t="shared" si="87"/>
        <v>8352.860999999999</v>
      </c>
      <c r="H314" s="25">
        <f t="shared" si="87"/>
        <v>8370.0509999999995</v>
      </c>
      <c r="I314" s="25">
        <f t="shared" si="87"/>
        <v>8401.0509999999995</v>
      </c>
      <c r="J314" s="25">
        <f t="shared" si="87"/>
        <v>8414.8009999999995</v>
      </c>
      <c r="K314" s="25">
        <f t="shared" si="87"/>
        <v>8346.9410000000007</v>
      </c>
      <c r="L314" s="25">
        <f t="shared" si="87"/>
        <v>8426.9210000000003</v>
      </c>
      <c r="M314" s="25">
        <f t="shared" si="87"/>
        <v>8373.4210000000003</v>
      </c>
      <c r="N314" s="25">
        <f t="shared" si="87"/>
        <v>8325.2109999999993</v>
      </c>
      <c r="O314" s="25">
        <f t="shared" si="87"/>
        <v>8295.1610000000001</v>
      </c>
      <c r="P314" s="25">
        <f t="shared" si="87"/>
        <v>8306.3310000000001</v>
      </c>
      <c r="Q314" s="25">
        <f t="shared" si="87"/>
        <v>8728.7309999999998</v>
      </c>
      <c r="R314" s="25">
        <f t="shared" si="87"/>
        <v>9310.9309999999987</v>
      </c>
      <c r="S314" s="25">
        <f t="shared" si="87"/>
        <v>8564.7709999999988</v>
      </c>
      <c r="T314" s="25">
        <f t="shared" si="87"/>
        <v>8556.0209999999988</v>
      </c>
      <c r="U314" s="25">
        <f t="shared" si="87"/>
        <v>8435.0910000000003</v>
      </c>
      <c r="V314" s="25">
        <f t="shared" si="87"/>
        <v>8447.8310000000001</v>
      </c>
      <c r="W314" s="25">
        <f t="shared" si="87"/>
        <v>8440.4309999999987</v>
      </c>
      <c r="X314" s="25">
        <f t="shared" si="87"/>
        <v>8449.3109999999997</v>
      </c>
      <c r="Y314" s="25">
        <f t="shared" si="87"/>
        <v>8439.7909999999993</v>
      </c>
      <c r="Z314" s="25">
        <f t="shared" si="87"/>
        <v>8424.5409999999993</v>
      </c>
    </row>
    <row r="315" spans="1:26" ht="38.25" x14ac:dyDescent="0.15">
      <c r="A315" s="19"/>
      <c r="B315" s="26" t="s">
        <v>151</v>
      </c>
      <c r="C315" s="27">
        <v>2440.9699999999998</v>
      </c>
      <c r="D315" s="27">
        <v>2382.46</v>
      </c>
      <c r="E315" s="27">
        <v>2307.89</v>
      </c>
      <c r="F315" s="27">
        <v>2276.5500000000002</v>
      </c>
      <c r="G315" s="27">
        <v>2285.84</v>
      </c>
      <c r="H315" s="27">
        <v>2303.0300000000002</v>
      </c>
      <c r="I315" s="27">
        <v>2334.0300000000002</v>
      </c>
      <c r="J315" s="27">
        <v>2347.7800000000002</v>
      </c>
      <c r="K315" s="27">
        <v>2279.92</v>
      </c>
      <c r="L315" s="27">
        <v>2359.9</v>
      </c>
      <c r="M315" s="27">
        <v>2306.4</v>
      </c>
      <c r="N315" s="27">
        <v>2258.19</v>
      </c>
      <c r="O315" s="27">
        <v>2228.14</v>
      </c>
      <c r="P315" s="27">
        <v>2239.31</v>
      </c>
      <c r="Q315" s="27">
        <v>2661.71</v>
      </c>
      <c r="R315" s="27">
        <v>3243.91</v>
      </c>
      <c r="S315" s="27">
        <v>2497.75</v>
      </c>
      <c r="T315" s="27">
        <v>2489</v>
      </c>
      <c r="U315" s="27">
        <v>2368.0700000000002</v>
      </c>
      <c r="V315" s="27">
        <v>2380.81</v>
      </c>
      <c r="W315" s="27">
        <v>2373.41</v>
      </c>
      <c r="X315" s="27">
        <v>2382.29</v>
      </c>
      <c r="Y315" s="27">
        <v>2372.77</v>
      </c>
      <c r="Z315" s="27">
        <v>2357.52</v>
      </c>
    </row>
    <row r="316" spans="1:26" ht="12.75" x14ac:dyDescent="0.15">
      <c r="A316" s="19"/>
      <c r="B316" s="26" t="s">
        <v>112</v>
      </c>
      <c r="C316" s="27">
        <v>4074.04</v>
      </c>
      <c r="D316" s="27">
        <v>4074.04</v>
      </c>
      <c r="E316" s="27">
        <v>4074.04</v>
      </c>
      <c r="F316" s="27">
        <v>4074.04</v>
      </c>
      <c r="G316" s="27">
        <v>4074.04</v>
      </c>
      <c r="H316" s="27">
        <v>4074.04</v>
      </c>
      <c r="I316" s="27">
        <v>4074.04</v>
      </c>
      <c r="J316" s="27">
        <v>4074.04</v>
      </c>
      <c r="K316" s="27">
        <v>4074.04</v>
      </c>
      <c r="L316" s="27">
        <v>4074.04</v>
      </c>
      <c r="M316" s="27">
        <v>4074.04</v>
      </c>
      <c r="N316" s="27">
        <v>4074.04</v>
      </c>
      <c r="O316" s="27">
        <v>4074.04</v>
      </c>
      <c r="P316" s="27">
        <v>4074.04</v>
      </c>
      <c r="Q316" s="27">
        <v>4074.04</v>
      </c>
      <c r="R316" s="27">
        <v>4074.04</v>
      </c>
      <c r="S316" s="27">
        <v>4074.04</v>
      </c>
      <c r="T316" s="27">
        <v>4074.04</v>
      </c>
      <c r="U316" s="27">
        <v>4074.04</v>
      </c>
      <c r="V316" s="27">
        <v>4074.04</v>
      </c>
      <c r="W316" s="27">
        <v>4074.04</v>
      </c>
      <c r="X316" s="27">
        <v>4074.04</v>
      </c>
      <c r="Y316" s="27">
        <v>4074.04</v>
      </c>
      <c r="Z316" s="27">
        <v>4074.04</v>
      </c>
    </row>
    <row r="317" spans="1:26" ht="12.75" x14ac:dyDescent="0.15">
      <c r="A317" s="19"/>
      <c r="B317" s="26" t="s">
        <v>113</v>
      </c>
      <c r="C317" s="27">
        <v>705.17</v>
      </c>
      <c r="D317" s="27">
        <v>705.17</v>
      </c>
      <c r="E317" s="27">
        <v>705.17</v>
      </c>
      <c r="F317" s="27">
        <v>705.17</v>
      </c>
      <c r="G317" s="27">
        <v>705.17</v>
      </c>
      <c r="H317" s="27">
        <v>705.17</v>
      </c>
      <c r="I317" s="27">
        <v>705.17</v>
      </c>
      <c r="J317" s="27">
        <v>705.17</v>
      </c>
      <c r="K317" s="27">
        <v>705.17</v>
      </c>
      <c r="L317" s="27">
        <v>705.17</v>
      </c>
      <c r="M317" s="27">
        <v>705.17</v>
      </c>
      <c r="N317" s="27">
        <v>705.17</v>
      </c>
      <c r="O317" s="27">
        <v>705.17</v>
      </c>
      <c r="P317" s="27">
        <v>705.17</v>
      </c>
      <c r="Q317" s="27">
        <v>705.17</v>
      </c>
      <c r="R317" s="27">
        <v>705.17</v>
      </c>
      <c r="S317" s="27">
        <v>705.17</v>
      </c>
      <c r="T317" s="27">
        <v>705.17</v>
      </c>
      <c r="U317" s="27">
        <v>705.17</v>
      </c>
      <c r="V317" s="27">
        <v>705.17</v>
      </c>
      <c r="W317" s="27">
        <v>705.17</v>
      </c>
      <c r="X317" s="27">
        <v>705.17</v>
      </c>
      <c r="Y317" s="27">
        <v>705.17</v>
      </c>
      <c r="Z317" s="27">
        <v>705.17</v>
      </c>
    </row>
    <row r="318" spans="1:26" ht="13.5" thickBot="1" x14ac:dyDescent="0.2">
      <c r="A318" s="19"/>
      <c r="B318" s="26" t="s">
        <v>115</v>
      </c>
      <c r="C318" s="27">
        <v>4.8109999999999999</v>
      </c>
      <c r="D318" s="27">
        <v>4.8109999999999999</v>
      </c>
      <c r="E318" s="27">
        <v>4.8109999999999999</v>
      </c>
      <c r="F318" s="27">
        <v>4.8109999999999999</v>
      </c>
      <c r="G318" s="27">
        <v>4.8109999999999999</v>
      </c>
      <c r="H318" s="27">
        <v>4.8109999999999999</v>
      </c>
      <c r="I318" s="27">
        <v>4.8109999999999999</v>
      </c>
      <c r="J318" s="27">
        <v>4.8109999999999999</v>
      </c>
      <c r="K318" s="27">
        <v>4.8109999999999999</v>
      </c>
      <c r="L318" s="27">
        <v>4.8109999999999999</v>
      </c>
      <c r="M318" s="27">
        <v>4.8109999999999999</v>
      </c>
      <c r="N318" s="27">
        <v>4.8109999999999999</v>
      </c>
      <c r="O318" s="27">
        <v>4.8109999999999999</v>
      </c>
      <c r="P318" s="27">
        <v>4.8109999999999999</v>
      </c>
      <c r="Q318" s="27">
        <v>4.8109999999999999</v>
      </c>
      <c r="R318" s="27">
        <v>4.8109999999999999</v>
      </c>
      <c r="S318" s="27">
        <v>4.8109999999999999</v>
      </c>
      <c r="T318" s="27">
        <v>4.8109999999999999</v>
      </c>
      <c r="U318" s="27">
        <v>4.8109999999999999</v>
      </c>
      <c r="V318" s="27">
        <v>4.8109999999999999</v>
      </c>
      <c r="W318" s="27">
        <v>4.8109999999999999</v>
      </c>
      <c r="X318" s="27">
        <v>4.8109999999999999</v>
      </c>
      <c r="Y318" s="27">
        <v>4.8109999999999999</v>
      </c>
      <c r="Z318" s="27">
        <v>4.8109999999999999</v>
      </c>
    </row>
    <row r="319" spans="1:26" s="157" customFormat="1" ht="24.75" thickBot="1" x14ac:dyDescent="0.3">
      <c r="B319" s="165" t="s">
        <v>207</v>
      </c>
      <c r="C319" s="166">
        <v>1283</v>
      </c>
      <c r="D319" s="166">
        <v>1283</v>
      </c>
      <c r="E319" s="166">
        <v>1283</v>
      </c>
      <c r="F319" s="166">
        <v>1283</v>
      </c>
      <c r="G319" s="166">
        <v>1283</v>
      </c>
      <c r="H319" s="166">
        <v>1283</v>
      </c>
      <c r="I319" s="166">
        <v>1283</v>
      </c>
      <c r="J319" s="166">
        <v>1283</v>
      </c>
      <c r="K319" s="166">
        <v>1283</v>
      </c>
      <c r="L319" s="166">
        <v>1283</v>
      </c>
      <c r="M319" s="166">
        <v>1283</v>
      </c>
      <c r="N319" s="166">
        <v>1283</v>
      </c>
      <c r="O319" s="166">
        <v>1283</v>
      </c>
      <c r="P319" s="166">
        <v>1283</v>
      </c>
      <c r="Q319" s="166">
        <v>1283</v>
      </c>
      <c r="R319" s="166">
        <v>1283</v>
      </c>
      <c r="S319" s="166">
        <v>1283</v>
      </c>
      <c r="T319" s="166">
        <v>1283</v>
      </c>
      <c r="U319" s="166">
        <v>1283</v>
      </c>
      <c r="V319" s="166">
        <v>1283</v>
      </c>
      <c r="W319" s="166">
        <v>1283</v>
      </c>
      <c r="X319" s="166">
        <v>1283</v>
      </c>
      <c r="Y319" s="166">
        <v>1283</v>
      </c>
      <c r="Z319" s="166">
        <v>1283</v>
      </c>
    </row>
    <row r="320" spans="1:26" ht="13.5" thickBot="1" x14ac:dyDescent="0.2">
      <c r="A320" s="19"/>
      <c r="B320" s="24" t="s">
        <v>174</v>
      </c>
      <c r="C320" s="25">
        <f>C321+C322+C323+C324+C325</f>
        <v>8434.2309999999998</v>
      </c>
      <c r="D320" s="25">
        <f t="shared" ref="D320:Z320" si="88">D321+D322+D323+D324+D325</f>
        <v>8362.4709999999995</v>
      </c>
      <c r="E320" s="25">
        <f t="shared" si="88"/>
        <v>8220.8610000000008</v>
      </c>
      <c r="F320" s="25">
        <f t="shared" si="88"/>
        <v>8215.1409999999996</v>
      </c>
      <c r="G320" s="25">
        <f t="shared" si="88"/>
        <v>8238.780999999999</v>
      </c>
      <c r="H320" s="25">
        <f t="shared" si="88"/>
        <v>8288.7510000000002</v>
      </c>
      <c r="I320" s="25">
        <f t="shared" si="88"/>
        <v>8304.3109999999997</v>
      </c>
      <c r="J320" s="25">
        <f t="shared" si="88"/>
        <v>8261.8610000000008</v>
      </c>
      <c r="K320" s="25">
        <f t="shared" si="88"/>
        <v>8315.4110000000001</v>
      </c>
      <c r="L320" s="25">
        <f t="shared" si="88"/>
        <v>8262.1810000000005</v>
      </c>
      <c r="M320" s="25">
        <f t="shared" si="88"/>
        <v>8294.5910000000003</v>
      </c>
      <c r="N320" s="25">
        <f t="shared" si="88"/>
        <v>8263.0609999999997</v>
      </c>
      <c r="O320" s="25">
        <f t="shared" si="88"/>
        <v>8226.6009999999987</v>
      </c>
      <c r="P320" s="25">
        <f t="shared" si="88"/>
        <v>8082.7109999999993</v>
      </c>
      <c r="Q320" s="25">
        <f t="shared" si="88"/>
        <v>8386.530999999999</v>
      </c>
      <c r="R320" s="25">
        <f t="shared" si="88"/>
        <v>8807.4009999999998</v>
      </c>
      <c r="S320" s="25">
        <f t="shared" si="88"/>
        <v>8485.4709999999995</v>
      </c>
      <c r="T320" s="25">
        <f t="shared" si="88"/>
        <v>8468.0509999999995</v>
      </c>
      <c r="U320" s="25">
        <f t="shared" si="88"/>
        <v>8358.1610000000001</v>
      </c>
      <c r="V320" s="25">
        <f t="shared" si="88"/>
        <v>8331.0010000000002</v>
      </c>
      <c r="W320" s="25">
        <f t="shared" si="88"/>
        <v>8384.6009999999987</v>
      </c>
      <c r="X320" s="25">
        <f t="shared" si="88"/>
        <v>8385.6110000000008</v>
      </c>
      <c r="Y320" s="25">
        <f t="shared" si="88"/>
        <v>8384.9009999999998</v>
      </c>
      <c r="Z320" s="25">
        <f t="shared" si="88"/>
        <v>8370.8809999999994</v>
      </c>
    </row>
    <row r="321" spans="1:26" ht="38.25" x14ac:dyDescent="0.15">
      <c r="A321" s="19"/>
      <c r="B321" s="26" t="s">
        <v>151</v>
      </c>
      <c r="C321" s="27">
        <v>2367.21</v>
      </c>
      <c r="D321" s="27">
        <v>2295.4499999999998</v>
      </c>
      <c r="E321" s="27">
        <v>2153.84</v>
      </c>
      <c r="F321" s="27">
        <v>2148.12</v>
      </c>
      <c r="G321" s="27">
        <v>2171.7600000000002</v>
      </c>
      <c r="H321" s="27">
        <v>2221.73</v>
      </c>
      <c r="I321" s="27">
        <v>2237.29</v>
      </c>
      <c r="J321" s="27">
        <v>2194.84</v>
      </c>
      <c r="K321" s="27">
        <v>2248.39</v>
      </c>
      <c r="L321" s="27">
        <v>2195.16</v>
      </c>
      <c r="M321" s="27">
        <v>2227.5700000000002</v>
      </c>
      <c r="N321" s="27">
        <v>2196.04</v>
      </c>
      <c r="O321" s="27">
        <v>2159.58</v>
      </c>
      <c r="P321" s="27">
        <v>2015.69</v>
      </c>
      <c r="Q321" s="27">
        <v>2319.5100000000002</v>
      </c>
      <c r="R321" s="27">
        <v>2740.38</v>
      </c>
      <c r="S321" s="27">
        <v>2418.4499999999998</v>
      </c>
      <c r="T321" s="27">
        <v>2401.0300000000002</v>
      </c>
      <c r="U321" s="27">
        <v>2291.14</v>
      </c>
      <c r="V321" s="27">
        <v>2263.98</v>
      </c>
      <c r="W321" s="27">
        <v>2317.58</v>
      </c>
      <c r="X321" s="27">
        <v>2318.59</v>
      </c>
      <c r="Y321" s="27">
        <v>2317.88</v>
      </c>
      <c r="Z321" s="27">
        <v>2303.86</v>
      </c>
    </row>
    <row r="322" spans="1:26" ht="12.75" x14ac:dyDescent="0.15">
      <c r="A322" s="19"/>
      <c r="B322" s="26" t="s">
        <v>112</v>
      </c>
      <c r="C322" s="27">
        <v>4074.04</v>
      </c>
      <c r="D322" s="27">
        <v>4074.04</v>
      </c>
      <c r="E322" s="27">
        <v>4074.04</v>
      </c>
      <c r="F322" s="27">
        <v>4074.04</v>
      </c>
      <c r="G322" s="27">
        <v>4074.04</v>
      </c>
      <c r="H322" s="27">
        <v>4074.04</v>
      </c>
      <c r="I322" s="27">
        <v>4074.04</v>
      </c>
      <c r="J322" s="27">
        <v>4074.04</v>
      </c>
      <c r="K322" s="27">
        <v>4074.04</v>
      </c>
      <c r="L322" s="27">
        <v>4074.04</v>
      </c>
      <c r="M322" s="27">
        <v>4074.04</v>
      </c>
      <c r="N322" s="27">
        <v>4074.04</v>
      </c>
      <c r="O322" s="27">
        <v>4074.04</v>
      </c>
      <c r="P322" s="27">
        <v>4074.04</v>
      </c>
      <c r="Q322" s="27">
        <v>4074.04</v>
      </c>
      <c r="R322" s="27">
        <v>4074.04</v>
      </c>
      <c r="S322" s="27">
        <v>4074.04</v>
      </c>
      <c r="T322" s="27">
        <v>4074.04</v>
      </c>
      <c r="U322" s="27">
        <v>4074.04</v>
      </c>
      <c r="V322" s="27">
        <v>4074.04</v>
      </c>
      <c r="W322" s="27">
        <v>4074.04</v>
      </c>
      <c r="X322" s="27">
        <v>4074.04</v>
      </c>
      <c r="Y322" s="27">
        <v>4074.04</v>
      </c>
      <c r="Z322" s="27">
        <v>4074.04</v>
      </c>
    </row>
    <row r="323" spans="1:26" ht="12.75" x14ac:dyDescent="0.15">
      <c r="A323" s="19"/>
      <c r="B323" s="26" t="s">
        <v>113</v>
      </c>
      <c r="C323" s="27">
        <v>705.17</v>
      </c>
      <c r="D323" s="27">
        <v>705.17</v>
      </c>
      <c r="E323" s="27">
        <v>705.17</v>
      </c>
      <c r="F323" s="27">
        <v>705.17</v>
      </c>
      <c r="G323" s="27">
        <v>705.17</v>
      </c>
      <c r="H323" s="27">
        <v>705.17</v>
      </c>
      <c r="I323" s="27">
        <v>705.17</v>
      </c>
      <c r="J323" s="27">
        <v>705.17</v>
      </c>
      <c r="K323" s="27">
        <v>705.17</v>
      </c>
      <c r="L323" s="27">
        <v>705.17</v>
      </c>
      <c r="M323" s="27">
        <v>705.17</v>
      </c>
      <c r="N323" s="27">
        <v>705.17</v>
      </c>
      <c r="O323" s="27">
        <v>705.17</v>
      </c>
      <c r="P323" s="27">
        <v>705.17</v>
      </c>
      <c r="Q323" s="27">
        <v>705.17</v>
      </c>
      <c r="R323" s="27">
        <v>705.17</v>
      </c>
      <c r="S323" s="27">
        <v>705.17</v>
      </c>
      <c r="T323" s="27">
        <v>705.17</v>
      </c>
      <c r="U323" s="27">
        <v>705.17</v>
      </c>
      <c r="V323" s="27">
        <v>705.17</v>
      </c>
      <c r="W323" s="27">
        <v>705.17</v>
      </c>
      <c r="X323" s="27">
        <v>705.17</v>
      </c>
      <c r="Y323" s="27">
        <v>705.17</v>
      </c>
      <c r="Z323" s="27">
        <v>705.17</v>
      </c>
    </row>
    <row r="324" spans="1:26" ht="13.5" thickBot="1" x14ac:dyDescent="0.2">
      <c r="A324" s="19"/>
      <c r="B324" s="26" t="s">
        <v>115</v>
      </c>
      <c r="C324" s="27">
        <v>4.8109999999999999</v>
      </c>
      <c r="D324" s="27">
        <v>4.8109999999999999</v>
      </c>
      <c r="E324" s="27">
        <v>4.8109999999999999</v>
      </c>
      <c r="F324" s="27">
        <v>4.8109999999999999</v>
      </c>
      <c r="G324" s="27">
        <v>4.8109999999999999</v>
      </c>
      <c r="H324" s="27">
        <v>4.8109999999999999</v>
      </c>
      <c r="I324" s="27">
        <v>4.8109999999999999</v>
      </c>
      <c r="J324" s="27">
        <v>4.8109999999999999</v>
      </c>
      <c r="K324" s="27">
        <v>4.8109999999999999</v>
      </c>
      <c r="L324" s="27">
        <v>4.8109999999999999</v>
      </c>
      <c r="M324" s="27">
        <v>4.8109999999999999</v>
      </c>
      <c r="N324" s="27">
        <v>4.8109999999999999</v>
      </c>
      <c r="O324" s="27">
        <v>4.8109999999999999</v>
      </c>
      <c r="P324" s="27">
        <v>4.8109999999999999</v>
      </c>
      <c r="Q324" s="27">
        <v>4.8109999999999999</v>
      </c>
      <c r="R324" s="27">
        <v>4.8109999999999999</v>
      </c>
      <c r="S324" s="27">
        <v>4.8109999999999999</v>
      </c>
      <c r="T324" s="27">
        <v>4.8109999999999999</v>
      </c>
      <c r="U324" s="27">
        <v>4.8109999999999999</v>
      </c>
      <c r="V324" s="27">
        <v>4.8109999999999999</v>
      </c>
      <c r="W324" s="27">
        <v>4.8109999999999999</v>
      </c>
      <c r="X324" s="27">
        <v>4.8109999999999999</v>
      </c>
      <c r="Y324" s="27">
        <v>4.8109999999999999</v>
      </c>
      <c r="Z324" s="27">
        <v>4.8109999999999999</v>
      </c>
    </row>
    <row r="325" spans="1:26" s="157" customFormat="1" ht="24.75" thickBot="1" x14ac:dyDescent="0.3">
      <c r="B325" s="165" t="s">
        <v>207</v>
      </c>
      <c r="C325" s="166">
        <v>1283</v>
      </c>
      <c r="D325" s="166">
        <v>1283</v>
      </c>
      <c r="E325" s="166">
        <v>1283</v>
      </c>
      <c r="F325" s="166">
        <v>1283</v>
      </c>
      <c r="G325" s="166">
        <v>1283</v>
      </c>
      <c r="H325" s="166">
        <v>1283</v>
      </c>
      <c r="I325" s="166">
        <v>1283</v>
      </c>
      <c r="J325" s="166">
        <v>1283</v>
      </c>
      <c r="K325" s="166">
        <v>1283</v>
      </c>
      <c r="L325" s="166">
        <v>1283</v>
      </c>
      <c r="M325" s="166">
        <v>1283</v>
      </c>
      <c r="N325" s="166">
        <v>1283</v>
      </c>
      <c r="O325" s="166">
        <v>1283</v>
      </c>
      <c r="P325" s="166">
        <v>1283</v>
      </c>
      <c r="Q325" s="166">
        <v>1283</v>
      </c>
      <c r="R325" s="166">
        <v>1283</v>
      </c>
      <c r="S325" s="166">
        <v>1283</v>
      </c>
      <c r="T325" s="166">
        <v>1283</v>
      </c>
      <c r="U325" s="166">
        <v>1283</v>
      </c>
      <c r="V325" s="166">
        <v>1283</v>
      </c>
      <c r="W325" s="166">
        <v>1283</v>
      </c>
      <c r="X325" s="166">
        <v>1283</v>
      </c>
      <c r="Y325" s="166">
        <v>1283</v>
      </c>
      <c r="Z325" s="166">
        <v>1283</v>
      </c>
    </row>
    <row r="326" spans="1:26" ht="13.5" thickBot="1" x14ac:dyDescent="0.2">
      <c r="A326" s="19"/>
      <c r="B326" s="24" t="s">
        <v>175</v>
      </c>
      <c r="C326" s="25">
        <f>C327+C328+C329+C330+C331</f>
        <v>8368.3209999999999</v>
      </c>
      <c r="D326" s="25">
        <f t="shared" ref="D326:Z326" si="89">D327+D328+D329+D330+D331</f>
        <v>8352.4409999999989</v>
      </c>
      <c r="E326" s="25">
        <f t="shared" si="89"/>
        <v>8212.741</v>
      </c>
      <c r="F326" s="25">
        <f t="shared" si="89"/>
        <v>8201.1110000000008</v>
      </c>
      <c r="G326" s="25">
        <f t="shared" si="89"/>
        <v>8223.6309999999994</v>
      </c>
      <c r="H326" s="25">
        <f t="shared" si="89"/>
        <v>8269.8709999999992</v>
      </c>
      <c r="I326" s="25">
        <f t="shared" si="89"/>
        <v>8286.8009999999995</v>
      </c>
      <c r="J326" s="25">
        <f t="shared" si="89"/>
        <v>8319.030999999999</v>
      </c>
      <c r="K326" s="25">
        <f t="shared" si="89"/>
        <v>8321.0609999999997</v>
      </c>
      <c r="L326" s="25">
        <f t="shared" si="89"/>
        <v>8320.1509999999998</v>
      </c>
      <c r="M326" s="25">
        <f t="shared" si="89"/>
        <v>8363.6110000000008</v>
      </c>
      <c r="N326" s="25">
        <f t="shared" si="89"/>
        <v>8354.6509999999998</v>
      </c>
      <c r="O326" s="25">
        <f t="shared" si="89"/>
        <v>8226.7209999999995</v>
      </c>
      <c r="P326" s="25">
        <f t="shared" si="89"/>
        <v>8030.0709999999999</v>
      </c>
      <c r="Q326" s="25">
        <f t="shared" si="89"/>
        <v>8795.0509999999995</v>
      </c>
      <c r="R326" s="25">
        <f t="shared" si="89"/>
        <v>8150.3209999999999</v>
      </c>
      <c r="S326" s="25">
        <f t="shared" si="89"/>
        <v>8489.4009999999998</v>
      </c>
      <c r="T326" s="25">
        <f t="shared" si="89"/>
        <v>8511.4509999999991</v>
      </c>
      <c r="U326" s="25">
        <f t="shared" si="89"/>
        <v>8390.8610000000008</v>
      </c>
      <c r="V326" s="25">
        <f t="shared" si="89"/>
        <v>8404.5810000000001</v>
      </c>
      <c r="W326" s="25">
        <f t="shared" si="89"/>
        <v>8417.9809999999998</v>
      </c>
      <c r="X326" s="25">
        <f t="shared" si="89"/>
        <v>8412.5210000000006</v>
      </c>
      <c r="Y326" s="25">
        <f t="shared" si="89"/>
        <v>8407.1710000000003</v>
      </c>
      <c r="Z326" s="25">
        <f t="shared" si="89"/>
        <v>8396.9509999999991</v>
      </c>
    </row>
    <row r="327" spans="1:26" ht="38.25" x14ac:dyDescent="0.15">
      <c r="A327" s="19"/>
      <c r="B327" s="26" t="s">
        <v>151</v>
      </c>
      <c r="C327" s="27">
        <v>2301.3000000000002</v>
      </c>
      <c r="D327" s="27">
        <v>2285.42</v>
      </c>
      <c r="E327" s="27">
        <v>2145.7199999999998</v>
      </c>
      <c r="F327" s="27">
        <v>2134.09</v>
      </c>
      <c r="G327" s="27">
        <v>2156.61</v>
      </c>
      <c r="H327" s="27">
        <v>2202.85</v>
      </c>
      <c r="I327" s="27">
        <v>2219.7800000000002</v>
      </c>
      <c r="J327" s="27">
        <v>2252.0100000000002</v>
      </c>
      <c r="K327" s="27">
        <v>2254.04</v>
      </c>
      <c r="L327" s="27">
        <v>2253.13</v>
      </c>
      <c r="M327" s="27">
        <v>2296.59</v>
      </c>
      <c r="N327" s="27">
        <v>2287.63</v>
      </c>
      <c r="O327" s="27">
        <v>2159.6999999999998</v>
      </c>
      <c r="P327" s="27">
        <v>1963.05</v>
      </c>
      <c r="Q327" s="27">
        <v>2728.03</v>
      </c>
      <c r="R327" s="27">
        <v>2083.3000000000002</v>
      </c>
      <c r="S327" s="27">
        <v>2422.38</v>
      </c>
      <c r="T327" s="27">
        <v>2444.4299999999998</v>
      </c>
      <c r="U327" s="27">
        <v>2323.84</v>
      </c>
      <c r="V327" s="27">
        <v>2337.56</v>
      </c>
      <c r="W327" s="27">
        <v>2350.96</v>
      </c>
      <c r="X327" s="27">
        <v>2345.5</v>
      </c>
      <c r="Y327" s="27">
        <v>2340.15</v>
      </c>
      <c r="Z327" s="27">
        <v>2329.9299999999998</v>
      </c>
    </row>
    <row r="328" spans="1:26" ht="12.75" x14ac:dyDescent="0.15">
      <c r="A328" s="19"/>
      <c r="B328" s="26" t="s">
        <v>112</v>
      </c>
      <c r="C328" s="27">
        <v>4074.04</v>
      </c>
      <c r="D328" s="27">
        <v>4074.04</v>
      </c>
      <c r="E328" s="27">
        <v>4074.04</v>
      </c>
      <c r="F328" s="27">
        <v>4074.04</v>
      </c>
      <c r="G328" s="27">
        <v>4074.04</v>
      </c>
      <c r="H328" s="27">
        <v>4074.04</v>
      </c>
      <c r="I328" s="27">
        <v>4074.04</v>
      </c>
      <c r="J328" s="27">
        <v>4074.04</v>
      </c>
      <c r="K328" s="27">
        <v>4074.04</v>
      </c>
      <c r="L328" s="27">
        <v>4074.04</v>
      </c>
      <c r="M328" s="27">
        <v>4074.04</v>
      </c>
      <c r="N328" s="27">
        <v>4074.04</v>
      </c>
      <c r="O328" s="27">
        <v>4074.04</v>
      </c>
      <c r="P328" s="27">
        <v>4074.04</v>
      </c>
      <c r="Q328" s="27">
        <v>4074.04</v>
      </c>
      <c r="R328" s="27">
        <v>4074.04</v>
      </c>
      <c r="S328" s="27">
        <v>4074.04</v>
      </c>
      <c r="T328" s="27">
        <v>4074.04</v>
      </c>
      <c r="U328" s="27">
        <v>4074.04</v>
      </c>
      <c r="V328" s="27">
        <v>4074.04</v>
      </c>
      <c r="W328" s="27">
        <v>4074.04</v>
      </c>
      <c r="X328" s="27">
        <v>4074.04</v>
      </c>
      <c r="Y328" s="27">
        <v>4074.04</v>
      </c>
      <c r="Z328" s="27">
        <v>4074.04</v>
      </c>
    </row>
    <row r="329" spans="1:26" ht="12.75" x14ac:dyDescent="0.15">
      <c r="A329" s="19"/>
      <c r="B329" s="26" t="s">
        <v>113</v>
      </c>
      <c r="C329" s="27">
        <v>705.17</v>
      </c>
      <c r="D329" s="27">
        <v>705.17</v>
      </c>
      <c r="E329" s="27">
        <v>705.17</v>
      </c>
      <c r="F329" s="27">
        <v>705.17</v>
      </c>
      <c r="G329" s="27">
        <v>705.17</v>
      </c>
      <c r="H329" s="27">
        <v>705.17</v>
      </c>
      <c r="I329" s="27">
        <v>705.17</v>
      </c>
      <c r="J329" s="27">
        <v>705.17</v>
      </c>
      <c r="K329" s="27">
        <v>705.17</v>
      </c>
      <c r="L329" s="27">
        <v>705.17</v>
      </c>
      <c r="M329" s="27">
        <v>705.17</v>
      </c>
      <c r="N329" s="27">
        <v>705.17</v>
      </c>
      <c r="O329" s="27">
        <v>705.17</v>
      </c>
      <c r="P329" s="27">
        <v>705.17</v>
      </c>
      <c r="Q329" s="27">
        <v>705.17</v>
      </c>
      <c r="R329" s="27">
        <v>705.17</v>
      </c>
      <c r="S329" s="27">
        <v>705.17</v>
      </c>
      <c r="T329" s="27">
        <v>705.17</v>
      </c>
      <c r="U329" s="27">
        <v>705.17</v>
      </c>
      <c r="V329" s="27">
        <v>705.17</v>
      </c>
      <c r="W329" s="27">
        <v>705.17</v>
      </c>
      <c r="X329" s="27">
        <v>705.17</v>
      </c>
      <c r="Y329" s="27">
        <v>705.17</v>
      </c>
      <c r="Z329" s="27">
        <v>705.17</v>
      </c>
    </row>
    <row r="330" spans="1:26" ht="13.5" thickBot="1" x14ac:dyDescent="0.2">
      <c r="A330" s="19"/>
      <c r="B330" s="26" t="s">
        <v>115</v>
      </c>
      <c r="C330" s="27">
        <v>4.8109999999999999</v>
      </c>
      <c r="D330" s="27">
        <v>4.8109999999999999</v>
      </c>
      <c r="E330" s="27">
        <v>4.8109999999999999</v>
      </c>
      <c r="F330" s="27">
        <v>4.8109999999999999</v>
      </c>
      <c r="G330" s="27">
        <v>4.8109999999999999</v>
      </c>
      <c r="H330" s="27">
        <v>4.8109999999999999</v>
      </c>
      <c r="I330" s="27">
        <v>4.8109999999999999</v>
      </c>
      <c r="J330" s="27">
        <v>4.8109999999999999</v>
      </c>
      <c r="K330" s="27">
        <v>4.8109999999999999</v>
      </c>
      <c r="L330" s="27">
        <v>4.8109999999999999</v>
      </c>
      <c r="M330" s="27">
        <v>4.8109999999999999</v>
      </c>
      <c r="N330" s="27">
        <v>4.8109999999999999</v>
      </c>
      <c r="O330" s="27">
        <v>4.8109999999999999</v>
      </c>
      <c r="P330" s="27">
        <v>4.8109999999999999</v>
      </c>
      <c r="Q330" s="27">
        <v>4.8109999999999999</v>
      </c>
      <c r="R330" s="27">
        <v>4.8109999999999999</v>
      </c>
      <c r="S330" s="27">
        <v>4.8109999999999999</v>
      </c>
      <c r="T330" s="27">
        <v>4.8109999999999999</v>
      </c>
      <c r="U330" s="27">
        <v>4.8109999999999999</v>
      </c>
      <c r="V330" s="27">
        <v>4.8109999999999999</v>
      </c>
      <c r="W330" s="27">
        <v>4.8109999999999999</v>
      </c>
      <c r="X330" s="27">
        <v>4.8109999999999999</v>
      </c>
      <c r="Y330" s="27">
        <v>4.8109999999999999</v>
      </c>
      <c r="Z330" s="27">
        <v>4.8109999999999999</v>
      </c>
    </row>
    <row r="331" spans="1:26" s="157" customFormat="1" ht="24.75" thickBot="1" x14ac:dyDescent="0.3">
      <c r="B331" s="165" t="s">
        <v>207</v>
      </c>
      <c r="C331" s="166">
        <v>1283</v>
      </c>
      <c r="D331" s="166">
        <v>1283</v>
      </c>
      <c r="E331" s="166">
        <v>1283</v>
      </c>
      <c r="F331" s="166">
        <v>1283</v>
      </c>
      <c r="G331" s="166">
        <v>1283</v>
      </c>
      <c r="H331" s="166">
        <v>1283</v>
      </c>
      <c r="I331" s="166">
        <v>1283</v>
      </c>
      <c r="J331" s="166">
        <v>1283</v>
      </c>
      <c r="K331" s="166">
        <v>1283</v>
      </c>
      <c r="L331" s="166">
        <v>1283</v>
      </c>
      <c r="M331" s="166">
        <v>1283</v>
      </c>
      <c r="N331" s="166">
        <v>1283</v>
      </c>
      <c r="O331" s="166">
        <v>1283</v>
      </c>
      <c r="P331" s="166">
        <v>1283</v>
      </c>
      <c r="Q331" s="166">
        <v>1283</v>
      </c>
      <c r="R331" s="166">
        <v>1283</v>
      </c>
      <c r="S331" s="166">
        <v>1283</v>
      </c>
      <c r="T331" s="166">
        <v>1283</v>
      </c>
      <c r="U331" s="166">
        <v>1283</v>
      </c>
      <c r="V331" s="166">
        <v>1283</v>
      </c>
      <c r="W331" s="166">
        <v>1283</v>
      </c>
      <c r="X331" s="166">
        <v>1283</v>
      </c>
      <c r="Y331" s="166">
        <v>1283</v>
      </c>
      <c r="Z331" s="166">
        <v>1283</v>
      </c>
    </row>
    <row r="332" spans="1:26" ht="13.5" thickBot="1" x14ac:dyDescent="0.2">
      <c r="A332" s="19"/>
      <c r="B332" s="24" t="s">
        <v>176</v>
      </c>
      <c r="C332" s="25">
        <f>C333+C334+C335+C336+C337</f>
        <v>8397.1309999999994</v>
      </c>
      <c r="D332" s="25">
        <f t="shared" ref="D332:Z332" si="90">D333+D334+D335+D336+D337</f>
        <v>8363.5509999999995</v>
      </c>
      <c r="E332" s="25">
        <f t="shared" si="90"/>
        <v>8230.0609999999997</v>
      </c>
      <c r="F332" s="25">
        <f t="shared" si="90"/>
        <v>8209.241</v>
      </c>
      <c r="G332" s="25">
        <f t="shared" si="90"/>
        <v>8236.9110000000001</v>
      </c>
      <c r="H332" s="25">
        <f t="shared" si="90"/>
        <v>8300.3209999999999</v>
      </c>
      <c r="I332" s="25">
        <f t="shared" si="90"/>
        <v>8321.530999999999</v>
      </c>
      <c r="J332" s="25">
        <f t="shared" si="90"/>
        <v>8359.280999999999</v>
      </c>
      <c r="K332" s="25">
        <f t="shared" si="90"/>
        <v>8380.6509999999998</v>
      </c>
      <c r="L332" s="25">
        <f t="shared" si="90"/>
        <v>8372.1710000000003</v>
      </c>
      <c r="M332" s="25">
        <f t="shared" si="90"/>
        <v>8408.241</v>
      </c>
      <c r="N332" s="25">
        <f t="shared" si="90"/>
        <v>8402.2309999999998</v>
      </c>
      <c r="O332" s="25">
        <f t="shared" si="90"/>
        <v>8277.9509999999991</v>
      </c>
      <c r="P332" s="25">
        <f t="shared" si="90"/>
        <v>8075.0810000000001</v>
      </c>
      <c r="Q332" s="25">
        <f t="shared" si="90"/>
        <v>8240.9509999999991</v>
      </c>
      <c r="R332" s="25">
        <f t="shared" si="90"/>
        <v>8262.8109999999997</v>
      </c>
      <c r="S332" s="25">
        <f t="shared" si="90"/>
        <v>8288.6309999999994</v>
      </c>
      <c r="T332" s="25">
        <f t="shared" si="90"/>
        <v>8314.8109999999997</v>
      </c>
      <c r="U332" s="25">
        <f t="shared" si="90"/>
        <v>8162.8809999999994</v>
      </c>
      <c r="V332" s="25">
        <f t="shared" si="90"/>
        <v>8171.0509999999995</v>
      </c>
      <c r="W332" s="25">
        <f t="shared" si="90"/>
        <v>8177.9309999999996</v>
      </c>
      <c r="X332" s="25">
        <f t="shared" si="90"/>
        <v>8174.241</v>
      </c>
      <c r="Y332" s="25">
        <f t="shared" si="90"/>
        <v>8159.5010000000002</v>
      </c>
      <c r="Z332" s="25">
        <f t="shared" si="90"/>
        <v>8129.1610000000001</v>
      </c>
    </row>
    <row r="333" spans="1:26" ht="38.25" x14ac:dyDescent="0.15">
      <c r="A333" s="19"/>
      <c r="B333" s="26" t="s">
        <v>151</v>
      </c>
      <c r="C333" s="27">
        <v>2330.11</v>
      </c>
      <c r="D333" s="27">
        <v>2296.5300000000002</v>
      </c>
      <c r="E333" s="27">
        <v>2163.04</v>
      </c>
      <c r="F333" s="27">
        <v>2142.2199999999998</v>
      </c>
      <c r="G333" s="27">
        <v>2169.89</v>
      </c>
      <c r="H333" s="27">
        <v>2233.3000000000002</v>
      </c>
      <c r="I333" s="27">
        <v>2254.5100000000002</v>
      </c>
      <c r="J333" s="27">
        <v>2292.2600000000002</v>
      </c>
      <c r="K333" s="27">
        <v>2313.63</v>
      </c>
      <c r="L333" s="27">
        <v>2305.15</v>
      </c>
      <c r="M333" s="27">
        <v>2341.2199999999998</v>
      </c>
      <c r="N333" s="27">
        <v>2335.21</v>
      </c>
      <c r="O333" s="27">
        <v>2210.9299999999998</v>
      </c>
      <c r="P333" s="27">
        <v>2008.06</v>
      </c>
      <c r="Q333" s="27">
        <v>2173.9299999999998</v>
      </c>
      <c r="R333" s="27">
        <v>2195.79</v>
      </c>
      <c r="S333" s="27">
        <v>2221.61</v>
      </c>
      <c r="T333" s="27">
        <v>2247.79</v>
      </c>
      <c r="U333" s="27">
        <v>2095.86</v>
      </c>
      <c r="V333" s="27">
        <v>2104.0300000000002</v>
      </c>
      <c r="W333" s="27">
        <v>2110.91</v>
      </c>
      <c r="X333" s="27">
        <v>2107.2199999999998</v>
      </c>
      <c r="Y333" s="27">
        <v>2092.48</v>
      </c>
      <c r="Z333" s="27">
        <v>2062.14</v>
      </c>
    </row>
    <row r="334" spans="1:26" ht="12.75" x14ac:dyDescent="0.15">
      <c r="A334" s="19"/>
      <c r="B334" s="26" t="s">
        <v>112</v>
      </c>
      <c r="C334" s="27">
        <v>4074.04</v>
      </c>
      <c r="D334" s="27">
        <v>4074.04</v>
      </c>
      <c r="E334" s="27">
        <v>4074.04</v>
      </c>
      <c r="F334" s="27">
        <v>4074.04</v>
      </c>
      <c r="G334" s="27">
        <v>4074.04</v>
      </c>
      <c r="H334" s="27">
        <v>4074.04</v>
      </c>
      <c r="I334" s="27">
        <v>4074.04</v>
      </c>
      <c r="J334" s="27">
        <v>4074.04</v>
      </c>
      <c r="K334" s="27">
        <v>4074.04</v>
      </c>
      <c r="L334" s="27">
        <v>4074.04</v>
      </c>
      <c r="M334" s="27">
        <v>4074.04</v>
      </c>
      <c r="N334" s="27">
        <v>4074.04</v>
      </c>
      <c r="O334" s="27">
        <v>4074.04</v>
      </c>
      <c r="P334" s="27">
        <v>4074.04</v>
      </c>
      <c r="Q334" s="27">
        <v>4074.04</v>
      </c>
      <c r="R334" s="27">
        <v>4074.04</v>
      </c>
      <c r="S334" s="27">
        <v>4074.04</v>
      </c>
      <c r="T334" s="27">
        <v>4074.04</v>
      </c>
      <c r="U334" s="27">
        <v>4074.04</v>
      </c>
      <c r="V334" s="27">
        <v>4074.04</v>
      </c>
      <c r="W334" s="27">
        <v>4074.04</v>
      </c>
      <c r="X334" s="27">
        <v>4074.04</v>
      </c>
      <c r="Y334" s="27">
        <v>4074.04</v>
      </c>
      <c r="Z334" s="27">
        <v>4074.04</v>
      </c>
    </row>
    <row r="335" spans="1:26" ht="12.75" x14ac:dyDescent="0.15">
      <c r="A335" s="19"/>
      <c r="B335" s="26" t="s">
        <v>113</v>
      </c>
      <c r="C335" s="27">
        <v>705.17</v>
      </c>
      <c r="D335" s="27">
        <v>705.17</v>
      </c>
      <c r="E335" s="27">
        <v>705.17</v>
      </c>
      <c r="F335" s="27">
        <v>705.17</v>
      </c>
      <c r="G335" s="27">
        <v>705.17</v>
      </c>
      <c r="H335" s="27">
        <v>705.17</v>
      </c>
      <c r="I335" s="27">
        <v>705.17</v>
      </c>
      <c r="J335" s="27">
        <v>705.17</v>
      </c>
      <c r="K335" s="27">
        <v>705.17</v>
      </c>
      <c r="L335" s="27">
        <v>705.17</v>
      </c>
      <c r="M335" s="27">
        <v>705.17</v>
      </c>
      <c r="N335" s="27">
        <v>705.17</v>
      </c>
      <c r="O335" s="27">
        <v>705.17</v>
      </c>
      <c r="P335" s="27">
        <v>705.17</v>
      </c>
      <c r="Q335" s="27">
        <v>705.17</v>
      </c>
      <c r="R335" s="27">
        <v>705.17</v>
      </c>
      <c r="S335" s="27">
        <v>705.17</v>
      </c>
      <c r="T335" s="27">
        <v>705.17</v>
      </c>
      <c r="U335" s="27">
        <v>705.17</v>
      </c>
      <c r="V335" s="27">
        <v>705.17</v>
      </c>
      <c r="W335" s="27">
        <v>705.17</v>
      </c>
      <c r="X335" s="27">
        <v>705.17</v>
      </c>
      <c r="Y335" s="27">
        <v>705.17</v>
      </c>
      <c r="Z335" s="27">
        <v>705.17</v>
      </c>
    </row>
    <row r="336" spans="1:26" ht="13.5" thickBot="1" x14ac:dyDescent="0.2">
      <c r="A336" s="19"/>
      <c r="B336" s="26" t="s">
        <v>115</v>
      </c>
      <c r="C336" s="27">
        <v>4.8109999999999999</v>
      </c>
      <c r="D336" s="27">
        <v>4.8109999999999999</v>
      </c>
      <c r="E336" s="27">
        <v>4.8109999999999999</v>
      </c>
      <c r="F336" s="27">
        <v>4.8109999999999999</v>
      </c>
      <c r="G336" s="27">
        <v>4.8109999999999999</v>
      </c>
      <c r="H336" s="27">
        <v>4.8109999999999999</v>
      </c>
      <c r="I336" s="27">
        <v>4.8109999999999999</v>
      </c>
      <c r="J336" s="27">
        <v>4.8109999999999999</v>
      </c>
      <c r="K336" s="27">
        <v>4.8109999999999999</v>
      </c>
      <c r="L336" s="27">
        <v>4.8109999999999999</v>
      </c>
      <c r="M336" s="27">
        <v>4.8109999999999999</v>
      </c>
      <c r="N336" s="27">
        <v>4.8109999999999999</v>
      </c>
      <c r="O336" s="27">
        <v>4.8109999999999999</v>
      </c>
      <c r="P336" s="27">
        <v>4.8109999999999999</v>
      </c>
      <c r="Q336" s="27">
        <v>4.8109999999999999</v>
      </c>
      <c r="R336" s="27">
        <v>4.8109999999999999</v>
      </c>
      <c r="S336" s="27">
        <v>4.8109999999999999</v>
      </c>
      <c r="T336" s="27">
        <v>4.8109999999999999</v>
      </c>
      <c r="U336" s="27">
        <v>4.8109999999999999</v>
      </c>
      <c r="V336" s="27">
        <v>4.8109999999999999</v>
      </c>
      <c r="W336" s="27">
        <v>4.8109999999999999</v>
      </c>
      <c r="X336" s="27">
        <v>4.8109999999999999</v>
      </c>
      <c r="Y336" s="27">
        <v>4.8109999999999999</v>
      </c>
      <c r="Z336" s="27">
        <v>4.8109999999999999</v>
      </c>
    </row>
    <row r="337" spans="1:26" s="157" customFormat="1" ht="24.75" thickBot="1" x14ac:dyDescent="0.3">
      <c r="B337" s="165" t="s">
        <v>207</v>
      </c>
      <c r="C337" s="166">
        <v>1283</v>
      </c>
      <c r="D337" s="166">
        <v>1283</v>
      </c>
      <c r="E337" s="166">
        <v>1283</v>
      </c>
      <c r="F337" s="166">
        <v>1283</v>
      </c>
      <c r="G337" s="166">
        <v>1283</v>
      </c>
      <c r="H337" s="166">
        <v>1283</v>
      </c>
      <c r="I337" s="166">
        <v>1283</v>
      </c>
      <c r="J337" s="166">
        <v>1283</v>
      </c>
      <c r="K337" s="166">
        <v>1283</v>
      </c>
      <c r="L337" s="166">
        <v>1283</v>
      </c>
      <c r="M337" s="166">
        <v>1283</v>
      </c>
      <c r="N337" s="166">
        <v>1283</v>
      </c>
      <c r="O337" s="166">
        <v>1283</v>
      </c>
      <c r="P337" s="166">
        <v>1283</v>
      </c>
      <c r="Q337" s="166">
        <v>1283</v>
      </c>
      <c r="R337" s="166">
        <v>1283</v>
      </c>
      <c r="S337" s="166">
        <v>1283</v>
      </c>
      <c r="T337" s="166">
        <v>1283</v>
      </c>
      <c r="U337" s="166">
        <v>1283</v>
      </c>
      <c r="V337" s="166">
        <v>1283</v>
      </c>
      <c r="W337" s="166">
        <v>1283</v>
      </c>
      <c r="X337" s="166">
        <v>1283</v>
      </c>
      <c r="Y337" s="166">
        <v>1283</v>
      </c>
      <c r="Z337" s="166">
        <v>1283</v>
      </c>
    </row>
    <row r="338" spans="1:26" ht="13.5" thickBot="1" x14ac:dyDescent="0.2">
      <c r="A338" s="19"/>
      <c r="B338" s="24" t="s">
        <v>177</v>
      </c>
      <c r="C338" s="25">
        <f>C339+C340+C341+C342+C343</f>
        <v>8006.7510000000002</v>
      </c>
      <c r="D338" s="25">
        <f t="shared" ref="D338:Z338" si="91">D339+D340+D341+D342+D343</f>
        <v>7999.7609999999995</v>
      </c>
      <c r="E338" s="25">
        <f t="shared" si="91"/>
        <v>7919.2809999999999</v>
      </c>
      <c r="F338" s="25">
        <f t="shared" si="91"/>
        <v>8132.2309999999998</v>
      </c>
      <c r="G338" s="25">
        <f t="shared" si="91"/>
        <v>7969.2109999999993</v>
      </c>
      <c r="H338" s="25">
        <f t="shared" si="91"/>
        <v>7977.6610000000001</v>
      </c>
      <c r="I338" s="25">
        <f t="shared" si="91"/>
        <v>7997.2309999999998</v>
      </c>
      <c r="J338" s="25">
        <f t="shared" si="91"/>
        <v>8018.4110000000001</v>
      </c>
      <c r="K338" s="25">
        <f t="shared" si="91"/>
        <v>8042.2309999999998</v>
      </c>
      <c r="L338" s="25">
        <f t="shared" si="91"/>
        <v>8048.3109999999997</v>
      </c>
      <c r="M338" s="25">
        <f t="shared" si="91"/>
        <v>8035.7709999999997</v>
      </c>
      <c r="N338" s="25">
        <f t="shared" si="91"/>
        <v>8014.3109999999997</v>
      </c>
      <c r="O338" s="25">
        <f t="shared" si="91"/>
        <v>8101.2809999999999</v>
      </c>
      <c r="P338" s="25">
        <f t="shared" si="91"/>
        <v>7987.9709999999995</v>
      </c>
      <c r="Q338" s="25">
        <f t="shared" si="91"/>
        <v>8475.1509999999998</v>
      </c>
      <c r="R338" s="25">
        <f t="shared" si="91"/>
        <v>8108.1209999999992</v>
      </c>
      <c r="S338" s="25">
        <f t="shared" si="91"/>
        <v>8309.2909999999993</v>
      </c>
      <c r="T338" s="25">
        <f t="shared" si="91"/>
        <v>8303.3909999999996</v>
      </c>
      <c r="U338" s="25">
        <f t="shared" si="91"/>
        <v>8227.4409999999989</v>
      </c>
      <c r="V338" s="25">
        <f t="shared" si="91"/>
        <v>8242.3310000000001</v>
      </c>
      <c r="W338" s="25">
        <f t="shared" si="91"/>
        <v>8241.6710000000003</v>
      </c>
      <c r="X338" s="25">
        <f t="shared" si="91"/>
        <v>8241.5609999999997</v>
      </c>
      <c r="Y338" s="25">
        <f t="shared" si="91"/>
        <v>8246.6409999999996</v>
      </c>
      <c r="Z338" s="25">
        <f t="shared" si="91"/>
        <v>8259.1909999999989</v>
      </c>
    </row>
    <row r="339" spans="1:26" ht="38.25" x14ac:dyDescent="0.15">
      <c r="A339" s="19"/>
      <c r="B339" s="26" t="s">
        <v>151</v>
      </c>
      <c r="C339" s="27">
        <v>1939.73</v>
      </c>
      <c r="D339" s="27">
        <v>1932.74</v>
      </c>
      <c r="E339" s="27">
        <v>1852.26</v>
      </c>
      <c r="F339" s="27">
        <v>2065.21</v>
      </c>
      <c r="G339" s="27">
        <v>1902.19</v>
      </c>
      <c r="H339" s="27">
        <v>1910.64</v>
      </c>
      <c r="I339" s="27">
        <v>1930.21</v>
      </c>
      <c r="J339" s="27">
        <v>1951.39</v>
      </c>
      <c r="K339" s="27">
        <v>1975.21</v>
      </c>
      <c r="L339" s="27">
        <v>1981.29</v>
      </c>
      <c r="M339" s="27">
        <v>1968.75</v>
      </c>
      <c r="N339" s="27">
        <v>1947.29</v>
      </c>
      <c r="O339" s="27">
        <v>2034.26</v>
      </c>
      <c r="P339" s="27">
        <v>1920.95</v>
      </c>
      <c r="Q339" s="27">
        <v>2408.13</v>
      </c>
      <c r="R339" s="27">
        <v>2041.1</v>
      </c>
      <c r="S339" s="27">
        <v>2242.27</v>
      </c>
      <c r="T339" s="27">
        <v>2236.37</v>
      </c>
      <c r="U339" s="27">
        <v>2160.42</v>
      </c>
      <c r="V339" s="27">
        <v>2175.31</v>
      </c>
      <c r="W339" s="27">
        <v>2174.65</v>
      </c>
      <c r="X339" s="27">
        <v>2174.54</v>
      </c>
      <c r="Y339" s="27">
        <v>2179.62</v>
      </c>
      <c r="Z339" s="27">
        <v>2192.17</v>
      </c>
    </row>
    <row r="340" spans="1:26" ht="12.75" x14ac:dyDescent="0.15">
      <c r="A340" s="19"/>
      <c r="B340" s="26" t="s">
        <v>112</v>
      </c>
      <c r="C340" s="27">
        <v>4074.04</v>
      </c>
      <c r="D340" s="27">
        <v>4074.04</v>
      </c>
      <c r="E340" s="27">
        <v>4074.04</v>
      </c>
      <c r="F340" s="27">
        <v>4074.04</v>
      </c>
      <c r="G340" s="27">
        <v>4074.04</v>
      </c>
      <c r="H340" s="27">
        <v>4074.04</v>
      </c>
      <c r="I340" s="27">
        <v>4074.04</v>
      </c>
      <c r="J340" s="27">
        <v>4074.04</v>
      </c>
      <c r="K340" s="27">
        <v>4074.04</v>
      </c>
      <c r="L340" s="27">
        <v>4074.04</v>
      </c>
      <c r="M340" s="27">
        <v>4074.04</v>
      </c>
      <c r="N340" s="27">
        <v>4074.04</v>
      </c>
      <c r="O340" s="27">
        <v>4074.04</v>
      </c>
      <c r="P340" s="27">
        <v>4074.04</v>
      </c>
      <c r="Q340" s="27">
        <v>4074.04</v>
      </c>
      <c r="R340" s="27">
        <v>4074.04</v>
      </c>
      <c r="S340" s="27">
        <v>4074.04</v>
      </c>
      <c r="T340" s="27">
        <v>4074.04</v>
      </c>
      <c r="U340" s="27">
        <v>4074.04</v>
      </c>
      <c r="V340" s="27">
        <v>4074.04</v>
      </c>
      <c r="W340" s="27">
        <v>4074.04</v>
      </c>
      <c r="X340" s="27">
        <v>4074.04</v>
      </c>
      <c r="Y340" s="27">
        <v>4074.04</v>
      </c>
      <c r="Z340" s="27">
        <v>4074.04</v>
      </c>
    </row>
    <row r="341" spans="1:26" ht="12.75" x14ac:dyDescent="0.15">
      <c r="A341" s="19"/>
      <c r="B341" s="26" t="s">
        <v>113</v>
      </c>
      <c r="C341" s="27">
        <v>705.17</v>
      </c>
      <c r="D341" s="27">
        <v>705.17</v>
      </c>
      <c r="E341" s="27">
        <v>705.17</v>
      </c>
      <c r="F341" s="27">
        <v>705.17</v>
      </c>
      <c r="G341" s="27">
        <v>705.17</v>
      </c>
      <c r="H341" s="27">
        <v>705.17</v>
      </c>
      <c r="I341" s="27">
        <v>705.17</v>
      </c>
      <c r="J341" s="27">
        <v>705.17</v>
      </c>
      <c r="K341" s="27">
        <v>705.17</v>
      </c>
      <c r="L341" s="27">
        <v>705.17</v>
      </c>
      <c r="M341" s="27">
        <v>705.17</v>
      </c>
      <c r="N341" s="27">
        <v>705.17</v>
      </c>
      <c r="O341" s="27">
        <v>705.17</v>
      </c>
      <c r="P341" s="27">
        <v>705.17</v>
      </c>
      <c r="Q341" s="27">
        <v>705.17</v>
      </c>
      <c r="R341" s="27">
        <v>705.17</v>
      </c>
      <c r="S341" s="27">
        <v>705.17</v>
      </c>
      <c r="T341" s="27">
        <v>705.17</v>
      </c>
      <c r="U341" s="27">
        <v>705.17</v>
      </c>
      <c r="V341" s="27">
        <v>705.17</v>
      </c>
      <c r="W341" s="27">
        <v>705.17</v>
      </c>
      <c r="X341" s="27">
        <v>705.17</v>
      </c>
      <c r="Y341" s="27">
        <v>705.17</v>
      </c>
      <c r="Z341" s="27">
        <v>705.17</v>
      </c>
    </row>
    <row r="342" spans="1:26" ht="13.5" thickBot="1" x14ac:dyDescent="0.2">
      <c r="A342" s="19"/>
      <c r="B342" s="26" t="s">
        <v>115</v>
      </c>
      <c r="C342" s="27">
        <v>4.8109999999999999</v>
      </c>
      <c r="D342" s="27">
        <v>4.8109999999999999</v>
      </c>
      <c r="E342" s="27">
        <v>4.8109999999999999</v>
      </c>
      <c r="F342" s="27">
        <v>4.8109999999999999</v>
      </c>
      <c r="G342" s="27">
        <v>4.8109999999999999</v>
      </c>
      <c r="H342" s="27">
        <v>4.8109999999999999</v>
      </c>
      <c r="I342" s="27">
        <v>4.8109999999999999</v>
      </c>
      <c r="J342" s="27">
        <v>4.8109999999999999</v>
      </c>
      <c r="K342" s="27">
        <v>4.8109999999999999</v>
      </c>
      <c r="L342" s="27">
        <v>4.8109999999999999</v>
      </c>
      <c r="M342" s="27">
        <v>4.8109999999999999</v>
      </c>
      <c r="N342" s="27">
        <v>4.8109999999999999</v>
      </c>
      <c r="O342" s="27">
        <v>4.8109999999999999</v>
      </c>
      <c r="P342" s="27">
        <v>4.8109999999999999</v>
      </c>
      <c r="Q342" s="27">
        <v>4.8109999999999999</v>
      </c>
      <c r="R342" s="27">
        <v>4.8109999999999999</v>
      </c>
      <c r="S342" s="27">
        <v>4.8109999999999999</v>
      </c>
      <c r="T342" s="27">
        <v>4.8109999999999999</v>
      </c>
      <c r="U342" s="27">
        <v>4.8109999999999999</v>
      </c>
      <c r="V342" s="27">
        <v>4.8109999999999999</v>
      </c>
      <c r="W342" s="27">
        <v>4.8109999999999999</v>
      </c>
      <c r="X342" s="27">
        <v>4.8109999999999999</v>
      </c>
      <c r="Y342" s="27">
        <v>4.8109999999999999</v>
      </c>
      <c r="Z342" s="27">
        <v>4.8109999999999999</v>
      </c>
    </row>
    <row r="343" spans="1:26" s="157" customFormat="1" ht="24.75" thickBot="1" x14ac:dyDescent="0.3">
      <c r="B343" s="165" t="s">
        <v>207</v>
      </c>
      <c r="C343" s="166">
        <v>1283</v>
      </c>
      <c r="D343" s="166">
        <v>1283</v>
      </c>
      <c r="E343" s="166">
        <v>1283</v>
      </c>
      <c r="F343" s="166">
        <v>1283</v>
      </c>
      <c r="G343" s="166">
        <v>1283</v>
      </c>
      <c r="H343" s="166">
        <v>1283</v>
      </c>
      <c r="I343" s="166">
        <v>1283</v>
      </c>
      <c r="J343" s="166">
        <v>1283</v>
      </c>
      <c r="K343" s="166">
        <v>1283</v>
      </c>
      <c r="L343" s="166">
        <v>1283</v>
      </c>
      <c r="M343" s="166">
        <v>1283</v>
      </c>
      <c r="N343" s="166">
        <v>1283</v>
      </c>
      <c r="O343" s="166">
        <v>1283</v>
      </c>
      <c r="P343" s="166">
        <v>1283</v>
      </c>
      <c r="Q343" s="166">
        <v>1283</v>
      </c>
      <c r="R343" s="166">
        <v>1283</v>
      </c>
      <c r="S343" s="166">
        <v>1283</v>
      </c>
      <c r="T343" s="166">
        <v>1283</v>
      </c>
      <c r="U343" s="166">
        <v>1283</v>
      </c>
      <c r="V343" s="166">
        <v>1283</v>
      </c>
      <c r="W343" s="166">
        <v>1283</v>
      </c>
      <c r="X343" s="166">
        <v>1283</v>
      </c>
      <c r="Y343" s="166">
        <v>1283</v>
      </c>
      <c r="Z343" s="166">
        <v>1283</v>
      </c>
    </row>
    <row r="344" spans="1:26" ht="13.5" thickBot="1" x14ac:dyDescent="0.2">
      <c r="A344" s="19"/>
      <c r="B344" s="24" t="s">
        <v>178</v>
      </c>
      <c r="C344" s="25">
        <f>C345+C346+C347+C348+C349</f>
        <v>8031.451</v>
      </c>
      <c r="D344" s="25">
        <f t="shared" ref="D344:Z344" si="92">D345+D346+D347+D348+D349</f>
        <v>7998.991</v>
      </c>
      <c r="E344" s="25">
        <f t="shared" si="92"/>
        <v>7965.1009999999997</v>
      </c>
      <c r="F344" s="25">
        <f t="shared" si="92"/>
        <v>7999.2909999999993</v>
      </c>
      <c r="G344" s="25">
        <f t="shared" si="92"/>
        <v>8030.201</v>
      </c>
      <c r="H344" s="25">
        <f t="shared" si="92"/>
        <v>8033.6309999999994</v>
      </c>
      <c r="I344" s="25">
        <f t="shared" si="92"/>
        <v>8054.7909999999993</v>
      </c>
      <c r="J344" s="25">
        <f t="shared" si="92"/>
        <v>8075.5810000000001</v>
      </c>
      <c r="K344" s="25">
        <f t="shared" si="92"/>
        <v>8086.741</v>
      </c>
      <c r="L344" s="25">
        <f t="shared" si="92"/>
        <v>8094.5609999999997</v>
      </c>
      <c r="M344" s="25">
        <f t="shared" si="92"/>
        <v>8073.3310000000001</v>
      </c>
      <c r="N344" s="25">
        <f t="shared" si="92"/>
        <v>8058.5309999999999</v>
      </c>
      <c r="O344" s="25">
        <f t="shared" si="92"/>
        <v>8031.9809999999998</v>
      </c>
      <c r="P344" s="25">
        <f t="shared" si="92"/>
        <v>8040.1710000000003</v>
      </c>
      <c r="Q344" s="25">
        <f t="shared" si="92"/>
        <v>8164.3109999999997</v>
      </c>
      <c r="R344" s="25">
        <f t="shared" si="92"/>
        <v>8207.6009999999987</v>
      </c>
      <c r="S344" s="25">
        <f t="shared" si="92"/>
        <v>8246.8809999999994</v>
      </c>
      <c r="T344" s="25">
        <f t="shared" si="92"/>
        <v>8314.6409999999996</v>
      </c>
      <c r="U344" s="25">
        <f t="shared" si="92"/>
        <v>8133.8709999999992</v>
      </c>
      <c r="V344" s="25">
        <f t="shared" si="92"/>
        <v>8179.0109999999995</v>
      </c>
      <c r="W344" s="25">
        <f t="shared" si="92"/>
        <v>8184.9609999999993</v>
      </c>
      <c r="X344" s="25">
        <f t="shared" si="92"/>
        <v>8167.5709999999999</v>
      </c>
      <c r="Y344" s="25">
        <f t="shared" si="92"/>
        <v>8166.9809999999998</v>
      </c>
      <c r="Z344" s="25">
        <f t="shared" si="92"/>
        <v>8324.1209999999992</v>
      </c>
    </row>
    <row r="345" spans="1:26" ht="38.25" x14ac:dyDescent="0.15">
      <c r="A345" s="19"/>
      <c r="B345" s="26" t="s">
        <v>151</v>
      </c>
      <c r="C345" s="27">
        <v>1964.43</v>
      </c>
      <c r="D345" s="27">
        <v>1931.97</v>
      </c>
      <c r="E345" s="27">
        <v>1898.08</v>
      </c>
      <c r="F345" s="27">
        <v>1932.27</v>
      </c>
      <c r="G345" s="27">
        <v>1963.18</v>
      </c>
      <c r="H345" s="27">
        <v>1966.61</v>
      </c>
      <c r="I345" s="27">
        <v>1987.77</v>
      </c>
      <c r="J345" s="27">
        <v>2008.56</v>
      </c>
      <c r="K345" s="27">
        <v>2019.72</v>
      </c>
      <c r="L345" s="27">
        <v>2027.54</v>
      </c>
      <c r="M345" s="27">
        <v>2006.31</v>
      </c>
      <c r="N345" s="27">
        <v>1991.51</v>
      </c>
      <c r="O345" s="27">
        <v>1964.96</v>
      </c>
      <c r="P345" s="27">
        <v>1973.15</v>
      </c>
      <c r="Q345" s="27">
        <v>2097.29</v>
      </c>
      <c r="R345" s="27">
        <v>2140.58</v>
      </c>
      <c r="S345" s="27">
        <v>2179.86</v>
      </c>
      <c r="T345" s="27">
        <v>2247.62</v>
      </c>
      <c r="U345" s="27">
        <v>2066.85</v>
      </c>
      <c r="V345" s="27">
        <v>2111.9899999999998</v>
      </c>
      <c r="W345" s="27">
        <v>2117.94</v>
      </c>
      <c r="X345" s="27">
        <v>2100.5500000000002</v>
      </c>
      <c r="Y345" s="27">
        <v>2099.96</v>
      </c>
      <c r="Z345" s="27">
        <v>2257.1</v>
      </c>
    </row>
    <row r="346" spans="1:26" ht="12.75" x14ac:dyDescent="0.15">
      <c r="A346" s="19"/>
      <c r="B346" s="26" t="s">
        <v>112</v>
      </c>
      <c r="C346" s="27">
        <v>4074.04</v>
      </c>
      <c r="D346" s="27">
        <v>4074.04</v>
      </c>
      <c r="E346" s="27">
        <v>4074.04</v>
      </c>
      <c r="F346" s="27">
        <v>4074.04</v>
      </c>
      <c r="G346" s="27">
        <v>4074.04</v>
      </c>
      <c r="H346" s="27">
        <v>4074.04</v>
      </c>
      <c r="I346" s="27">
        <v>4074.04</v>
      </c>
      <c r="J346" s="27">
        <v>4074.04</v>
      </c>
      <c r="K346" s="27">
        <v>4074.04</v>
      </c>
      <c r="L346" s="27">
        <v>4074.04</v>
      </c>
      <c r="M346" s="27">
        <v>4074.04</v>
      </c>
      <c r="N346" s="27">
        <v>4074.04</v>
      </c>
      <c r="O346" s="27">
        <v>4074.04</v>
      </c>
      <c r="P346" s="27">
        <v>4074.04</v>
      </c>
      <c r="Q346" s="27">
        <v>4074.04</v>
      </c>
      <c r="R346" s="27">
        <v>4074.04</v>
      </c>
      <c r="S346" s="27">
        <v>4074.04</v>
      </c>
      <c r="T346" s="27">
        <v>4074.04</v>
      </c>
      <c r="U346" s="27">
        <v>4074.04</v>
      </c>
      <c r="V346" s="27">
        <v>4074.04</v>
      </c>
      <c r="W346" s="27">
        <v>4074.04</v>
      </c>
      <c r="X346" s="27">
        <v>4074.04</v>
      </c>
      <c r="Y346" s="27">
        <v>4074.04</v>
      </c>
      <c r="Z346" s="27">
        <v>4074.04</v>
      </c>
    </row>
    <row r="347" spans="1:26" ht="12.75" x14ac:dyDescent="0.15">
      <c r="A347" s="19"/>
      <c r="B347" s="26" t="s">
        <v>113</v>
      </c>
      <c r="C347" s="27">
        <v>705.17</v>
      </c>
      <c r="D347" s="27">
        <v>705.17</v>
      </c>
      <c r="E347" s="27">
        <v>705.17</v>
      </c>
      <c r="F347" s="27">
        <v>705.17</v>
      </c>
      <c r="G347" s="27">
        <v>705.17</v>
      </c>
      <c r="H347" s="27">
        <v>705.17</v>
      </c>
      <c r="I347" s="27">
        <v>705.17</v>
      </c>
      <c r="J347" s="27">
        <v>705.17</v>
      </c>
      <c r="K347" s="27">
        <v>705.17</v>
      </c>
      <c r="L347" s="27">
        <v>705.17</v>
      </c>
      <c r="M347" s="27">
        <v>705.17</v>
      </c>
      <c r="N347" s="27">
        <v>705.17</v>
      </c>
      <c r="O347" s="27">
        <v>705.17</v>
      </c>
      <c r="P347" s="27">
        <v>705.17</v>
      </c>
      <c r="Q347" s="27">
        <v>705.17</v>
      </c>
      <c r="R347" s="27">
        <v>705.17</v>
      </c>
      <c r="S347" s="27">
        <v>705.17</v>
      </c>
      <c r="T347" s="27">
        <v>705.17</v>
      </c>
      <c r="U347" s="27">
        <v>705.17</v>
      </c>
      <c r="V347" s="27">
        <v>705.17</v>
      </c>
      <c r="W347" s="27">
        <v>705.17</v>
      </c>
      <c r="X347" s="27">
        <v>705.17</v>
      </c>
      <c r="Y347" s="27">
        <v>705.17</v>
      </c>
      <c r="Z347" s="27">
        <v>705.17</v>
      </c>
    </row>
    <row r="348" spans="1:26" ht="13.5" thickBot="1" x14ac:dyDescent="0.2">
      <c r="A348" s="19"/>
      <c r="B348" s="26" t="s">
        <v>115</v>
      </c>
      <c r="C348" s="27">
        <v>4.8109999999999999</v>
      </c>
      <c r="D348" s="27">
        <v>4.8109999999999999</v>
      </c>
      <c r="E348" s="27">
        <v>4.8109999999999999</v>
      </c>
      <c r="F348" s="27">
        <v>4.8109999999999999</v>
      </c>
      <c r="G348" s="27">
        <v>4.8109999999999999</v>
      </c>
      <c r="H348" s="27">
        <v>4.8109999999999999</v>
      </c>
      <c r="I348" s="27">
        <v>4.8109999999999999</v>
      </c>
      <c r="J348" s="27">
        <v>4.8109999999999999</v>
      </c>
      <c r="K348" s="27">
        <v>4.8109999999999999</v>
      </c>
      <c r="L348" s="27">
        <v>4.8109999999999999</v>
      </c>
      <c r="M348" s="27">
        <v>4.8109999999999999</v>
      </c>
      <c r="N348" s="27">
        <v>4.8109999999999999</v>
      </c>
      <c r="O348" s="27">
        <v>4.8109999999999999</v>
      </c>
      <c r="P348" s="27">
        <v>4.8109999999999999</v>
      </c>
      <c r="Q348" s="27">
        <v>4.8109999999999999</v>
      </c>
      <c r="R348" s="27">
        <v>4.8109999999999999</v>
      </c>
      <c r="S348" s="27">
        <v>4.8109999999999999</v>
      </c>
      <c r="T348" s="27">
        <v>4.8109999999999999</v>
      </c>
      <c r="U348" s="27">
        <v>4.8109999999999999</v>
      </c>
      <c r="V348" s="27">
        <v>4.8109999999999999</v>
      </c>
      <c r="W348" s="27">
        <v>4.8109999999999999</v>
      </c>
      <c r="X348" s="27">
        <v>4.8109999999999999</v>
      </c>
      <c r="Y348" s="27">
        <v>4.8109999999999999</v>
      </c>
      <c r="Z348" s="27">
        <v>4.8109999999999999</v>
      </c>
    </row>
    <row r="349" spans="1:26" s="157" customFormat="1" ht="24.75" thickBot="1" x14ac:dyDescent="0.3">
      <c r="B349" s="165" t="s">
        <v>207</v>
      </c>
      <c r="C349" s="166">
        <v>1283</v>
      </c>
      <c r="D349" s="166">
        <v>1283</v>
      </c>
      <c r="E349" s="166">
        <v>1283</v>
      </c>
      <c r="F349" s="166">
        <v>1283</v>
      </c>
      <c r="G349" s="166">
        <v>1283</v>
      </c>
      <c r="H349" s="166">
        <v>1283</v>
      </c>
      <c r="I349" s="166">
        <v>1283</v>
      </c>
      <c r="J349" s="166">
        <v>1283</v>
      </c>
      <c r="K349" s="166">
        <v>1283</v>
      </c>
      <c r="L349" s="166">
        <v>1283</v>
      </c>
      <c r="M349" s="166">
        <v>1283</v>
      </c>
      <c r="N349" s="166">
        <v>1283</v>
      </c>
      <c r="O349" s="166">
        <v>1283</v>
      </c>
      <c r="P349" s="166">
        <v>1283</v>
      </c>
      <c r="Q349" s="166">
        <v>1283</v>
      </c>
      <c r="R349" s="166">
        <v>1283</v>
      </c>
      <c r="S349" s="166">
        <v>1283</v>
      </c>
      <c r="T349" s="166">
        <v>1283</v>
      </c>
      <c r="U349" s="166">
        <v>1283</v>
      </c>
      <c r="V349" s="166">
        <v>1283</v>
      </c>
      <c r="W349" s="166">
        <v>1283</v>
      </c>
      <c r="X349" s="166">
        <v>1283</v>
      </c>
      <c r="Y349" s="166">
        <v>1283</v>
      </c>
      <c r="Z349" s="166">
        <v>1283</v>
      </c>
    </row>
    <row r="350" spans="1:26" ht="35.450000000000003" customHeight="1" x14ac:dyDescent="0.15"/>
    <row r="351" spans="1:26" ht="17.100000000000001" customHeight="1" x14ac:dyDescent="0.15"/>
    <row r="352" spans="1:26" ht="17.100000000000001" customHeight="1" x14ac:dyDescent="0.15">
      <c r="A352" s="19"/>
      <c r="B352" s="88" t="s">
        <v>182</v>
      </c>
      <c r="C352" s="88"/>
      <c r="D352" s="88"/>
      <c r="E352" s="88"/>
      <c r="F352" s="88"/>
      <c r="G352" s="88"/>
      <c r="H352" s="88"/>
      <c r="I352" s="88"/>
      <c r="J352" s="88"/>
      <c r="K352" s="88"/>
      <c r="L352" s="88"/>
      <c r="M352" s="88"/>
      <c r="N352" s="89"/>
      <c r="O352" s="89"/>
      <c r="P352" s="28"/>
      <c r="Q352" s="28"/>
      <c r="R352" s="28"/>
      <c r="S352" s="28"/>
      <c r="T352" s="28"/>
      <c r="U352" s="28"/>
      <c r="V352" s="28"/>
      <c r="W352" s="28"/>
      <c r="X352" s="28"/>
      <c r="Y352" s="28"/>
      <c r="Z352" s="28"/>
    </row>
    <row r="353" spans="1:26" ht="17.100000000000001" customHeight="1" x14ac:dyDescent="0.15">
      <c r="A353" s="19"/>
      <c r="B353" s="90"/>
      <c r="C353" s="90"/>
      <c r="D353" s="90"/>
      <c r="E353" s="90"/>
      <c r="F353" s="90"/>
      <c r="G353" s="90"/>
      <c r="H353" s="90"/>
      <c r="I353" s="90"/>
      <c r="J353" s="90"/>
      <c r="K353" s="90"/>
      <c r="L353" s="90"/>
      <c r="M353" s="90"/>
      <c r="N353" s="89"/>
      <c r="O353" s="89"/>
      <c r="P353" s="28"/>
      <c r="Q353" s="28"/>
      <c r="R353" s="28"/>
      <c r="S353" s="28"/>
      <c r="T353" s="28"/>
      <c r="U353" s="28"/>
      <c r="V353" s="28"/>
      <c r="W353" s="28"/>
      <c r="X353" s="28"/>
      <c r="Y353" s="28"/>
      <c r="Z353" s="28"/>
    </row>
    <row r="354" spans="1:26" ht="17.100000000000001" customHeight="1" x14ac:dyDescent="0.15">
      <c r="A354" s="19"/>
      <c r="B354" s="91"/>
      <c r="C354" s="91"/>
      <c r="D354" s="91"/>
      <c r="E354" s="91"/>
      <c r="F354" s="91"/>
      <c r="G354" s="91"/>
      <c r="H354" s="91"/>
      <c r="I354" s="91"/>
      <c r="J354" s="91"/>
      <c r="K354" s="91"/>
      <c r="L354" s="91"/>
      <c r="M354" s="91"/>
      <c r="N354" s="92" t="s">
        <v>183</v>
      </c>
      <c r="O354" s="92"/>
      <c r="P354" s="28"/>
      <c r="Q354" s="28"/>
      <c r="R354" s="28"/>
      <c r="S354" s="28"/>
      <c r="T354" s="28"/>
      <c r="U354" s="28"/>
      <c r="V354" s="28"/>
      <c r="W354" s="28"/>
      <c r="X354" s="28"/>
      <c r="Y354" s="28"/>
      <c r="Z354" s="28"/>
    </row>
    <row r="355" spans="1:26" ht="17.100000000000001" customHeight="1" x14ac:dyDescent="0.15">
      <c r="A355" s="19"/>
      <c r="B355" s="83" t="s">
        <v>184</v>
      </c>
      <c r="C355" s="83"/>
      <c r="D355" s="83"/>
      <c r="E355" s="83"/>
      <c r="F355" s="83"/>
      <c r="G355" s="83"/>
      <c r="H355" s="83"/>
      <c r="I355" s="83"/>
      <c r="J355" s="83"/>
      <c r="K355" s="83"/>
      <c r="L355" s="83"/>
      <c r="M355" s="83"/>
      <c r="N355" s="84">
        <v>647435.31999999995</v>
      </c>
      <c r="O355" s="84"/>
      <c r="P355" s="29"/>
      <c r="Q355" s="29"/>
      <c r="R355" s="29"/>
      <c r="S355" s="29"/>
      <c r="T355" s="29"/>
      <c r="U355" s="29"/>
      <c r="V355" s="29"/>
      <c r="W355" s="29"/>
      <c r="X355" s="29"/>
      <c r="Y355" s="29"/>
      <c r="Z355" s="29"/>
    </row>
    <row r="356" spans="1:26" ht="17.100000000000001" customHeight="1" x14ac:dyDescent="0.15">
      <c r="A356" s="19"/>
      <c r="B356" s="85" t="s">
        <v>185</v>
      </c>
      <c r="C356" s="85"/>
      <c r="D356" s="85"/>
      <c r="E356" s="85"/>
      <c r="F356" s="85"/>
      <c r="G356" s="85"/>
      <c r="H356" s="85"/>
      <c r="I356" s="85"/>
      <c r="J356" s="85"/>
      <c r="K356" s="85"/>
      <c r="L356" s="85"/>
      <c r="M356" s="85"/>
      <c r="N356" s="86">
        <v>647435.31999999995</v>
      </c>
      <c r="O356" s="86"/>
      <c r="P356" s="29"/>
      <c r="Q356" s="29"/>
      <c r="R356" s="29"/>
      <c r="S356" s="29"/>
      <c r="T356" s="29"/>
      <c r="U356" s="29"/>
      <c r="V356" s="29"/>
      <c r="W356" s="29"/>
      <c r="X356" s="29"/>
      <c r="Y356" s="29"/>
      <c r="Z356" s="29"/>
    </row>
    <row r="357" spans="1:26" ht="17.100000000000001" customHeight="1" x14ac:dyDescent="0.15">
      <c r="A357" s="19"/>
      <c r="B357" s="85" t="s">
        <v>114</v>
      </c>
      <c r="C357" s="85"/>
      <c r="D357" s="85"/>
      <c r="E357" s="85"/>
      <c r="F357" s="85"/>
      <c r="G357" s="85"/>
      <c r="H357" s="85"/>
      <c r="I357" s="85"/>
      <c r="J357" s="85"/>
      <c r="K357" s="85"/>
      <c r="L357" s="85"/>
      <c r="M357" s="85"/>
      <c r="N357" s="87">
        <v>0</v>
      </c>
      <c r="O357" s="87"/>
      <c r="P357" s="29"/>
      <c r="Q357" s="29"/>
      <c r="R357" s="29"/>
      <c r="S357" s="29"/>
      <c r="T357" s="29"/>
      <c r="U357" s="29"/>
      <c r="V357" s="29"/>
      <c r="W357" s="29"/>
      <c r="X357" s="29"/>
      <c r="Y357" s="29"/>
      <c r="Z357" s="29"/>
    </row>
    <row r="358" spans="1:26" ht="31.15" customHeight="1" x14ac:dyDescent="0.15"/>
    <row r="359" spans="1:26" ht="17.100000000000001" customHeight="1" x14ac:dyDescent="0.15">
      <c r="A359" s="20"/>
    </row>
  </sheetData>
  <mergeCells count="25">
    <mergeCell ref="B1:Z1"/>
    <mergeCell ref="B2:H2"/>
    <mergeCell ref="I2:R2"/>
    <mergeCell ref="S2:Z2"/>
    <mergeCell ref="B3:H3"/>
    <mergeCell ref="I3:R3"/>
    <mergeCell ref="S3:Z3"/>
    <mergeCell ref="B4:H4"/>
    <mergeCell ref="I4:R4"/>
    <mergeCell ref="S4:Z4"/>
    <mergeCell ref="B6:Z6"/>
    <mergeCell ref="C9:Z9"/>
    <mergeCell ref="C180:Z180"/>
    <mergeCell ref="B352:M352"/>
    <mergeCell ref="N352:O352"/>
    <mergeCell ref="B353:M353"/>
    <mergeCell ref="N353:O353"/>
    <mergeCell ref="B354:M354"/>
    <mergeCell ref="N354:O354"/>
    <mergeCell ref="B355:M355"/>
    <mergeCell ref="N355:O355"/>
    <mergeCell ref="B356:M356"/>
    <mergeCell ref="N356:O356"/>
    <mergeCell ref="B357:M357"/>
    <mergeCell ref="N357:O357"/>
  </mergeCells>
  <pageMargins left="0.79" right="0.79" top="0.79" bottom="0.79"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7"/>
  <sheetViews>
    <sheetView topLeftCell="A509" workbookViewId="0">
      <selection activeCell="C517" sqref="C517:Z517"/>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163"/>
      <c r="B1" s="164" t="s">
        <v>211</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ht="17.100000000000001" customHeight="1" x14ac:dyDescent="0.15">
      <c r="A2" s="30"/>
      <c r="B2" s="115"/>
      <c r="C2" s="115"/>
      <c r="D2" s="115"/>
      <c r="E2" s="115"/>
      <c r="F2" s="115"/>
      <c r="G2" s="115"/>
      <c r="H2" s="115"/>
      <c r="I2" s="115" t="s">
        <v>121</v>
      </c>
      <c r="J2" s="115"/>
      <c r="K2" s="115"/>
      <c r="L2" s="115"/>
      <c r="M2" s="115"/>
      <c r="N2" s="115"/>
      <c r="O2" s="115"/>
      <c r="P2" s="115"/>
      <c r="Q2" s="115"/>
      <c r="R2" s="115"/>
      <c r="S2" s="115"/>
      <c r="T2" s="115"/>
      <c r="U2" s="115"/>
      <c r="V2" s="115"/>
      <c r="W2" s="115"/>
      <c r="X2" s="115"/>
      <c r="Y2" s="115"/>
      <c r="Z2" s="115"/>
    </row>
    <row r="3" spans="1:26" ht="17.100000000000001" customHeight="1" x14ac:dyDescent="0.15">
      <c r="A3" s="30"/>
      <c r="B3" s="114"/>
      <c r="C3" s="114"/>
      <c r="D3" s="114"/>
      <c r="E3" s="114"/>
      <c r="F3" s="114"/>
      <c r="G3" s="114"/>
      <c r="H3" s="114"/>
      <c r="I3" s="114" t="s">
        <v>186</v>
      </c>
      <c r="J3" s="114"/>
      <c r="K3" s="114"/>
      <c r="L3" s="114"/>
      <c r="M3" s="114"/>
      <c r="N3" s="114"/>
      <c r="O3" s="114"/>
      <c r="P3" s="114"/>
      <c r="Q3" s="114"/>
      <c r="R3" s="114"/>
      <c r="S3" s="114"/>
      <c r="T3" s="114"/>
      <c r="U3" s="114"/>
      <c r="V3" s="114"/>
      <c r="W3" s="114"/>
      <c r="X3" s="114"/>
      <c r="Y3" s="114"/>
      <c r="Z3" s="114"/>
    </row>
    <row r="4" spans="1:26" ht="68.099999999999994" customHeight="1" x14ac:dyDescent="0.15">
      <c r="A4" s="30"/>
      <c r="B4" s="113"/>
      <c r="C4" s="113"/>
      <c r="D4" s="113"/>
      <c r="E4" s="113"/>
      <c r="F4" s="113"/>
      <c r="G4" s="113"/>
      <c r="H4" s="113"/>
      <c r="I4" s="114" t="s">
        <v>187</v>
      </c>
      <c r="J4" s="114"/>
      <c r="K4" s="114"/>
      <c r="L4" s="114"/>
      <c r="M4" s="114"/>
      <c r="N4" s="114"/>
      <c r="O4" s="114"/>
      <c r="P4" s="114"/>
      <c r="Q4" s="114"/>
      <c r="R4" s="114"/>
      <c r="S4" s="113"/>
      <c r="T4" s="113"/>
      <c r="U4" s="113"/>
      <c r="V4" s="113"/>
      <c r="W4" s="113"/>
      <c r="X4" s="113"/>
      <c r="Y4" s="113"/>
      <c r="Z4" s="113"/>
    </row>
    <row r="5" spans="1:26" ht="35.450000000000003" customHeight="1" x14ac:dyDescent="0.15"/>
    <row r="6" spans="1:26" ht="17.100000000000001" customHeight="1" x14ac:dyDescent="0.15">
      <c r="A6" s="31"/>
      <c r="B6" s="111" t="s">
        <v>124</v>
      </c>
      <c r="C6" s="111"/>
      <c r="D6" s="111"/>
      <c r="E6" s="111"/>
      <c r="F6" s="111"/>
      <c r="G6" s="111"/>
      <c r="H6" s="111"/>
      <c r="I6" s="111"/>
      <c r="J6" s="111"/>
      <c r="K6" s="111"/>
      <c r="L6" s="111"/>
      <c r="M6" s="111"/>
      <c r="N6" s="111"/>
      <c r="O6" s="111"/>
      <c r="P6" s="111"/>
      <c r="Q6" s="111"/>
      <c r="R6" s="111"/>
      <c r="S6" s="111"/>
      <c r="T6" s="111"/>
      <c r="U6" s="111"/>
      <c r="V6" s="111"/>
      <c r="W6" s="111"/>
      <c r="X6" s="111"/>
      <c r="Y6" s="111"/>
      <c r="Z6" s="111"/>
    </row>
    <row r="7" spans="1:26" ht="14.1" customHeight="1" x14ac:dyDescent="0.15"/>
    <row r="8" spans="1:26" ht="14.1" customHeight="1" thickBot="1" x14ac:dyDescent="0.2"/>
    <row r="9" spans="1:26" ht="17.100000000000001" customHeight="1" x14ac:dyDescent="0.2">
      <c r="A9" s="30"/>
      <c r="B9" s="32" t="s">
        <v>125</v>
      </c>
      <c r="C9" s="112" t="s">
        <v>179</v>
      </c>
      <c r="D9" s="112"/>
      <c r="E9" s="112"/>
      <c r="F9" s="112"/>
      <c r="G9" s="112"/>
      <c r="H9" s="112"/>
      <c r="I9" s="112"/>
      <c r="J9" s="112"/>
      <c r="K9" s="112"/>
      <c r="L9" s="112"/>
      <c r="M9" s="112"/>
      <c r="N9" s="112"/>
      <c r="O9" s="112"/>
      <c r="P9" s="112"/>
      <c r="Q9" s="112"/>
      <c r="R9" s="112"/>
      <c r="S9" s="112"/>
      <c r="T9" s="112"/>
      <c r="U9" s="112"/>
      <c r="V9" s="112"/>
      <c r="W9" s="112"/>
      <c r="X9" s="112"/>
      <c r="Y9" s="112"/>
      <c r="Z9" s="112"/>
    </row>
    <row r="10" spans="1:26" ht="17.100000000000001" customHeight="1" x14ac:dyDescent="0.15">
      <c r="A10" s="30"/>
      <c r="B10" s="33"/>
      <c r="C10" s="34" t="s">
        <v>126</v>
      </c>
      <c r="D10" s="34" t="s">
        <v>127</v>
      </c>
      <c r="E10" s="34" t="s">
        <v>128</v>
      </c>
      <c r="F10" s="34" t="s">
        <v>129</v>
      </c>
      <c r="G10" s="34" t="s">
        <v>130</v>
      </c>
      <c r="H10" s="34" t="s">
        <v>131</v>
      </c>
      <c r="I10" s="34" t="s">
        <v>132</v>
      </c>
      <c r="J10" s="34" t="s">
        <v>133</v>
      </c>
      <c r="K10" s="34" t="s">
        <v>134</v>
      </c>
      <c r="L10" s="34" t="s">
        <v>135</v>
      </c>
      <c r="M10" s="34" t="s">
        <v>136</v>
      </c>
      <c r="N10" s="34" t="s">
        <v>137</v>
      </c>
      <c r="O10" s="34" t="s">
        <v>138</v>
      </c>
      <c r="P10" s="34" t="s">
        <v>139</v>
      </c>
      <c r="Q10" s="34" t="s">
        <v>140</v>
      </c>
      <c r="R10" s="34" t="s">
        <v>141</v>
      </c>
      <c r="S10" s="34" t="s">
        <v>142</v>
      </c>
      <c r="T10" s="34" t="s">
        <v>143</v>
      </c>
      <c r="U10" s="34" t="s">
        <v>144</v>
      </c>
      <c r="V10" s="34" t="s">
        <v>145</v>
      </c>
      <c r="W10" s="34" t="s">
        <v>146</v>
      </c>
      <c r="X10" s="34" t="s">
        <v>147</v>
      </c>
      <c r="Y10" s="34" t="s">
        <v>148</v>
      </c>
      <c r="Z10" s="34" t="s">
        <v>149</v>
      </c>
    </row>
    <row r="11" spans="1:26" ht="12.75" x14ac:dyDescent="0.15">
      <c r="A11" s="30"/>
      <c r="B11" s="35" t="s">
        <v>150</v>
      </c>
      <c r="C11" s="36">
        <f>C12+C13+C14+C15+C16</f>
        <v>4833.241</v>
      </c>
      <c r="D11" s="36">
        <f t="shared" ref="D11:Z11" si="0">D12+D13+D14+D15+D16</f>
        <v>4826.9809999999998</v>
      </c>
      <c r="E11" s="36">
        <f t="shared" si="0"/>
        <v>4698.2510000000002</v>
      </c>
      <c r="F11" s="36">
        <f t="shared" si="0"/>
        <v>4643.4410000000007</v>
      </c>
      <c r="G11" s="36">
        <f t="shared" si="0"/>
        <v>4620.5709999999999</v>
      </c>
      <c r="H11" s="36">
        <f t="shared" si="0"/>
        <v>4607.9009999999998</v>
      </c>
      <c r="I11" s="36">
        <f t="shared" si="0"/>
        <v>4530.4809999999998</v>
      </c>
      <c r="J11" s="36">
        <f t="shared" si="0"/>
        <v>4563.0709999999999</v>
      </c>
      <c r="K11" s="36">
        <f t="shared" si="0"/>
        <v>4560.1210000000001</v>
      </c>
      <c r="L11" s="36">
        <f t="shared" si="0"/>
        <v>4631.1310000000003</v>
      </c>
      <c r="M11" s="36">
        <f t="shared" si="0"/>
        <v>4593.8209999999999</v>
      </c>
      <c r="N11" s="36">
        <f t="shared" si="0"/>
        <v>4548.1110000000008</v>
      </c>
      <c r="O11" s="36">
        <f t="shared" si="0"/>
        <v>4604.9709999999995</v>
      </c>
      <c r="P11" s="36">
        <f t="shared" si="0"/>
        <v>4621.1310000000003</v>
      </c>
      <c r="Q11" s="36">
        <f t="shared" si="0"/>
        <v>4827.0010000000002</v>
      </c>
      <c r="R11" s="36">
        <f t="shared" si="0"/>
        <v>4928.1509999999998</v>
      </c>
      <c r="S11" s="36">
        <f t="shared" si="0"/>
        <v>5067.3310000000001</v>
      </c>
      <c r="T11" s="36">
        <f t="shared" si="0"/>
        <v>5645.3809999999994</v>
      </c>
      <c r="U11" s="36">
        <f t="shared" si="0"/>
        <v>4784.701</v>
      </c>
      <c r="V11" s="36">
        <f t="shared" si="0"/>
        <v>4800.1509999999998</v>
      </c>
      <c r="W11" s="36">
        <f t="shared" si="0"/>
        <v>4817.7810000000009</v>
      </c>
      <c r="X11" s="36">
        <f t="shared" si="0"/>
        <v>4803.4410000000007</v>
      </c>
      <c r="Y11" s="36">
        <f t="shared" si="0"/>
        <v>4793.3610000000008</v>
      </c>
      <c r="Z11" s="36">
        <f t="shared" si="0"/>
        <v>4794.4410000000007</v>
      </c>
    </row>
    <row r="12" spans="1:26" ht="38.25" x14ac:dyDescent="0.15">
      <c r="A12" s="30"/>
      <c r="B12" s="37" t="s">
        <v>151</v>
      </c>
      <c r="C12" s="38">
        <v>2609.9899999999998</v>
      </c>
      <c r="D12" s="38">
        <v>2603.73</v>
      </c>
      <c r="E12" s="38">
        <v>2475</v>
      </c>
      <c r="F12" s="38">
        <v>2420.19</v>
      </c>
      <c r="G12" s="38">
        <v>2397.3200000000002</v>
      </c>
      <c r="H12" s="38">
        <v>2384.65</v>
      </c>
      <c r="I12" s="38">
        <v>2307.23</v>
      </c>
      <c r="J12" s="38">
        <v>2339.8200000000002</v>
      </c>
      <c r="K12" s="38">
        <v>2336.87</v>
      </c>
      <c r="L12" s="38">
        <v>2407.88</v>
      </c>
      <c r="M12" s="38">
        <v>2370.5700000000002</v>
      </c>
      <c r="N12" s="38">
        <v>2324.86</v>
      </c>
      <c r="O12" s="38">
        <v>2381.7199999999998</v>
      </c>
      <c r="P12" s="38">
        <v>2397.88</v>
      </c>
      <c r="Q12" s="38">
        <v>2603.75</v>
      </c>
      <c r="R12" s="38">
        <v>2704.9</v>
      </c>
      <c r="S12" s="38">
        <v>2844.08</v>
      </c>
      <c r="T12" s="38">
        <v>3422.13</v>
      </c>
      <c r="U12" s="38">
        <v>2561.4499999999998</v>
      </c>
      <c r="V12" s="38">
        <v>2576.9</v>
      </c>
      <c r="W12" s="38">
        <v>2594.5300000000002</v>
      </c>
      <c r="X12" s="38">
        <v>2580.19</v>
      </c>
      <c r="Y12" s="38">
        <v>2570.11</v>
      </c>
      <c r="Z12" s="38">
        <v>2571.19</v>
      </c>
    </row>
    <row r="13" spans="1:26" ht="12.75" x14ac:dyDescent="0.15">
      <c r="A13" s="30"/>
      <c r="B13" s="37" t="s">
        <v>112</v>
      </c>
      <c r="C13" s="38">
        <v>230.27</v>
      </c>
      <c r="D13" s="38">
        <v>230.27</v>
      </c>
      <c r="E13" s="38">
        <v>230.27</v>
      </c>
      <c r="F13" s="38">
        <v>230.27</v>
      </c>
      <c r="G13" s="38">
        <v>230.27</v>
      </c>
      <c r="H13" s="38">
        <v>230.27</v>
      </c>
      <c r="I13" s="38">
        <v>230.27</v>
      </c>
      <c r="J13" s="38">
        <v>230.27</v>
      </c>
      <c r="K13" s="38">
        <v>230.27</v>
      </c>
      <c r="L13" s="38">
        <v>230.27</v>
      </c>
      <c r="M13" s="38">
        <v>230.27</v>
      </c>
      <c r="N13" s="38">
        <v>230.27</v>
      </c>
      <c r="O13" s="38">
        <v>230.27</v>
      </c>
      <c r="P13" s="38">
        <v>230.27</v>
      </c>
      <c r="Q13" s="38">
        <v>230.27</v>
      </c>
      <c r="R13" s="38">
        <v>230.27</v>
      </c>
      <c r="S13" s="38">
        <v>230.27</v>
      </c>
      <c r="T13" s="38">
        <v>230.27</v>
      </c>
      <c r="U13" s="38">
        <v>230.27</v>
      </c>
      <c r="V13" s="38">
        <v>230.27</v>
      </c>
      <c r="W13" s="38">
        <v>230.27</v>
      </c>
      <c r="X13" s="38">
        <v>230.27</v>
      </c>
      <c r="Y13" s="38">
        <v>230.27</v>
      </c>
      <c r="Z13" s="38">
        <v>230.27</v>
      </c>
    </row>
    <row r="14" spans="1:26" ht="12.75" x14ac:dyDescent="0.15">
      <c r="A14" s="30"/>
      <c r="B14" s="37" t="s">
        <v>113</v>
      </c>
      <c r="C14" s="38">
        <v>705.17</v>
      </c>
      <c r="D14" s="38">
        <v>705.17</v>
      </c>
      <c r="E14" s="38">
        <v>705.17</v>
      </c>
      <c r="F14" s="38">
        <v>705.17</v>
      </c>
      <c r="G14" s="38">
        <v>705.17</v>
      </c>
      <c r="H14" s="38">
        <v>705.17</v>
      </c>
      <c r="I14" s="38">
        <v>705.17</v>
      </c>
      <c r="J14" s="38">
        <v>705.17</v>
      </c>
      <c r="K14" s="38">
        <v>705.17</v>
      </c>
      <c r="L14" s="38">
        <v>705.17</v>
      </c>
      <c r="M14" s="38">
        <v>705.17</v>
      </c>
      <c r="N14" s="38">
        <v>705.17</v>
      </c>
      <c r="O14" s="38">
        <v>705.17</v>
      </c>
      <c r="P14" s="38">
        <v>705.17</v>
      </c>
      <c r="Q14" s="38">
        <v>705.17</v>
      </c>
      <c r="R14" s="38">
        <v>705.17</v>
      </c>
      <c r="S14" s="38">
        <v>705.17</v>
      </c>
      <c r="T14" s="38">
        <v>705.17</v>
      </c>
      <c r="U14" s="38">
        <v>705.17</v>
      </c>
      <c r="V14" s="38">
        <v>705.17</v>
      </c>
      <c r="W14" s="38">
        <v>705.17</v>
      </c>
      <c r="X14" s="38">
        <v>705.17</v>
      </c>
      <c r="Y14" s="38">
        <v>705.17</v>
      </c>
      <c r="Z14" s="38">
        <v>705.17</v>
      </c>
    </row>
    <row r="15" spans="1:26" ht="13.5" thickBot="1" x14ac:dyDescent="0.2">
      <c r="A15" s="30"/>
      <c r="B15" s="37" t="s">
        <v>115</v>
      </c>
      <c r="C15" s="38">
        <v>4.8109999999999999</v>
      </c>
      <c r="D15" s="38">
        <v>4.8109999999999999</v>
      </c>
      <c r="E15" s="38">
        <v>4.8109999999999999</v>
      </c>
      <c r="F15" s="38">
        <v>4.8109999999999999</v>
      </c>
      <c r="G15" s="38">
        <v>4.8109999999999999</v>
      </c>
      <c r="H15" s="38">
        <v>4.8109999999999999</v>
      </c>
      <c r="I15" s="38">
        <v>4.8109999999999999</v>
      </c>
      <c r="J15" s="38">
        <v>4.8109999999999999</v>
      </c>
      <c r="K15" s="38">
        <v>4.8109999999999999</v>
      </c>
      <c r="L15" s="38">
        <v>4.8109999999999999</v>
      </c>
      <c r="M15" s="38">
        <v>4.8109999999999999</v>
      </c>
      <c r="N15" s="38">
        <v>4.8109999999999999</v>
      </c>
      <c r="O15" s="38">
        <v>4.8109999999999999</v>
      </c>
      <c r="P15" s="38">
        <v>4.8109999999999999</v>
      </c>
      <c r="Q15" s="38">
        <v>4.8109999999999999</v>
      </c>
      <c r="R15" s="38">
        <v>4.8109999999999999</v>
      </c>
      <c r="S15" s="38">
        <v>4.8109999999999999</v>
      </c>
      <c r="T15" s="38">
        <v>4.8109999999999999</v>
      </c>
      <c r="U15" s="38">
        <v>4.8109999999999999</v>
      </c>
      <c r="V15" s="38">
        <v>4.8109999999999999</v>
      </c>
      <c r="W15" s="38">
        <v>4.8109999999999999</v>
      </c>
      <c r="X15" s="38">
        <v>4.8109999999999999</v>
      </c>
      <c r="Y15" s="38">
        <v>4.8109999999999999</v>
      </c>
      <c r="Z15" s="38">
        <v>4.8109999999999999</v>
      </c>
    </row>
    <row r="16" spans="1:26" s="157" customFormat="1" ht="24.75" thickBot="1" x14ac:dyDescent="0.3">
      <c r="B16" s="165" t="s">
        <v>207</v>
      </c>
      <c r="C16" s="166">
        <v>1283</v>
      </c>
      <c r="D16" s="166">
        <v>1283</v>
      </c>
      <c r="E16" s="166">
        <v>1283</v>
      </c>
      <c r="F16" s="166">
        <v>1283</v>
      </c>
      <c r="G16" s="166">
        <v>1283</v>
      </c>
      <c r="H16" s="166">
        <v>1283</v>
      </c>
      <c r="I16" s="166">
        <v>1283</v>
      </c>
      <c r="J16" s="166">
        <v>1283</v>
      </c>
      <c r="K16" s="166">
        <v>1283</v>
      </c>
      <c r="L16" s="166">
        <v>1283</v>
      </c>
      <c r="M16" s="166">
        <v>1283</v>
      </c>
      <c r="N16" s="166">
        <v>1283</v>
      </c>
      <c r="O16" s="166">
        <v>1283</v>
      </c>
      <c r="P16" s="166">
        <v>1283</v>
      </c>
      <c r="Q16" s="166">
        <v>1283</v>
      </c>
      <c r="R16" s="166">
        <v>1283</v>
      </c>
      <c r="S16" s="166">
        <v>1283</v>
      </c>
      <c r="T16" s="166">
        <v>1283</v>
      </c>
      <c r="U16" s="166">
        <v>1283</v>
      </c>
      <c r="V16" s="166">
        <v>1283</v>
      </c>
      <c r="W16" s="166">
        <v>1283</v>
      </c>
      <c r="X16" s="166">
        <v>1283</v>
      </c>
      <c r="Y16" s="166">
        <v>1283</v>
      </c>
      <c r="Z16" s="166">
        <v>1283</v>
      </c>
    </row>
    <row r="17" spans="1:26" ht="13.5" thickBot="1" x14ac:dyDescent="0.2">
      <c r="A17" s="30"/>
      <c r="B17" s="35" t="s">
        <v>152</v>
      </c>
      <c r="C17" s="36">
        <f>C18+C19+C20+C21+C22</f>
        <v>4845.0810000000001</v>
      </c>
      <c r="D17" s="36">
        <f t="shared" ref="D17:Z17" si="1">D18+D19+D20+D21+D22</f>
        <v>4825.491</v>
      </c>
      <c r="E17" s="36">
        <f t="shared" si="1"/>
        <v>4758.9210000000003</v>
      </c>
      <c r="F17" s="36">
        <f t="shared" si="1"/>
        <v>4706.9310000000005</v>
      </c>
      <c r="G17" s="36">
        <f t="shared" si="1"/>
        <v>4703.9310000000005</v>
      </c>
      <c r="H17" s="36">
        <f t="shared" si="1"/>
        <v>4698.0110000000004</v>
      </c>
      <c r="I17" s="36">
        <f t="shared" si="1"/>
        <v>4723.1409999999996</v>
      </c>
      <c r="J17" s="36">
        <f t="shared" si="1"/>
        <v>4744.3010000000004</v>
      </c>
      <c r="K17" s="36">
        <f t="shared" si="1"/>
        <v>4668.9210000000003</v>
      </c>
      <c r="L17" s="36">
        <f t="shared" si="1"/>
        <v>4669.8710000000001</v>
      </c>
      <c r="M17" s="36">
        <f t="shared" si="1"/>
        <v>4643.8909999999996</v>
      </c>
      <c r="N17" s="36">
        <f t="shared" si="1"/>
        <v>4683.7110000000002</v>
      </c>
      <c r="O17" s="36">
        <f t="shared" si="1"/>
        <v>4686.6810000000005</v>
      </c>
      <c r="P17" s="36">
        <f t="shared" si="1"/>
        <v>4711.8310000000001</v>
      </c>
      <c r="Q17" s="36">
        <f t="shared" si="1"/>
        <v>4830.4610000000002</v>
      </c>
      <c r="R17" s="36">
        <f t="shared" si="1"/>
        <v>4916.6810000000005</v>
      </c>
      <c r="S17" s="36">
        <f t="shared" si="1"/>
        <v>5024.5510000000004</v>
      </c>
      <c r="T17" s="36">
        <f t="shared" si="1"/>
        <v>5759.5209999999997</v>
      </c>
      <c r="U17" s="36">
        <f t="shared" si="1"/>
        <v>4888.8310000000001</v>
      </c>
      <c r="V17" s="36">
        <f t="shared" si="1"/>
        <v>4892.7309999999998</v>
      </c>
      <c r="W17" s="36">
        <f t="shared" si="1"/>
        <v>4921.7110000000002</v>
      </c>
      <c r="X17" s="36">
        <f t="shared" si="1"/>
        <v>4903.8410000000003</v>
      </c>
      <c r="Y17" s="36">
        <f t="shared" si="1"/>
        <v>4898.3310000000001</v>
      </c>
      <c r="Z17" s="36">
        <f t="shared" si="1"/>
        <v>4809.2910000000002</v>
      </c>
    </row>
    <row r="18" spans="1:26" ht="38.25" x14ac:dyDescent="0.15">
      <c r="A18" s="30"/>
      <c r="B18" s="37" t="s">
        <v>151</v>
      </c>
      <c r="C18" s="38">
        <v>2621.83</v>
      </c>
      <c r="D18" s="38">
        <v>2602.2399999999998</v>
      </c>
      <c r="E18" s="38">
        <v>2535.67</v>
      </c>
      <c r="F18" s="38">
        <v>2483.6799999999998</v>
      </c>
      <c r="G18" s="38">
        <v>2480.6799999999998</v>
      </c>
      <c r="H18" s="38">
        <v>2474.7600000000002</v>
      </c>
      <c r="I18" s="38">
        <v>2499.89</v>
      </c>
      <c r="J18" s="38">
        <v>2521.0500000000002</v>
      </c>
      <c r="K18" s="38">
        <v>2445.67</v>
      </c>
      <c r="L18" s="38">
        <v>2446.62</v>
      </c>
      <c r="M18" s="38">
        <v>2420.64</v>
      </c>
      <c r="N18" s="38">
        <v>2460.46</v>
      </c>
      <c r="O18" s="38">
        <v>2463.4299999999998</v>
      </c>
      <c r="P18" s="38">
        <v>2488.58</v>
      </c>
      <c r="Q18" s="38">
        <v>2607.21</v>
      </c>
      <c r="R18" s="38">
        <v>2693.43</v>
      </c>
      <c r="S18" s="38">
        <v>2801.3</v>
      </c>
      <c r="T18" s="38">
        <v>3536.27</v>
      </c>
      <c r="U18" s="38">
        <v>2665.58</v>
      </c>
      <c r="V18" s="38">
        <v>2669.48</v>
      </c>
      <c r="W18" s="38">
        <v>2698.46</v>
      </c>
      <c r="X18" s="38">
        <v>2680.59</v>
      </c>
      <c r="Y18" s="38">
        <v>2675.08</v>
      </c>
      <c r="Z18" s="38">
        <v>2586.04</v>
      </c>
    </row>
    <row r="19" spans="1:26" ht="12.75" x14ac:dyDescent="0.15">
      <c r="A19" s="30"/>
      <c r="B19" s="37" t="s">
        <v>112</v>
      </c>
      <c r="C19" s="38">
        <v>230.27</v>
      </c>
      <c r="D19" s="38">
        <v>230.27</v>
      </c>
      <c r="E19" s="38">
        <v>230.27</v>
      </c>
      <c r="F19" s="38">
        <v>230.27</v>
      </c>
      <c r="G19" s="38">
        <v>230.27</v>
      </c>
      <c r="H19" s="38">
        <v>230.27</v>
      </c>
      <c r="I19" s="38">
        <v>230.27</v>
      </c>
      <c r="J19" s="38">
        <v>230.27</v>
      </c>
      <c r="K19" s="38">
        <v>230.27</v>
      </c>
      <c r="L19" s="38">
        <v>230.27</v>
      </c>
      <c r="M19" s="38">
        <v>230.27</v>
      </c>
      <c r="N19" s="38">
        <v>230.27</v>
      </c>
      <c r="O19" s="38">
        <v>230.27</v>
      </c>
      <c r="P19" s="38">
        <v>230.27</v>
      </c>
      <c r="Q19" s="38">
        <v>230.27</v>
      </c>
      <c r="R19" s="38">
        <v>230.27</v>
      </c>
      <c r="S19" s="38">
        <v>230.27</v>
      </c>
      <c r="T19" s="38">
        <v>230.27</v>
      </c>
      <c r="U19" s="38">
        <v>230.27</v>
      </c>
      <c r="V19" s="38">
        <v>230.27</v>
      </c>
      <c r="W19" s="38">
        <v>230.27</v>
      </c>
      <c r="X19" s="38">
        <v>230.27</v>
      </c>
      <c r="Y19" s="38">
        <v>230.27</v>
      </c>
      <c r="Z19" s="38">
        <v>230.27</v>
      </c>
    </row>
    <row r="20" spans="1:26" ht="12.75" x14ac:dyDescent="0.15">
      <c r="A20" s="30"/>
      <c r="B20" s="37" t="s">
        <v>113</v>
      </c>
      <c r="C20" s="38">
        <v>705.17</v>
      </c>
      <c r="D20" s="38">
        <v>705.17</v>
      </c>
      <c r="E20" s="38">
        <v>705.17</v>
      </c>
      <c r="F20" s="38">
        <v>705.17</v>
      </c>
      <c r="G20" s="38">
        <v>705.17</v>
      </c>
      <c r="H20" s="38">
        <v>705.17</v>
      </c>
      <c r="I20" s="38">
        <v>705.17</v>
      </c>
      <c r="J20" s="38">
        <v>705.17</v>
      </c>
      <c r="K20" s="38">
        <v>705.17</v>
      </c>
      <c r="L20" s="38">
        <v>705.17</v>
      </c>
      <c r="M20" s="38">
        <v>705.17</v>
      </c>
      <c r="N20" s="38">
        <v>705.17</v>
      </c>
      <c r="O20" s="38">
        <v>705.17</v>
      </c>
      <c r="P20" s="38">
        <v>705.17</v>
      </c>
      <c r="Q20" s="38">
        <v>705.17</v>
      </c>
      <c r="R20" s="38">
        <v>705.17</v>
      </c>
      <c r="S20" s="38">
        <v>705.17</v>
      </c>
      <c r="T20" s="38">
        <v>705.17</v>
      </c>
      <c r="U20" s="38">
        <v>705.17</v>
      </c>
      <c r="V20" s="38">
        <v>705.17</v>
      </c>
      <c r="W20" s="38">
        <v>705.17</v>
      </c>
      <c r="X20" s="38">
        <v>705.17</v>
      </c>
      <c r="Y20" s="38">
        <v>705.17</v>
      </c>
      <c r="Z20" s="38">
        <v>705.17</v>
      </c>
    </row>
    <row r="21" spans="1:26" ht="13.5" thickBot="1" x14ac:dyDescent="0.2">
      <c r="A21" s="30"/>
      <c r="B21" s="37" t="s">
        <v>115</v>
      </c>
      <c r="C21" s="38">
        <v>4.8109999999999999</v>
      </c>
      <c r="D21" s="38">
        <v>4.8109999999999999</v>
      </c>
      <c r="E21" s="38">
        <v>4.8109999999999999</v>
      </c>
      <c r="F21" s="38">
        <v>4.8109999999999999</v>
      </c>
      <c r="G21" s="38">
        <v>4.8109999999999999</v>
      </c>
      <c r="H21" s="38">
        <v>4.8109999999999999</v>
      </c>
      <c r="I21" s="38">
        <v>4.8109999999999999</v>
      </c>
      <c r="J21" s="38">
        <v>4.8109999999999999</v>
      </c>
      <c r="K21" s="38">
        <v>4.8109999999999999</v>
      </c>
      <c r="L21" s="38">
        <v>4.8109999999999999</v>
      </c>
      <c r="M21" s="38">
        <v>4.8109999999999999</v>
      </c>
      <c r="N21" s="38">
        <v>4.8109999999999999</v>
      </c>
      <c r="O21" s="38">
        <v>4.8109999999999999</v>
      </c>
      <c r="P21" s="38">
        <v>4.8109999999999999</v>
      </c>
      <c r="Q21" s="38">
        <v>4.8109999999999999</v>
      </c>
      <c r="R21" s="38">
        <v>4.8109999999999999</v>
      </c>
      <c r="S21" s="38">
        <v>4.8109999999999999</v>
      </c>
      <c r="T21" s="38">
        <v>4.8109999999999999</v>
      </c>
      <c r="U21" s="38">
        <v>4.8109999999999999</v>
      </c>
      <c r="V21" s="38">
        <v>4.8109999999999999</v>
      </c>
      <c r="W21" s="38">
        <v>4.8109999999999999</v>
      </c>
      <c r="X21" s="38">
        <v>4.8109999999999999</v>
      </c>
      <c r="Y21" s="38">
        <v>4.8109999999999999</v>
      </c>
      <c r="Z21" s="38">
        <v>4.8109999999999999</v>
      </c>
    </row>
    <row r="22" spans="1:26" s="157" customFormat="1" ht="24.75" thickBot="1" x14ac:dyDescent="0.3">
      <c r="B22" s="165" t="s">
        <v>207</v>
      </c>
      <c r="C22" s="166">
        <v>1283</v>
      </c>
      <c r="D22" s="166">
        <v>1283</v>
      </c>
      <c r="E22" s="166">
        <v>1283</v>
      </c>
      <c r="F22" s="166">
        <v>1283</v>
      </c>
      <c r="G22" s="166">
        <v>1283</v>
      </c>
      <c r="H22" s="166">
        <v>1283</v>
      </c>
      <c r="I22" s="166">
        <v>1283</v>
      </c>
      <c r="J22" s="166">
        <v>1283</v>
      </c>
      <c r="K22" s="166">
        <v>1283</v>
      </c>
      <c r="L22" s="166">
        <v>1283</v>
      </c>
      <c r="M22" s="166">
        <v>1283</v>
      </c>
      <c r="N22" s="166">
        <v>1283</v>
      </c>
      <c r="O22" s="166">
        <v>1283</v>
      </c>
      <c r="P22" s="166">
        <v>1283</v>
      </c>
      <c r="Q22" s="166">
        <v>1283</v>
      </c>
      <c r="R22" s="166">
        <v>1283</v>
      </c>
      <c r="S22" s="166">
        <v>1283</v>
      </c>
      <c r="T22" s="166">
        <v>1283</v>
      </c>
      <c r="U22" s="166">
        <v>1283</v>
      </c>
      <c r="V22" s="166">
        <v>1283</v>
      </c>
      <c r="W22" s="166">
        <v>1283</v>
      </c>
      <c r="X22" s="166">
        <v>1283</v>
      </c>
      <c r="Y22" s="166">
        <v>1283</v>
      </c>
      <c r="Z22" s="166">
        <v>1283</v>
      </c>
    </row>
    <row r="23" spans="1:26" ht="13.5" thickBot="1" x14ac:dyDescent="0.2">
      <c r="A23" s="30"/>
      <c r="B23" s="35" t="s">
        <v>153</v>
      </c>
      <c r="C23" s="36">
        <f>C24+C25+C26+C27+C28</f>
        <v>4768.4009999999998</v>
      </c>
      <c r="D23" s="36">
        <f t="shared" ref="D23:Z23" si="2">D24+D25+D26+D27+D28</f>
        <v>4765.7810000000009</v>
      </c>
      <c r="E23" s="36">
        <f t="shared" si="2"/>
        <v>4746.3610000000008</v>
      </c>
      <c r="F23" s="36">
        <f t="shared" si="2"/>
        <v>4739.8710000000001</v>
      </c>
      <c r="G23" s="36">
        <f t="shared" si="2"/>
        <v>4727.1010000000006</v>
      </c>
      <c r="H23" s="36">
        <f t="shared" si="2"/>
        <v>4713.0210000000006</v>
      </c>
      <c r="I23" s="36">
        <f t="shared" si="2"/>
        <v>4716.3710000000001</v>
      </c>
      <c r="J23" s="36">
        <f t="shared" si="2"/>
        <v>4729.7510000000002</v>
      </c>
      <c r="K23" s="36">
        <f t="shared" si="2"/>
        <v>4604.3909999999996</v>
      </c>
      <c r="L23" s="36">
        <f t="shared" si="2"/>
        <v>4595.1409999999996</v>
      </c>
      <c r="M23" s="36">
        <f t="shared" si="2"/>
        <v>4591.2110000000002</v>
      </c>
      <c r="N23" s="36">
        <f t="shared" si="2"/>
        <v>4642.5810000000001</v>
      </c>
      <c r="O23" s="36">
        <f t="shared" si="2"/>
        <v>4685.5110000000004</v>
      </c>
      <c r="P23" s="36">
        <f t="shared" si="2"/>
        <v>4728.7710000000006</v>
      </c>
      <c r="Q23" s="36">
        <f t="shared" si="2"/>
        <v>4909.9210000000003</v>
      </c>
      <c r="R23" s="36">
        <f t="shared" si="2"/>
        <v>4936.8209999999999</v>
      </c>
      <c r="S23" s="36">
        <f t="shared" si="2"/>
        <v>5056.4210000000003</v>
      </c>
      <c r="T23" s="36">
        <f t="shared" si="2"/>
        <v>5309.3310000000001</v>
      </c>
      <c r="U23" s="36">
        <f t="shared" si="2"/>
        <v>4881.9009999999998</v>
      </c>
      <c r="V23" s="36">
        <f t="shared" si="2"/>
        <v>4887.4809999999998</v>
      </c>
      <c r="W23" s="36">
        <f t="shared" si="2"/>
        <v>4901.9110000000001</v>
      </c>
      <c r="X23" s="36">
        <f t="shared" si="2"/>
        <v>4902.5510000000004</v>
      </c>
      <c r="Y23" s="36">
        <f t="shared" si="2"/>
        <v>4897.2910000000002</v>
      </c>
      <c r="Z23" s="36">
        <f t="shared" si="2"/>
        <v>4882.1409999999996</v>
      </c>
    </row>
    <row r="24" spans="1:26" ht="38.25" x14ac:dyDescent="0.15">
      <c r="A24" s="30"/>
      <c r="B24" s="37" t="s">
        <v>151</v>
      </c>
      <c r="C24" s="38">
        <v>2545.15</v>
      </c>
      <c r="D24" s="38">
        <v>2542.5300000000002</v>
      </c>
      <c r="E24" s="38">
        <v>2523.11</v>
      </c>
      <c r="F24" s="38">
        <v>2516.62</v>
      </c>
      <c r="G24" s="38">
        <v>2503.85</v>
      </c>
      <c r="H24" s="38">
        <v>2489.77</v>
      </c>
      <c r="I24" s="38">
        <v>2493.12</v>
      </c>
      <c r="J24" s="38">
        <v>2506.5</v>
      </c>
      <c r="K24" s="38">
        <v>2381.14</v>
      </c>
      <c r="L24" s="38">
        <v>2371.89</v>
      </c>
      <c r="M24" s="38">
        <v>2367.96</v>
      </c>
      <c r="N24" s="38">
        <v>2419.33</v>
      </c>
      <c r="O24" s="38">
        <v>2462.2600000000002</v>
      </c>
      <c r="P24" s="38">
        <v>2505.52</v>
      </c>
      <c r="Q24" s="38">
        <v>2686.67</v>
      </c>
      <c r="R24" s="38">
        <v>2713.57</v>
      </c>
      <c r="S24" s="38">
        <v>2833.17</v>
      </c>
      <c r="T24" s="38">
        <v>3086.08</v>
      </c>
      <c r="U24" s="38">
        <v>2658.65</v>
      </c>
      <c r="V24" s="38">
        <v>2664.23</v>
      </c>
      <c r="W24" s="38">
        <v>2678.66</v>
      </c>
      <c r="X24" s="38">
        <v>2679.3</v>
      </c>
      <c r="Y24" s="38">
        <v>2674.04</v>
      </c>
      <c r="Z24" s="38">
        <v>2658.89</v>
      </c>
    </row>
    <row r="25" spans="1:26" ht="12.75" x14ac:dyDescent="0.15">
      <c r="A25" s="30"/>
      <c r="B25" s="37" t="s">
        <v>112</v>
      </c>
      <c r="C25" s="38">
        <v>230.27</v>
      </c>
      <c r="D25" s="38">
        <v>230.27</v>
      </c>
      <c r="E25" s="38">
        <v>230.27</v>
      </c>
      <c r="F25" s="38">
        <v>230.27</v>
      </c>
      <c r="G25" s="38">
        <v>230.27</v>
      </c>
      <c r="H25" s="38">
        <v>230.27</v>
      </c>
      <c r="I25" s="38">
        <v>230.27</v>
      </c>
      <c r="J25" s="38">
        <v>230.27</v>
      </c>
      <c r="K25" s="38">
        <v>230.27</v>
      </c>
      <c r="L25" s="38">
        <v>230.27</v>
      </c>
      <c r="M25" s="38">
        <v>230.27</v>
      </c>
      <c r="N25" s="38">
        <v>230.27</v>
      </c>
      <c r="O25" s="38">
        <v>230.27</v>
      </c>
      <c r="P25" s="38">
        <v>230.27</v>
      </c>
      <c r="Q25" s="38">
        <v>230.27</v>
      </c>
      <c r="R25" s="38">
        <v>230.27</v>
      </c>
      <c r="S25" s="38">
        <v>230.27</v>
      </c>
      <c r="T25" s="38">
        <v>230.27</v>
      </c>
      <c r="U25" s="38">
        <v>230.27</v>
      </c>
      <c r="V25" s="38">
        <v>230.27</v>
      </c>
      <c r="W25" s="38">
        <v>230.27</v>
      </c>
      <c r="X25" s="38">
        <v>230.27</v>
      </c>
      <c r="Y25" s="38">
        <v>230.27</v>
      </c>
      <c r="Z25" s="38">
        <v>230.27</v>
      </c>
    </row>
    <row r="26" spans="1:26" ht="12.75" x14ac:dyDescent="0.15">
      <c r="A26" s="30"/>
      <c r="B26" s="37" t="s">
        <v>113</v>
      </c>
      <c r="C26" s="38">
        <v>705.17</v>
      </c>
      <c r="D26" s="38">
        <v>705.17</v>
      </c>
      <c r="E26" s="38">
        <v>705.17</v>
      </c>
      <c r="F26" s="38">
        <v>705.17</v>
      </c>
      <c r="G26" s="38">
        <v>705.17</v>
      </c>
      <c r="H26" s="38">
        <v>705.17</v>
      </c>
      <c r="I26" s="38">
        <v>705.17</v>
      </c>
      <c r="J26" s="38">
        <v>705.17</v>
      </c>
      <c r="K26" s="38">
        <v>705.17</v>
      </c>
      <c r="L26" s="38">
        <v>705.17</v>
      </c>
      <c r="M26" s="38">
        <v>705.17</v>
      </c>
      <c r="N26" s="38">
        <v>705.17</v>
      </c>
      <c r="O26" s="38">
        <v>705.17</v>
      </c>
      <c r="P26" s="38">
        <v>705.17</v>
      </c>
      <c r="Q26" s="38">
        <v>705.17</v>
      </c>
      <c r="R26" s="38">
        <v>705.17</v>
      </c>
      <c r="S26" s="38">
        <v>705.17</v>
      </c>
      <c r="T26" s="38">
        <v>705.17</v>
      </c>
      <c r="U26" s="38">
        <v>705.17</v>
      </c>
      <c r="V26" s="38">
        <v>705.17</v>
      </c>
      <c r="W26" s="38">
        <v>705.17</v>
      </c>
      <c r="X26" s="38">
        <v>705.17</v>
      </c>
      <c r="Y26" s="38">
        <v>705.17</v>
      </c>
      <c r="Z26" s="38">
        <v>705.17</v>
      </c>
    </row>
    <row r="27" spans="1:26" ht="13.5" thickBot="1" x14ac:dyDescent="0.2">
      <c r="A27" s="30"/>
      <c r="B27" s="37" t="s">
        <v>115</v>
      </c>
      <c r="C27" s="38">
        <v>4.8109999999999999</v>
      </c>
      <c r="D27" s="38">
        <v>4.8109999999999999</v>
      </c>
      <c r="E27" s="38">
        <v>4.8109999999999999</v>
      </c>
      <c r="F27" s="38">
        <v>4.8109999999999999</v>
      </c>
      <c r="G27" s="38">
        <v>4.8109999999999999</v>
      </c>
      <c r="H27" s="38">
        <v>4.8109999999999999</v>
      </c>
      <c r="I27" s="38">
        <v>4.8109999999999999</v>
      </c>
      <c r="J27" s="38">
        <v>4.8109999999999999</v>
      </c>
      <c r="K27" s="38">
        <v>4.8109999999999999</v>
      </c>
      <c r="L27" s="38">
        <v>4.8109999999999999</v>
      </c>
      <c r="M27" s="38">
        <v>4.8109999999999999</v>
      </c>
      <c r="N27" s="38">
        <v>4.8109999999999999</v>
      </c>
      <c r="O27" s="38">
        <v>4.8109999999999999</v>
      </c>
      <c r="P27" s="38">
        <v>4.8109999999999999</v>
      </c>
      <c r="Q27" s="38">
        <v>4.8109999999999999</v>
      </c>
      <c r="R27" s="38">
        <v>4.8109999999999999</v>
      </c>
      <c r="S27" s="38">
        <v>4.8109999999999999</v>
      </c>
      <c r="T27" s="38">
        <v>4.8109999999999999</v>
      </c>
      <c r="U27" s="38">
        <v>4.8109999999999999</v>
      </c>
      <c r="V27" s="38">
        <v>4.8109999999999999</v>
      </c>
      <c r="W27" s="38">
        <v>4.8109999999999999</v>
      </c>
      <c r="X27" s="38">
        <v>4.8109999999999999</v>
      </c>
      <c r="Y27" s="38">
        <v>4.8109999999999999</v>
      </c>
      <c r="Z27" s="38">
        <v>4.8109999999999999</v>
      </c>
    </row>
    <row r="28" spans="1:26" s="157" customFormat="1" ht="24.75" thickBot="1" x14ac:dyDescent="0.3">
      <c r="B28" s="165" t="s">
        <v>207</v>
      </c>
      <c r="C28" s="166">
        <v>1283</v>
      </c>
      <c r="D28" s="166">
        <v>1283</v>
      </c>
      <c r="E28" s="166">
        <v>1283</v>
      </c>
      <c r="F28" s="166">
        <v>1283</v>
      </c>
      <c r="G28" s="166">
        <v>1283</v>
      </c>
      <c r="H28" s="166">
        <v>1283</v>
      </c>
      <c r="I28" s="166">
        <v>1283</v>
      </c>
      <c r="J28" s="166">
        <v>1283</v>
      </c>
      <c r="K28" s="166">
        <v>1283</v>
      </c>
      <c r="L28" s="166">
        <v>1283</v>
      </c>
      <c r="M28" s="166">
        <v>1283</v>
      </c>
      <c r="N28" s="166">
        <v>1283</v>
      </c>
      <c r="O28" s="166">
        <v>1283</v>
      </c>
      <c r="P28" s="166">
        <v>1283</v>
      </c>
      <c r="Q28" s="166">
        <v>1283</v>
      </c>
      <c r="R28" s="166">
        <v>1283</v>
      </c>
      <c r="S28" s="166">
        <v>1283</v>
      </c>
      <c r="T28" s="166">
        <v>1283</v>
      </c>
      <c r="U28" s="166">
        <v>1283</v>
      </c>
      <c r="V28" s="166">
        <v>1283</v>
      </c>
      <c r="W28" s="166">
        <v>1283</v>
      </c>
      <c r="X28" s="166">
        <v>1283</v>
      </c>
      <c r="Y28" s="166">
        <v>1283</v>
      </c>
      <c r="Z28" s="166">
        <v>1283</v>
      </c>
    </row>
    <row r="29" spans="1:26" ht="13.5" thickBot="1" x14ac:dyDescent="0.2">
      <c r="A29" s="30"/>
      <c r="B29" s="35" t="s">
        <v>154</v>
      </c>
      <c r="C29" s="36">
        <f>C30+C31+C32+C33+C34</f>
        <v>4776.1710000000003</v>
      </c>
      <c r="D29" s="36">
        <f t="shared" ref="D29:Z29" si="3">D30+D31+D32+D33+D34</f>
        <v>4752.1110000000008</v>
      </c>
      <c r="E29" s="36">
        <f t="shared" si="3"/>
        <v>4723.2710000000006</v>
      </c>
      <c r="F29" s="36">
        <f t="shared" si="3"/>
        <v>4753.0210000000006</v>
      </c>
      <c r="G29" s="36">
        <f t="shared" si="3"/>
        <v>4801.6409999999996</v>
      </c>
      <c r="H29" s="36">
        <f t="shared" si="3"/>
        <v>4783.7910000000002</v>
      </c>
      <c r="I29" s="36">
        <f t="shared" si="3"/>
        <v>4805.0910000000003</v>
      </c>
      <c r="J29" s="36">
        <f t="shared" si="3"/>
        <v>4807.6210000000001</v>
      </c>
      <c r="K29" s="36">
        <f t="shared" si="3"/>
        <v>4807.3310000000001</v>
      </c>
      <c r="L29" s="36">
        <f t="shared" si="3"/>
        <v>4806.1210000000001</v>
      </c>
      <c r="M29" s="36">
        <f t="shared" si="3"/>
        <v>4793.1610000000001</v>
      </c>
      <c r="N29" s="36">
        <f t="shared" si="3"/>
        <v>4766.7510000000002</v>
      </c>
      <c r="O29" s="36">
        <f t="shared" si="3"/>
        <v>4790.2110000000002</v>
      </c>
      <c r="P29" s="36">
        <f t="shared" si="3"/>
        <v>4822.2309999999998</v>
      </c>
      <c r="Q29" s="36">
        <f t="shared" si="3"/>
        <v>4874.741</v>
      </c>
      <c r="R29" s="36">
        <f t="shared" si="3"/>
        <v>4949.7610000000004</v>
      </c>
      <c r="S29" s="36">
        <f t="shared" si="3"/>
        <v>5043.491</v>
      </c>
      <c r="T29" s="36">
        <f t="shared" si="3"/>
        <v>5271.4110000000001</v>
      </c>
      <c r="U29" s="36">
        <f t="shared" si="3"/>
        <v>4878.1409999999996</v>
      </c>
      <c r="V29" s="36">
        <f t="shared" si="3"/>
        <v>4889.2209999999995</v>
      </c>
      <c r="W29" s="36">
        <f t="shared" si="3"/>
        <v>4900.8209999999999</v>
      </c>
      <c r="X29" s="36">
        <f t="shared" si="3"/>
        <v>4902.3610000000008</v>
      </c>
      <c r="Y29" s="36">
        <f t="shared" si="3"/>
        <v>4886.9709999999995</v>
      </c>
      <c r="Z29" s="36">
        <f t="shared" si="3"/>
        <v>4875.8909999999996</v>
      </c>
    </row>
    <row r="30" spans="1:26" ht="38.25" x14ac:dyDescent="0.15">
      <c r="A30" s="30"/>
      <c r="B30" s="37" t="s">
        <v>151</v>
      </c>
      <c r="C30" s="38">
        <v>2552.92</v>
      </c>
      <c r="D30" s="38">
        <v>2528.86</v>
      </c>
      <c r="E30" s="38">
        <v>2500.02</v>
      </c>
      <c r="F30" s="38">
        <v>2529.77</v>
      </c>
      <c r="G30" s="38">
        <v>2578.39</v>
      </c>
      <c r="H30" s="38">
        <v>2560.54</v>
      </c>
      <c r="I30" s="38">
        <v>2581.84</v>
      </c>
      <c r="J30" s="38">
        <v>2584.37</v>
      </c>
      <c r="K30" s="38">
        <v>2584.08</v>
      </c>
      <c r="L30" s="38">
        <v>2582.87</v>
      </c>
      <c r="M30" s="38">
        <v>2569.91</v>
      </c>
      <c r="N30" s="38">
        <v>2543.5</v>
      </c>
      <c r="O30" s="38">
        <v>2566.96</v>
      </c>
      <c r="P30" s="38">
        <v>2598.98</v>
      </c>
      <c r="Q30" s="38">
        <v>2651.49</v>
      </c>
      <c r="R30" s="38">
        <v>2726.51</v>
      </c>
      <c r="S30" s="38">
        <v>2820.24</v>
      </c>
      <c r="T30" s="38">
        <v>3048.16</v>
      </c>
      <c r="U30" s="38">
        <v>2654.89</v>
      </c>
      <c r="V30" s="38">
        <v>2665.97</v>
      </c>
      <c r="W30" s="38">
        <v>2677.57</v>
      </c>
      <c r="X30" s="38">
        <v>2679.11</v>
      </c>
      <c r="Y30" s="38">
        <v>2663.72</v>
      </c>
      <c r="Z30" s="38">
        <v>2652.64</v>
      </c>
    </row>
    <row r="31" spans="1:26" ht="12.75" x14ac:dyDescent="0.15">
      <c r="A31" s="30"/>
      <c r="B31" s="37" t="s">
        <v>112</v>
      </c>
      <c r="C31" s="38">
        <v>230.27</v>
      </c>
      <c r="D31" s="38">
        <v>230.27</v>
      </c>
      <c r="E31" s="38">
        <v>230.27</v>
      </c>
      <c r="F31" s="38">
        <v>230.27</v>
      </c>
      <c r="G31" s="38">
        <v>230.27</v>
      </c>
      <c r="H31" s="38">
        <v>230.27</v>
      </c>
      <c r="I31" s="38">
        <v>230.27</v>
      </c>
      <c r="J31" s="38">
        <v>230.27</v>
      </c>
      <c r="K31" s="38">
        <v>230.27</v>
      </c>
      <c r="L31" s="38">
        <v>230.27</v>
      </c>
      <c r="M31" s="38">
        <v>230.27</v>
      </c>
      <c r="N31" s="38">
        <v>230.27</v>
      </c>
      <c r="O31" s="38">
        <v>230.27</v>
      </c>
      <c r="P31" s="38">
        <v>230.27</v>
      </c>
      <c r="Q31" s="38">
        <v>230.27</v>
      </c>
      <c r="R31" s="38">
        <v>230.27</v>
      </c>
      <c r="S31" s="38">
        <v>230.27</v>
      </c>
      <c r="T31" s="38">
        <v>230.27</v>
      </c>
      <c r="U31" s="38">
        <v>230.27</v>
      </c>
      <c r="V31" s="38">
        <v>230.27</v>
      </c>
      <c r="W31" s="38">
        <v>230.27</v>
      </c>
      <c r="X31" s="38">
        <v>230.27</v>
      </c>
      <c r="Y31" s="38">
        <v>230.27</v>
      </c>
      <c r="Z31" s="38">
        <v>230.27</v>
      </c>
    </row>
    <row r="32" spans="1:26" ht="12.75" x14ac:dyDescent="0.15">
      <c r="A32" s="30"/>
      <c r="B32" s="37" t="s">
        <v>113</v>
      </c>
      <c r="C32" s="38">
        <v>705.17</v>
      </c>
      <c r="D32" s="38">
        <v>705.17</v>
      </c>
      <c r="E32" s="38">
        <v>705.17</v>
      </c>
      <c r="F32" s="38">
        <v>705.17</v>
      </c>
      <c r="G32" s="38">
        <v>705.17</v>
      </c>
      <c r="H32" s="38">
        <v>705.17</v>
      </c>
      <c r="I32" s="38">
        <v>705.17</v>
      </c>
      <c r="J32" s="38">
        <v>705.17</v>
      </c>
      <c r="K32" s="38">
        <v>705.17</v>
      </c>
      <c r="L32" s="38">
        <v>705.17</v>
      </c>
      <c r="M32" s="38">
        <v>705.17</v>
      </c>
      <c r="N32" s="38">
        <v>705.17</v>
      </c>
      <c r="O32" s="38">
        <v>705.17</v>
      </c>
      <c r="P32" s="38">
        <v>705.17</v>
      </c>
      <c r="Q32" s="38">
        <v>705.17</v>
      </c>
      <c r="R32" s="38">
        <v>705.17</v>
      </c>
      <c r="S32" s="38">
        <v>705.17</v>
      </c>
      <c r="T32" s="38">
        <v>705.17</v>
      </c>
      <c r="U32" s="38">
        <v>705.17</v>
      </c>
      <c r="V32" s="38">
        <v>705.17</v>
      </c>
      <c r="W32" s="38">
        <v>705.17</v>
      </c>
      <c r="X32" s="38">
        <v>705.17</v>
      </c>
      <c r="Y32" s="38">
        <v>705.17</v>
      </c>
      <c r="Z32" s="38">
        <v>705.17</v>
      </c>
    </row>
    <row r="33" spans="1:26" ht="13.5" thickBot="1" x14ac:dyDescent="0.2">
      <c r="A33" s="30"/>
      <c r="B33" s="37" t="s">
        <v>115</v>
      </c>
      <c r="C33" s="38">
        <v>4.8109999999999999</v>
      </c>
      <c r="D33" s="38">
        <v>4.8109999999999999</v>
      </c>
      <c r="E33" s="38">
        <v>4.8109999999999999</v>
      </c>
      <c r="F33" s="38">
        <v>4.8109999999999999</v>
      </c>
      <c r="G33" s="38">
        <v>4.8109999999999999</v>
      </c>
      <c r="H33" s="38">
        <v>4.8109999999999999</v>
      </c>
      <c r="I33" s="38">
        <v>4.8109999999999999</v>
      </c>
      <c r="J33" s="38">
        <v>4.8109999999999999</v>
      </c>
      <c r="K33" s="38">
        <v>4.8109999999999999</v>
      </c>
      <c r="L33" s="38">
        <v>4.8109999999999999</v>
      </c>
      <c r="M33" s="38">
        <v>4.8109999999999999</v>
      </c>
      <c r="N33" s="38">
        <v>4.8109999999999999</v>
      </c>
      <c r="O33" s="38">
        <v>4.8109999999999999</v>
      </c>
      <c r="P33" s="38">
        <v>4.8109999999999999</v>
      </c>
      <c r="Q33" s="38">
        <v>4.8109999999999999</v>
      </c>
      <c r="R33" s="38">
        <v>4.8109999999999999</v>
      </c>
      <c r="S33" s="38">
        <v>4.8109999999999999</v>
      </c>
      <c r="T33" s="38">
        <v>4.8109999999999999</v>
      </c>
      <c r="U33" s="38">
        <v>4.8109999999999999</v>
      </c>
      <c r="V33" s="38">
        <v>4.8109999999999999</v>
      </c>
      <c r="W33" s="38">
        <v>4.8109999999999999</v>
      </c>
      <c r="X33" s="38">
        <v>4.8109999999999999</v>
      </c>
      <c r="Y33" s="38">
        <v>4.8109999999999999</v>
      </c>
      <c r="Z33" s="38">
        <v>4.8109999999999999</v>
      </c>
    </row>
    <row r="34" spans="1:26" s="157" customFormat="1" ht="24.75" thickBot="1" x14ac:dyDescent="0.3">
      <c r="B34" s="165" t="s">
        <v>207</v>
      </c>
      <c r="C34" s="166">
        <v>1283</v>
      </c>
      <c r="D34" s="166">
        <v>1283</v>
      </c>
      <c r="E34" s="166">
        <v>1283</v>
      </c>
      <c r="F34" s="166">
        <v>1283</v>
      </c>
      <c r="G34" s="166">
        <v>1283</v>
      </c>
      <c r="H34" s="166">
        <v>1283</v>
      </c>
      <c r="I34" s="166">
        <v>1283</v>
      </c>
      <c r="J34" s="166">
        <v>1283</v>
      </c>
      <c r="K34" s="166">
        <v>1283</v>
      </c>
      <c r="L34" s="166">
        <v>1283</v>
      </c>
      <c r="M34" s="166">
        <v>1283</v>
      </c>
      <c r="N34" s="166">
        <v>1283</v>
      </c>
      <c r="O34" s="166">
        <v>1283</v>
      </c>
      <c r="P34" s="166">
        <v>1283</v>
      </c>
      <c r="Q34" s="166">
        <v>1283</v>
      </c>
      <c r="R34" s="166">
        <v>1283</v>
      </c>
      <c r="S34" s="166">
        <v>1283</v>
      </c>
      <c r="T34" s="166">
        <v>1283</v>
      </c>
      <c r="U34" s="166">
        <v>1283</v>
      </c>
      <c r="V34" s="166">
        <v>1283</v>
      </c>
      <c r="W34" s="166">
        <v>1283</v>
      </c>
      <c r="X34" s="166">
        <v>1283</v>
      </c>
      <c r="Y34" s="166">
        <v>1283</v>
      </c>
      <c r="Z34" s="166">
        <v>1283</v>
      </c>
    </row>
    <row r="35" spans="1:26" ht="13.5" thickBot="1" x14ac:dyDescent="0.2">
      <c r="A35" s="30"/>
      <c r="B35" s="35" t="s">
        <v>155</v>
      </c>
      <c r="C35" s="36">
        <f>C36+C37+C38+C39+C40</f>
        <v>4705.8710000000001</v>
      </c>
      <c r="D35" s="36">
        <f t="shared" ref="D35:Z35" si="4">D36+D37+D38+D39+D40</f>
        <v>4693.6210000000001</v>
      </c>
      <c r="E35" s="36">
        <f t="shared" si="4"/>
        <v>4654.0310000000009</v>
      </c>
      <c r="F35" s="36">
        <f t="shared" si="4"/>
        <v>4651.4809999999998</v>
      </c>
      <c r="G35" s="36">
        <f t="shared" si="4"/>
        <v>4664.9210000000003</v>
      </c>
      <c r="H35" s="36">
        <f t="shared" si="4"/>
        <v>4664.4009999999998</v>
      </c>
      <c r="I35" s="36">
        <f t="shared" si="4"/>
        <v>4704.241</v>
      </c>
      <c r="J35" s="36">
        <f t="shared" si="4"/>
        <v>4703.1910000000007</v>
      </c>
      <c r="K35" s="36">
        <f t="shared" si="4"/>
        <v>4698.4310000000005</v>
      </c>
      <c r="L35" s="36">
        <f t="shared" si="4"/>
        <v>4695.0210000000006</v>
      </c>
      <c r="M35" s="36">
        <f t="shared" si="4"/>
        <v>4682.0310000000009</v>
      </c>
      <c r="N35" s="36">
        <f t="shared" si="4"/>
        <v>4659.2110000000002</v>
      </c>
      <c r="O35" s="36">
        <f t="shared" si="4"/>
        <v>4672.1409999999996</v>
      </c>
      <c r="P35" s="36">
        <f t="shared" si="4"/>
        <v>4669.8109999999997</v>
      </c>
      <c r="Q35" s="36">
        <f t="shared" si="4"/>
        <v>4794.3410000000003</v>
      </c>
      <c r="R35" s="36">
        <f t="shared" si="4"/>
        <v>4864.991</v>
      </c>
      <c r="S35" s="36">
        <f t="shared" si="4"/>
        <v>4963.6810000000005</v>
      </c>
      <c r="T35" s="36">
        <f t="shared" si="4"/>
        <v>5095.7710000000006</v>
      </c>
      <c r="U35" s="36">
        <f t="shared" si="4"/>
        <v>4771.951</v>
      </c>
      <c r="V35" s="36">
        <f t="shared" si="4"/>
        <v>4767.951</v>
      </c>
      <c r="W35" s="36">
        <f t="shared" si="4"/>
        <v>4765.991</v>
      </c>
      <c r="X35" s="36">
        <f t="shared" si="4"/>
        <v>4759.2810000000009</v>
      </c>
      <c r="Y35" s="36">
        <f t="shared" si="4"/>
        <v>4750.5210000000006</v>
      </c>
      <c r="Z35" s="36">
        <f t="shared" si="4"/>
        <v>4724.4110000000001</v>
      </c>
    </row>
    <row r="36" spans="1:26" ht="38.25" x14ac:dyDescent="0.15">
      <c r="A36" s="30"/>
      <c r="B36" s="37" t="s">
        <v>151</v>
      </c>
      <c r="C36" s="38">
        <v>2482.62</v>
      </c>
      <c r="D36" s="38">
        <v>2470.37</v>
      </c>
      <c r="E36" s="38">
        <v>2430.7800000000002</v>
      </c>
      <c r="F36" s="38">
        <v>2428.23</v>
      </c>
      <c r="G36" s="38">
        <v>2441.67</v>
      </c>
      <c r="H36" s="38">
        <v>2441.15</v>
      </c>
      <c r="I36" s="38">
        <v>2480.9899999999998</v>
      </c>
      <c r="J36" s="38">
        <v>2479.94</v>
      </c>
      <c r="K36" s="38">
        <v>2475.1799999999998</v>
      </c>
      <c r="L36" s="38">
        <v>2471.77</v>
      </c>
      <c r="M36" s="38">
        <v>2458.7800000000002</v>
      </c>
      <c r="N36" s="38">
        <v>2435.96</v>
      </c>
      <c r="O36" s="38">
        <v>2448.89</v>
      </c>
      <c r="P36" s="38">
        <v>2446.56</v>
      </c>
      <c r="Q36" s="38">
        <v>2571.09</v>
      </c>
      <c r="R36" s="38">
        <v>2641.74</v>
      </c>
      <c r="S36" s="38">
        <v>2740.43</v>
      </c>
      <c r="T36" s="38">
        <v>2872.52</v>
      </c>
      <c r="U36" s="38">
        <v>2548.6999999999998</v>
      </c>
      <c r="V36" s="38">
        <v>2544.6999999999998</v>
      </c>
      <c r="W36" s="38">
        <v>2542.7399999999998</v>
      </c>
      <c r="X36" s="38">
        <v>2536.0300000000002</v>
      </c>
      <c r="Y36" s="38">
        <v>2527.27</v>
      </c>
      <c r="Z36" s="38">
        <v>2501.16</v>
      </c>
    </row>
    <row r="37" spans="1:26" ht="12.75" x14ac:dyDescent="0.15">
      <c r="A37" s="30"/>
      <c r="B37" s="37" t="s">
        <v>112</v>
      </c>
      <c r="C37" s="38">
        <v>230.27</v>
      </c>
      <c r="D37" s="38">
        <v>230.27</v>
      </c>
      <c r="E37" s="38">
        <v>230.27</v>
      </c>
      <c r="F37" s="38">
        <v>230.27</v>
      </c>
      <c r="G37" s="38">
        <v>230.27</v>
      </c>
      <c r="H37" s="38">
        <v>230.27</v>
      </c>
      <c r="I37" s="38">
        <v>230.27</v>
      </c>
      <c r="J37" s="38">
        <v>230.27</v>
      </c>
      <c r="K37" s="38">
        <v>230.27</v>
      </c>
      <c r="L37" s="38">
        <v>230.27</v>
      </c>
      <c r="M37" s="38">
        <v>230.27</v>
      </c>
      <c r="N37" s="38">
        <v>230.27</v>
      </c>
      <c r="O37" s="38">
        <v>230.27</v>
      </c>
      <c r="P37" s="38">
        <v>230.27</v>
      </c>
      <c r="Q37" s="38">
        <v>230.27</v>
      </c>
      <c r="R37" s="38">
        <v>230.27</v>
      </c>
      <c r="S37" s="38">
        <v>230.27</v>
      </c>
      <c r="T37" s="38">
        <v>230.27</v>
      </c>
      <c r="U37" s="38">
        <v>230.27</v>
      </c>
      <c r="V37" s="38">
        <v>230.27</v>
      </c>
      <c r="W37" s="38">
        <v>230.27</v>
      </c>
      <c r="X37" s="38">
        <v>230.27</v>
      </c>
      <c r="Y37" s="38">
        <v>230.27</v>
      </c>
      <c r="Z37" s="38">
        <v>230.27</v>
      </c>
    </row>
    <row r="38" spans="1:26" ht="12.75" x14ac:dyDescent="0.15">
      <c r="A38" s="30"/>
      <c r="B38" s="37" t="s">
        <v>113</v>
      </c>
      <c r="C38" s="38">
        <v>705.17</v>
      </c>
      <c r="D38" s="38">
        <v>705.17</v>
      </c>
      <c r="E38" s="38">
        <v>705.17</v>
      </c>
      <c r="F38" s="38">
        <v>705.17</v>
      </c>
      <c r="G38" s="38">
        <v>705.17</v>
      </c>
      <c r="H38" s="38">
        <v>705.17</v>
      </c>
      <c r="I38" s="38">
        <v>705.17</v>
      </c>
      <c r="J38" s="38">
        <v>705.17</v>
      </c>
      <c r="K38" s="38">
        <v>705.17</v>
      </c>
      <c r="L38" s="38">
        <v>705.17</v>
      </c>
      <c r="M38" s="38">
        <v>705.17</v>
      </c>
      <c r="N38" s="38">
        <v>705.17</v>
      </c>
      <c r="O38" s="38">
        <v>705.17</v>
      </c>
      <c r="P38" s="38">
        <v>705.17</v>
      </c>
      <c r="Q38" s="38">
        <v>705.17</v>
      </c>
      <c r="R38" s="38">
        <v>705.17</v>
      </c>
      <c r="S38" s="38">
        <v>705.17</v>
      </c>
      <c r="T38" s="38">
        <v>705.17</v>
      </c>
      <c r="U38" s="38">
        <v>705.17</v>
      </c>
      <c r="V38" s="38">
        <v>705.17</v>
      </c>
      <c r="W38" s="38">
        <v>705.17</v>
      </c>
      <c r="X38" s="38">
        <v>705.17</v>
      </c>
      <c r="Y38" s="38">
        <v>705.17</v>
      </c>
      <c r="Z38" s="38">
        <v>705.17</v>
      </c>
    </row>
    <row r="39" spans="1:26" ht="13.5" thickBot="1" x14ac:dyDescent="0.2">
      <c r="A39" s="30"/>
      <c r="B39" s="37" t="s">
        <v>115</v>
      </c>
      <c r="C39" s="38">
        <v>4.8109999999999999</v>
      </c>
      <c r="D39" s="38">
        <v>4.8109999999999999</v>
      </c>
      <c r="E39" s="38">
        <v>4.8109999999999999</v>
      </c>
      <c r="F39" s="38">
        <v>4.8109999999999999</v>
      </c>
      <c r="G39" s="38">
        <v>4.8109999999999999</v>
      </c>
      <c r="H39" s="38">
        <v>4.8109999999999999</v>
      </c>
      <c r="I39" s="38">
        <v>4.8109999999999999</v>
      </c>
      <c r="J39" s="38">
        <v>4.8109999999999999</v>
      </c>
      <c r="K39" s="38">
        <v>4.8109999999999999</v>
      </c>
      <c r="L39" s="38">
        <v>4.8109999999999999</v>
      </c>
      <c r="M39" s="38">
        <v>4.8109999999999999</v>
      </c>
      <c r="N39" s="38">
        <v>4.8109999999999999</v>
      </c>
      <c r="O39" s="38">
        <v>4.8109999999999999</v>
      </c>
      <c r="P39" s="38">
        <v>4.8109999999999999</v>
      </c>
      <c r="Q39" s="38">
        <v>4.8109999999999999</v>
      </c>
      <c r="R39" s="38">
        <v>4.8109999999999999</v>
      </c>
      <c r="S39" s="38">
        <v>4.8109999999999999</v>
      </c>
      <c r="T39" s="38">
        <v>4.8109999999999999</v>
      </c>
      <c r="U39" s="38">
        <v>4.8109999999999999</v>
      </c>
      <c r="V39" s="38">
        <v>4.8109999999999999</v>
      </c>
      <c r="W39" s="38">
        <v>4.8109999999999999</v>
      </c>
      <c r="X39" s="38">
        <v>4.8109999999999999</v>
      </c>
      <c r="Y39" s="38">
        <v>4.8109999999999999</v>
      </c>
      <c r="Z39" s="38">
        <v>4.8109999999999999</v>
      </c>
    </row>
    <row r="40" spans="1:26" s="157" customFormat="1" ht="24.75" thickBot="1" x14ac:dyDescent="0.3">
      <c r="B40" s="165" t="s">
        <v>207</v>
      </c>
      <c r="C40" s="166">
        <v>1283</v>
      </c>
      <c r="D40" s="166">
        <v>1283</v>
      </c>
      <c r="E40" s="166">
        <v>1283</v>
      </c>
      <c r="F40" s="166">
        <v>1283</v>
      </c>
      <c r="G40" s="166">
        <v>1283</v>
      </c>
      <c r="H40" s="166">
        <v>1283</v>
      </c>
      <c r="I40" s="166">
        <v>1283</v>
      </c>
      <c r="J40" s="166">
        <v>1283</v>
      </c>
      <c r="K40" s="166">
        <v>1283</v>
      </c>
      <c r="L40" s="166">
        <v>1283</v>
      </c>
      <c r="M40" s="166">
        <v>1283</v>
      </c>
      <c r="N40" s="166">
        <v>1283</v>
      </c>
      <c r="O40" s="166">
        <v>1283</v>
      </c>
      <c r="P40" s="166">
        <v>1283</v>
      </c>
      <c r="Q40" s="166">
        <v>1283</v>
      </c>
      <c r="R40" s="166">
        <v>1283</v>
      </c>
      <c r="S40" s="166">
        <v>1283</v>
      </c>
      <c r="T40" s="166">
        <v>1283</v>
      </c>
      <c r="U40" s="166">
        <v>1283</v>
      </c>
      <c r="V40" s="166">
        <v>1283</v>
      </c>
      <c r="W40" s="166">
        <v>1283</v>
      </c>
      <c r="X40" s="166">
        <v>1283</v>
      </c>
      <c r="Y40" s="166">
        <v>1283</v>
      </c>
      <c r="Z40" s="166">
        <v>1283</v>
      </c>
    </row>
    <row r="41" spans="1:26" ht="13.5" thickBot="1" x14ac:dyDescent="0.2">
      <c r="A41" s="30"/>
      <c r="B41" s="35" t="s">
        <v>156</v>
      </c>
      <c r="C41" s="36">
        <f>C42+C43+C44+C45+C46</f>
        <v>4635.6409999999996</v>
      </c>
      <c r="D41" s="36">
        <f t="shared" ref="D41:Z41" si="5">D42+D43+D44+D45+D46</f>
        <v>4621.3010000000004</v>
      </c>
      <c r="E41" s="36">
        <f t="shared" si="5"/>
        <v>4608.0510000000004</v>
      </c>
      <c r="F41" s="36">
        <f t="shared" si="5"/>
        <v>4590.3610000000008</v>
      </c>
      <c r="G41" s="36">
        <f t="shared" si="5"/>
        <v>4601.7110000000002</v>
      </c>
      <c r="H41" s="36">
        <f t="shared" si="5"/>
        <v>4580.8209999999999</v>
      </c>
      <c r="I41" s="36">
        <f t="shared" si="5"/>
        <v>4601.0210000000006</v>
      </c>
      <c r="J41" s="36">
        <f t="shared" si="5"/>
        <v>4627.8810000000003</v>
      </c>
      <c r="K41" s="36">
        <f t="shared" si="5"/>
        <v>4655.3610000000008</v>
      </c>
      <c r="L41" s="36">
        <f t="shared" si="5"/>
        <v>4658.7710000000006</v>
      </c>
      <c r="M41" s="36">
        <f t="shared" si="5"/>
        <v>4632.2810000000009</v>
      </c>
      <c r="N41" s="36">
        <f t="shared" si="5"/>
        <v>4585.8909999999996</v>
      </c>
      <c r="O41" s="36">
        <f t="shared" si="5"/>
        <v>4601.2309999999998</v>
      </c>
      <c r="P41" s="36">
        <f t="shared" si="5"/>
        <v>4602.3310000000001</v>
      </c>
      <c r="Q41" s="36">
        <f t="shared" si="5"/>
        <v>4636.2710000000006</v>
      </c>
      <c r="R41" s="36">
        <f t="shared" si="5"/>
        <v>4700.9110000000001</v>
      </c>
      <c r="S41" s="36">
        <f t="shared" si="5"/>
        <v>4748.5609999999997</v>
      </c>
      <c r="T41" s="36">
        <f t="shared" si="5"/>
        <v>4878.0310000000009</v>
      </c>
      <c r="U41" s="36">
        <f t="shared" si="5"/>
        <v>4684.5010000000002</v>
      </c>
      <c r="V41" s="36">
        <f t="shared" si="5"/>
        <v>4677.741</v>
      </c>
      <c r="W41" s="36">
        <f t="shared" si="5"/>
        <v>4684.7810000000009</v>
      </c>
      <c r="X41" s="36">
        <f t="shared" si="5"/>
        <v>4690.0310000000009</v>
      </c>
      <c r="Y41" s="36">
        <f t="shared" si="5"/>
        <v>4688.1310000000003</v>
      </c>
      <c r="Z41" s="36">
        <f t="shared" si="5"/>
        <v>4674.6810000000005</v>
      </c>
    </row>
    <row r="42" spans="1:26" ht="38.25" x14ac:dyDescent="0.15">
      <c r="A42" s="30"/>
      <c r="B42" s="37" t="s">
        <v>151</v>
      </c>
      <c r="C42" s="38">
        <v>2412.39</v>
      </c>
      <c r="D42" s="38">
        <v>2398.0500000000002</v>
      </c>
      <c r="E42" s="38">
        <v>2384.8000000000002</v>
      </c>
      <c r="F42" s="38">
        <v>2367.11</v>
      </c>
      <c r="G42" s="38">
        <v>2378.46</v>
      </c>
      <c r="H42" s="38">
        <v>2357.5700000000002</v>
      </c>
      <c r="I42" s="38">
        <v>2377.77</v>
      </c>
      <c r="J42" s="38">
        <v>2404.63</v>
      </c>
      <c r="K42" s="38">
        <v>2432.11</v>
      </c>
      <c r="L42" s="38">
        <v>2435.52</v>
      </c>
      <c r="M42" s="38">
        <v>2409.0300000000002</v>
      </c>
      <c r="N42" s="38">
        <v>2362.64</v>
      </c>
      <c r="O42" s="38">
        <v>2377.98</v>
      </c>
      <c r="P42" s="38">
        <v>2379.08</v>
      </c>
      <c r="Q42" s="38">
        <v>2413.02</v>
      </c>
      <c r="R42" s="38">
        <v>2477.66</v>
      </c>
      <c r="S42" s="38">
        <v>2525.31</v>
      </c>
      <c r="T42" s="38">
        <v>2654.78</v>
      </c>
      <c r="U42" s="38">
        <v>2461.25</v>
      </c>
      <c r="V42" s="38">
        <v>2454.4899999999998</v>
      </c>
      <c r="W42" s="38">
        <v>2461.5300000000002</v>
      </c>
      <c r="X42" s="38">
        <v>2466.7800000000002</v>
      </c>
      <c r="Y42" s="38">
        <v>2464.88</v>
      </c>
      <c r="Z42" s="38">
        <v>2451.4299999999998</v>
      </c>
    </row>
    <row r="43" spans="1:26" ht="12.75" x14ac:dyDescent="0.15">
      <c r="A43" s="30"/>
      <c r="B43" s="37" t="s">
        <v>112</v>
      </c>
      <c r="C43" s="38">
        <v>230.27</v>
      </c>
      <c r="D43" s="38">
        <v>230.27</v>
      </c>
      <c r="E43" s="38">
        <v>230.27</v>
      </c>
      <c r="F43" s="38">
        <v>230.27</v>
      </c>
      <c r="G43" s="38">
        <v>230.27</v>
      </c>
      <c r="H43" s="38">
        <v>230.27</v>
      </c>
      <c r="I43" s="38">
        <v>230.27</v>
      </c>
      <c r="J43" s="38">
        <v>230.27</v>
      </c>
      <c r="K43" s="38">
        <v>230.27</v>
      </c>
      <c r="L43" s="38">
        <v>230.27</v>
      </c>
      <c r="M43" s="38">
        <v>230.27</v>
      </c>
      <c r="N43" s="38">
        <v>230.27</v>
      </c>
      <c r="O43" s="38">
        <v>230.27</v>
      </c>
      <c r="P43" s="38">
        <v>230.27</v>
      </c>
      <c r="Q43" s="38">
        <v>230.27</v>
      </c>
      <c r="R43" s="38">
        <v>230.27</v>
      </c>
      <c r="S43" s="38">
        <v>230.27</v>
      </c>
      <c r="T43" s="38">
        <v>230.27</v>
      </c>
      <c r="U43" s="38">
        <v>230.27</v>
      </c>
      <c r="V43" s="38">
        <v>230.27</v>
      </c>
      <c r="W43" s="38">
        <v>230.27</v>
      </c>
      <c r="X43" s="38">
        <v>230.27</v>
      </c>
      <c r="Y43" s="38">
        <v>230.27</v>
      </c>
      <c r="Z43" s="38">
        <v>230.27</v>
      </c>
    </row>
    <row r="44" spans="1:26" ht="12.75" x14ac:dyDescent="0.15">
      <c r="A44" s="30"/>
      <c r="B44" s="37" t="s">
        <v>113</v>
      </c>
      <c r="C44" s="38">
        <v>705.17</v>
      </c>
      <c r="D44" s="38">
        <v>705.17</v>
      </c>
      <c r="E44" s="38">
        <v>705.17</v>
      </c>
      <c r="F44" s="38">
        <v>705.17</v>
      </c>
      <c r="G44" s="38">
        <v>705.17</v>
      </c>
      <c r="H44" s="38">
        <v>705.17</v>
      </c>
      <c r="I44" s="38">
        <v>705.17</v>
      </c>
      <c r="J44" s="38">
        <v>705.17</v>
      </c>
      <c r="K44" s="38">
        <v>705.17</v>
      </c>
      <c r="L44" s="38">
        <v>705.17</v>
      </c>
      <c r="M44" s="38">
        <v>705.17</v>
      </c>
      <c r="N44" s="38">
        <v>705.17</v>
      </c>
      <c r="O44" s="38">
        <v>705.17</v>
      </c>
      <c r="P44" s="38">
        <v>705.17</v>
      </c>
      <c r="Q44" s="38">
        <v>705.17</v>
      </c>
      <c r="R44" s="38">
        <v>705.17</v>
      </c>
      <c r="S44" s="38">
        <v>705.17</v>
      </c>
      <c r="T44" s="38">
        <v>705.17</v>
      </c>
      <c r="U44" s="38">
        <v>705.17</v>
      </c>
      <c r="V44" s="38">
        <v>705.17</v>
      </c>
      <c r="W44" s="38">
        <v>705.17</v>
      </c>
      <c r="X44" s="38">
        <v>705.17</v>
      </c>
      <c r="Y44" s="38">
        <v>705.17</v>
      </c>
      <c r="Z44" s="38">
        <v>705.17</v>
      </c>
    </row>
    <row r="45" spans="1:26" ht="13.5" thickBot="1" x14ac:dyDescent="0.2">
      <c r="A45" s="30"/>
      <c r="B45" s="37" t="s">
        <v>115</v>
      </c>
      <c r="C45" s="38">
        <v>4.8109999999999999</v>
      </c>
      <c r="D45" s="38">
        <v>4.8109999999999999</v>
      </c>
      <c r="E45" s="38">
        <v>4.8109999999999999</v>
      </c>
      <c r="F45" s="38">
        <v>4.8109999999999999</v>
      </c>
      <c r="G45" s="38">
        <v>4.8109999999999999</v>
      </c>
      <c r="H45" s="38">
        <v>4.8109999999999999</v>
      </c>
      <c r="I45" s="38">
        <v>4.8109999999999999</v>
      </c>
      <c r="J45" s="38">
        <v>4.8109999999999999</v>
      </c>
      <c r="K45" s="38">
        <v>4.8109999999999999</v>
      </c>
      <c r="L45" s="38">
        <v>4.8109999999999999</v>
      </c>
      <c r="M45" s="38">
        <v>4.8109999999999999</v>
      </c>
      <c r="N45" s="38">
        <v>4.8109999999999999</v>
      </c>
      <c r="O45" s="38">
        <v>4.8109999999999999</v>
      </c>
      <c r="P45" s="38">
        <v>4.8109999999999999</v>
      </c>
      <c r="Q45" s="38">
        <v>4.8109999999999999</v>
      </c>
      <c r="R45" s="38">
        <v>4.8109999999999999</v>
      </c>
      <c r="S45" s="38">
        <v>4.8109999999999999</v>
      </c>
      <c r="T45" s="38">
        <v>4.8109999999999999</v>
      </c>
      <c r="U45" s="38">
        <v>4.8109999999999999</v>
      </c>
      <c r="V45" s="38">
        <v>4.8109999999999999</v>
      </c>
      <c r="W45" s="38">
        <v>4.8109999999999999</v>
      </c>
      <c r="X45" s="38">
        <v>4.8109999999999999</v>
      </c>
      <c r="Y45" s="38">
        <v>4.8109999999999999</v>
      </c>
      <c r="Z45" s="38">
        <v>4.8109999999999999</v>
      </c>
    </row>
    <row r="46" spans="1:26" s="157" customFormat="1" ht="24.75" thickBot="1" x14ac:dyDescent="0.3">
      <c r="B46" s="165" t="s">
        <v>207</v>
      </c>
      <c r="C46" s="166">
        <v>1283</v>
      </c>
      <c r="D46" s="166">
        <v>1283</v>
      </c>
      <c r="E46" s="166">
        <v>1283</v>
      </c>
      <c r="F46" s="166">
        <v>1283</v>
      </c>
      <c r="G46" s="166">
        <v>1283</v>
      </c>
      <c r="H46" s="166">
        <v>1283</v>
      </c>
      <c r="I46" s="166">
        <v>1283</v>
      </c>
      <c r="J46" s="166">
        <v>1283</v>
      </c>
      <c r="K46" s="166">
        <v>1283</v>
      </c>
      <c r="L46" s="166">
        <v>1283</v>
      </c>
      <c r="M46" s="166">
        <v>1283</v>
      </c>
      <c r="N46" s="166">
        <v>1283</v>
      </c>
      <c r="O46" s="166">
        <v>1283</v>
      </c>
      <c r="P46" s="166">
        <v>1283</v>
      </c>
      <c r="Q46" s="166">
        <v>1283</v>
      </c>
      <c r="R46" s="166">
        <v>1283</v>
      </c>
      <c r="S46" s="166">
        <v>1283</v>
      </c>
      <c r="T46" s="166">
        <v>1283</v>
      </c>
      <c r="U46" s="166">
        <v>1283</v>
      </c>
      <c r="V46" s="166">
        <v>1283</v>
      </c>
      <c r="W46" s="166">
        <v>1283</v>
      </c>
      <c r="X46" s="166">
        <v>1283</v>
      </c>
      <c r="Y46" s="166">
        <v>1283</v>
      </c>
      <c r="Z46" s="166">
        <v>1283</v>
      </c>
    </row>
    <row r="47" spans="1:26" ht="13.5" thickBot="1" x14ac:dyDescent="0.2">
      <c r="A47" s="30"/>
      <c r="B47" s="35" t="s">
        <v>157</v>
      </c>
      <c r="C47" s="36">
        <f>C48+C49+C50+C51+C52</f>
        <v>4694.7610000000004</v>
      </c>
      <c r="D47" s="36">
        <f t="shared" ref="D47:Z47" si="6">D48+D49+D50+D51+D52</f>
        <v>4715.7710000000006</v>
      </c>
      <c r="E47" s="36">
        <f t="shared" si="6"/>
        <v>4732.951</v>
      </c>
      <c r="F47" s="36">
        <f t="shared" si="6"/>
        <v>4723.3909999999996</v>
      </c>
      <c r="G47" s="36">
        <f t="shared" si="6"/>
        <v>4722.5310000000009</v>
      </c>
      <c r="H47" s="36">
        <f t="shared" si="6"/>
        <v>4728.3710000000001</v>
      </c>
      <c r="I47" s="36">
        <f t="shared" si="6"/>
        <v>4638.991</v>
      </c>
      <c r="J47" s="36">
        <f t="shared" si="6"/>
        <v>4652.6210000000001</v>
      </c>
      <c r="K47" s="36">
        <f t="shared" si="6"/>
        <v>4651.2910000000002</v>
      </c>
      <c r="L47" s="36">
        <f t="shared" si="6"/>
        <v>4652.1610000000001</v>
      </c>
      <c r="M47" s="36">
        <f t="shared" si="6"/>
        <v>4635.6610000000001</v>
      </c>
      <c r="N47" s="36">
        <f t="shared" si="6"/>
        <v>4618.3109999999997</v>
      </c>
      <c r="O47" s="36">
        <f t="shared" si="6"/>
        <v>4613.1010000000006</v>
      </c>
      <c r="P47" s="36">
        <f t="shared" si="6"/>
        <v>4616.701</v>
      </c>
      <c r="Q47" s="36">
        <f t="shared" si="6"/>
        <v>4685.5709999999999</v>
      </c>
      <c r="R47" s="36">
        <f t="shared" si="6"/>
        <v>4729.9809999999998</v>
      </c>
      <c r="S47" s="36">
        <f t="shared" si="6"/>
        <v>4724.9110000000001</v>
      </c>
      <c r="T47" s="36">
        <f t="shared" si="6"/>
        <v>4719.9110000000001</v>
      </c>
      <c r="U47" s="36">
        <f t="shared" si="6"/>
        <v>4559.1010000000006</v>
      </c>
      <c r="V47" s="36">
        <f t="shared" si="6"/>
        <v>4563.8810000000003</v>
      </c>
      <c r="W47" s="36">
        <f t="shared" si="6"/>
        <v>4562.451</v>
      </c>
      <c r="X47" s="36">
        <f t="shared" si="6"/>
        <v>4558.2610000000004</v>
      </c>
      <c r="Y47" s="36">
        <f t="shared" si="6"/>
        <v>4542.6310000000003</v>
      </c>
      <c r="Z47" s="36">
        <f t="shared" si="6"/>
        <v>4530.6810000000005</v>
      </c>
    </row>
    <row r="48" spans="1:26" ht="38.25" x14ac:dyDescent="0.15">
      <c r="A48" s="30"/>
      <c r="B48" s="37" t="s">
        <v>151</v>
      </c>
      <c r="C48" s="38">
        <v>2471.5100000000002</v>
      </c>
      <c r="D48" s="38">
        <v>2492.52</v>
      </c>
      <c r="E48" s="38">
        <v>2509.6999999999998</v>
      </c>
      <c r="F48" s="38">
        <v>2500.14</v>
      </c>
      <c r="G48" s="38">
        <v>2499.2800000000002</v>
      </c>
      <c r="H48" s="38">
        <v>2505.12</v>
      </c>
      <c r="I48" s="38">
        <v>2415.7399999999998</v>
      </c>
      <c r="J48" s="38">
        <v>2429.37</v>
      </c>
      <c r="K48" s="38">
        <v>2428.04</v>
      </c>
      <c r="L48" s="38">
        <v>2428.91</v>
      </c>
      <c r="M48" s="38">
        <v>2412.41</v>
      </c>
      <c r="N48" s="38">
        <v>2395.06</v>
      </c>
      <c r="O48" s="38">
        <v>2389.85</v>
      </c>
      <c r="P48" s="38">
        <v>2393.4499999999998</v>
      </c>
      <c r="Q48" s="38">
        <v>2462.3200000000002</v>
      </c>
      <c r="R48" s="38">
        <v>2506.73</v>
      </c>
      <c r="S48" s="38">
        <v>2501.66</v>
      </c>
      <c r="T48" s="38">
        <v>2496.66</v>
      </c>
      <c r="U48" s="38">
        <v>2335.85</v>
      </c>
      <c r="V48" s="38">
        <v>2340.63</v>
      </c>
      <c r="W48" s="38">
        <v>2339.1999999999998</v>
      </c>
      <c r="X48" s="38">
        <v>2335.0100000000002</v>
      </c>
      <c r="Y48" s="38">
        <v>2319.38</v>
      </c>
      <c r="Z48" s="38">
        <v>2307.4299999999998</v>
      </c>
    </row>
    <row r="49" spans="1:26" ht="12.75" x14ac:dyDescent="0.15">
      <c r="A49" s="30"/>
      <c r="B49" s="37" t="s">
        <v>112</v>
      </c>
      <c r="C49" s="38">
        <v>230.27</v>
      </c>
      <c r="D49" s="38">
        <v>230.27</v>
      </c>
      <c r="E49" s="38">
        <v>230.27</v>
      </c>
      <c r="F49" s="38">
        <v>230.27</v>
      </c>
      <c r="G49" s="38">
        <v>230.27</v>
      </c>
      <c r="H49" s="38">
        <v>230.27</v>
      </c>
      <c r="I49" s="38">
        <v>230.27</v>
      </c>
      <c r="J49" s="38">
        <v>230.27</v>
      </c>
      <c r="K49" s="38">
        <v>230.27</v>
      </c>
      <c r="L49" s="38">
        <v>230.27</v>
      </c>
      <c r="M49" s="38">
        <v>230.27</v>
      </c>
      <c r="N49" s="38">
        <v>230.27</v>
      </c>
      <c r="O49" s="38">
        <v>230.27</v>
      </c>
      <c r="P49" s="38">
        <v>230.27</v>
      </c>
      <c r="Q49" s="38">
        <v>230.27</v>
      </c>
      <c r="R49" s="38">
        <v>230.27</v>
      </c>
      <c r="S49" s="38">
        <v>230.27</v>
      </c>
      <c r="T49" s="38">
        <v>230.27</v>
      </c>
      <c r="U49" s="38">
        <v>230.27</v>
      </c>
      <c r="V49" s="38">
        <v>230.27</v>
      </c>
      <c r="W49" s="38">
        <v>230.27</v>
      </c>
      <c r="X49" s="38">
        <v>230.27</v>
      </c>
      <c r="Y49" s="38">
        <v>230.27</v>
      </c>
      <c r="Z49" s="38">
        <v>230.27</v>
      </c>
    </row>
    <row r="50" spans="1:26" ht="12.75" x14ac:dyDescent="0.15">
      <c r="A50" s="30"/>
      <c r="B50" s="37" t="s">
        <v>113</v>
      </c>
      <c r="C50" s="38">
        <v>705.17</v>
      </c>
      <c r="D50" s="38">
        <v>705.17</v>
      </c>
      <c r="E50" s="38">
        <v>705.17</v>
      </c>
      <c r="F50" s="38">
        <v>705.17</v>
      </c>
      <c r="G50" s="38">
        <v>705.17</v>
      </c>
      <c r="H50" s="38">
        <v>705.17</v>
      </c>
      <c r="I50" s="38">
        <v>705.17</v>
      </c>
      <c r="J50" s="38">
        <v>705.17</v>
      </c>
      <c r="K50" s="38">
        <v>705.17</v>
      </c>
      <c r="L50" s="38">
        <v>705.17</v>
      </c>
      <c r="M50" s="38">
        <v>705.17</v>
      </c>
      <c r="N50" s="38">
        <v>705.17</v>
      </c>
      <c r="O50" s="38">
        <v>705.17</v>
      </c>
      <c r="P50" s="38">
        <v>705.17</v>
      </c>
      <c r="Q50" s="38">
        <v>705.17</v>
      </c>
      <c r="R50" s="38">
        <v>705.17</v>
      </c>
      <c r="S50" s="38">
        <v>705.17</v>
      </c>
      <c r="T50" s="38">
        <v>705.17</v>
      </c>
      <c r="U50" s="38">
        <v>705.17</v>
      </c>
      <c r="V50" s="38">
        <v>705.17</v>
      </c>
      <c r="W50" s="38">
        <v>705.17</v>
      </c>
      <c r="X50" s="38">
        <v>705.17</v>
      </c>
      <c r="Y50" s="38">
        <v>705.17</v>
      </c>
      <c r="Z50" s="38">
        <v>705.17</v>
      </c>
    </row>
    <row r="51" spans="1:26" ht="13.5" thickBot="1" x14ac:dyDescent="0.2">
      <c r="A51" s="30"/>
      <c r="B51" s="37" t="s">
        <v>115</v>
      </c>
      <c r="C51" s="38">
        <v>4.8109999999999999</v>
      </c>
      <c r="D51" s="38">
        <v>4.8109999999999999</v>
      </c>
      <c r="E51" s="38">
        <v>4.8109999999999999</v>
      </c>
      <c r="F51" s="38">
        <v>4.8109999999999999</v>
      </c>
      <c r="G51" s="38">
        <v>4.8109999999999999</v>
      </c>
      <c r="H51" s="38">
        <v>4.8109999999999999</v>
      </c>
      <c r="I51" s="38">
        <v>4.8109999999999999</v>
      </c>
      <c r="J51" s="38">
        <v>4.8109999999999999</v>
      </c>
      <c r="K51" s="38">
        <v>4.8109999999999999</v>
      </c>
      <c r="L51" s="38">
        <v>4.8109999999999999</v>
      </c>
      <c r="M51" s="38">
        <v>4.8109999999999999</v>
      </c>
      <c r="N51" s="38">
        <v>4.8109999999999999</v>
      </c>
      <c r="O51" s="38">
        <v>4.8109999999999999</v>
      </c>
      <c r="P51" s="38">
        <v>4.8109999999999999</v>
      </c>
      <c r="Q51" s="38">
        <v>4.8109999999999999</v>
      </c>
      <c r="R51" s="38">
        <v>4.8109999999999999</v>
      </c>
      <c r="S51" s="38">
        <v>4.8109999999999999</v>
      </c>
      <c r="T51" s="38">
        <v>4.8109999999999999</v>
      </c>
      <c r="U51" s="38">
        <v>4.8109999999999999</v>
      </c>
      <c r="V51" s="38">
        <v>4.8109999999999999</v>
      </c>
      <c r="W51" s="38">
        <v>4.8109999999999999</v>
      </c>
      <c r="X51" s="38">
        <v>4.8109999999999999</v>
      </c>
      <c r="Y51" s="38">
        <v>4.8109999999999999</v>
      </c>
      <c r="Z51" s="38">
        <v>4.8109999999999999</v>
      </c>
    </row>
    <row r="52" spans="1:26" s="157" customFormat="1" ht="24.75" thickBot="1" x14ac:dyDescent="0.3">
      <c r="B52" s="165" t="s">
        <v>207</v>
      </c>
      <c r="C52" s="166">
        <v>1283</v>
      </c>
      <c r="D52" s="166">
        <v>1283</v>
      </c>
      <c r="E52" s="166">
        <v>1283</v>
      </c>
      <c r="F52" s="166">
        <v>1283</v>
      </c>
      <c r="G52" s="166">
        <v>1283</v>
      </c>
      <c r="H52" s="166">
        <v>1283</v>
      </c>
      <c r="I52" s="166">
        <v>1283</v>
      </c>
      <c r="J52" s="166">
        <v>1283</v>
      </c>
      <c r="K52" s="166">
        <v>1283</v>
      </c>
      <c r="L52" s="166">
        <v>1283</v>
      </c>
      <c r="M52" s="166">
        <v>1283</v>
      </c>
      <c r="N52" s="166">
        <v>1283</v>
      </c>
      <c r="O52" s="166">
        <v>1283</v>
      </c>
      <c r="P52" s="166">
        <v>1283</v>
      </c>
      <c r="Q52" s="166">
        <v>1283</v>
      </c>
      <c r="R52" s="166">
        <v>1283</v>
      </c>
      <c r="S52" s="166">
        <v>1283</v>
      </c>
      <c r="T52" s="166">
        <v>1283</v>
      </c>
      <c r="U52" s="166">
        <v>1283</v>
      </c>
      <c r="V52" s="166">
        <v>1283</v>
      </c>
      <c r="W52" s="166">
        <v>1283</v>
      </c>
      <c r="X52" s="166">
        <v>1283</v>
      </c>
      <c r="Y52" s="166">
        <v>1283</v>
      </c>
      <c r="Z52" s="166">
        <v>1283</v>
      </c>
    </row>
    <row r="53" spans="1:26" ht="13.5" thickBot="1" x14ac:dyDescent="0.2">
      <c r="A53" s="30"/>
      <c r="B53" s="35" t="s">
        <v>158</v>
      </c>
      <c r="C53" s="36">
        <f>C54+C55+C56+C57+C58</f>
        <v>4668.3510000000006</v>
      </c>
      <c r="D53" s="36">
        <f t="shared" ref="D53:Z53" si="7">D54+D55+D56+D57+D58</f>
        <v>4754.2610000000004</v>
      </c>
      <c r="E53" s="36">
        <f t="shared" si="7"/>
        <v>4684.741</v>
      </c>
      <c r="F53" s="36">
        <f t="shared" si="7"/>
        <v>4649.8810000000003</v>
      </c>
      <c r="G53" s="36">
        <f t="shared" si="7"/>
        <v>4595.4110000000001</v>
      </c>
      <c r="H53" s="36">
        <f t="shared" si="7"/>
        <v>4596.2209999999995</v>
      </c>
      <c r="I53" s="36">
        <f t="shared" si="7"/>
        <v>4603.0210000000006</v>
      </c>
      <c r="J53" s="36">
        <f t="shared" si="7"/>
        <v>4624.9410000000007</v>
      </c>
      <c r="K53" s="36">
        <f t="shared" si="7"/>
        <v>4577.6810000000005</v>
      </c>
      <c r="L53" s="36">
        <f t="shared" si="7"/>
        <v>4629.8410000000003</v>
      </c>
      <c r="M53" s="36">
        <f t="shared" si="7"/>
        <v>4640.3710000000001</v>
      </c>
      <c r="N53" s="36">
        <f t="shared" si="7"/>
        <v>4596.0410000000002</v>
      </c>
      <c r="O53" s="36">
        <f t="shared" si="7"/>
        <v>4587.6910000000007</v>
      </c>
      <c r="P53" s="36">
        <f t="shared" si="7"/>
        <v>4602.991</v>
      </c>
      <c r="Q53" s="36">
        <f t="shared" si="7"/>
        <v>4716.0210000000006</v>
      </c>
      <c r="R53" s="36">
        <f t="shared" si="7"/>
        <v>4797.3410000000003</v>
      </c>
      <c r="S53" s="36">
        <f t="shared" si="7"/>
        <v>4851.0910000000003</v>
      </c>
      <c r="T53" s="36">
        <f t="shared" si="7"/>
        <v>4967.5609999999997</v>
      </c>
      <c r="U53" s="36">
        <f t="shared" si="7"/>
        <v>4795.7309999999998</v>
      </c>
      <c r="V53" s="36">
        <f t="shared" si="7"/>
        <v>4805.8109999999997</v>
      </c>
      <c r="W53" s="36">
        <f t="shared" si="7"/>
        <v>4856.3410000000003</v>
      </c>
      <c r="X53" s="36">
        <f t="shared" si="7"/>
        <v>4811.2510000000002</v>
      </c>
      <c r="Y53" s="36">
        <f t="shared" si="7"/>
        <v>4817.3710000000001</v>
      </c>
      <c r="Z53" s="36">
        <f t="shared" si="7"/>
        <v>4807.9809999999998</v>
      </c>
    </row>
    <row r="54" spans="1:26" ht="38.25" x14ac:dyDescent="0.15">
      <c r="A54" s="30"/>
      <c r="B54" s="37" t="s">
        <v>151</v>
      </c>
      <c r="C54" s="38">
        <v>2445.1</v>
      </c>
      <c r="D54" s="38">
        <v>2531.0100000000002</v>
      </c>
      <c r="E54" s="38">
        <v>2461.4899999999998</v>
      </c>
      <c r="F54" s="38">
        <v>2426.63</v>
      </c>
      <c r="G54" s="38">
        <v>2372.16</v>
      </c>
      <c r="H54" s="38">
        <v>2372.9699999999998</v>
      </c>
      <c r="I54" s="38">
        <v>2379.77</v>
      </c>
      <c r="J54" s="38">
        <v>2401.69</v>
      </c>
      <c r="K54" s="38">
        <v>2354.4299999999998</v>
      </c>
      <c r="L54" s="38">
        <v>2406.59</v>
      </c>
      <c r="M54" s="38">
        <v>2417.12</v>
      </c>
      <c r="N54" s="38">
        <v>2372.79</v>
      </c>
      <c r="O54" s="38">
        <v>2364.44</v>
      </c>
      <c r="P54" s="38">
        <v>2379.7399999999998</v>
      </c>
      <c r="Q54" s="38">
        <v>2492.77</v>
      </c>
      <c r="R54" s="38">
        <v>2574.09</v>
      </c>
      <c r="S54" s="38">
        <v>2627.84</v>
      </c>
      <c r="T54" s="38">
        <v>2744.31</v>
      </c>
      <c r="U54" s="38">
        <v>2572.48</v>
      </c>
      <c r="V54" s="38">
        <v>2582.56</v>
      </c>
      <c r="W54" s="38">
        <v>2633.09</v>
      </c>
      <c r="X54" s="38">
        <v>2588</v>
      </c>
      <c r="Y54" s="38">
        <v>2594.12</v>
      </c>
      <c r="Z54" s="38">
        <v>2584.73</v>
      </c>
    </row>
    <row r="55" spans="1:26" ht="12.75" x14ac:dyDescent="0.15">
      <c r="A55" s="30"/>
      <c r="B55" s="37" t="s">
        <v>112</v>
      </c>
      <c r="C55" s="38">
        <v>230.27</v>
      </c>
      <c r="D55" s="38">
        <v>230.27</v>
      </c>
      <c r="E55" s="38">
        <v>230.27</v>
      </c>
      <c r="F55" s="38">
        <v>230.27</v>
      </c>
      <c r="G55" s="38">
        <v>230.27</v>
      </c>
      <c r="H55" s="38">
        <v>230.27</v>
      </c>
      <c r="I55" s="38">
        <v>230.27</v>
      </c>
      <c r="J55" s="38">
        <v>230.27</v>
      </c>
      <c r="K55" s="38">
        <v>230.27</v>
      </c>
      <c r="L55" s="38">
        <v>230.27</v>
      </c>
      <c r="M55" s="38">
        <v>230.27</v>
      </c>
      <c r="N55" s="38">
        <v>230.27</v>
      </c>
      <c r="O55" s="38">
        <v>230.27</v>
      </c>
      <c r="P55" s="38">
        <v>230.27</v>
      </c>
      <c r="Q55" s="38">
        <v>230.27</v>
      </c>
      <c r="R55" s="38">
        <v>230.27</v>
      </c>
      <c r="S55" s="38">
        <v>230.27</v>
      </c>
      <c r="T55" s="38">
        <v>230.27</v>
      </c>
      <c r="U55" s="38">
        <v>230.27</v>
      </c>
      <c r="V55" s="38">
        <v>230.27</v>
      </c>
      <c r="W55" s="38">
        <v>230.27</v>
      </c>
      <c r="X55" s="38">
        <v>230.27</v>
      </c>
      <c r="Y55" s="38">
        <v>230.27</v>
      </c>
      <c r="Z55" s="38">
        <v>230.27</v>
      </c>
    </row>
    <row r="56" spans="1:26" ht="12.75" x14ac:dyDescent="0.15">
      <c r="A56" s="30"/>
      <c r="B56" s="37" t="s">
        <v>113</v>
      </c>
      <c r="C56" s="38">
        <v>705.17</v>
      </c>
      <c r="D56" s="38">
        <v>705.17</v>
      </c>
      <c r="E56" s="38">
        <v>705.17</v>
      </c>
      <c r="F56" s="38">
        <v>705.17</v>
      </c>
      <c r="G56" s="38">
        <v>705.17</v>
      </c>
      <c r="H56" s="38">
        <v>705.17</v>
      </c>
      <c r="I56" s="38">
        <v>705.17</v>
      </c>
      <c r="J56" s="38">
        <v>705.17</v>
      </c>
      <c r="K56" s="38">
        <v>705.17</v>
      </c>
      <c r="L56" s="38">
        <v>705.17</v>
      </c>
      <c r="M56" s="38">
        <v>705.17</v>
      </c>
      <c r="N56" s="38">
        <v>705.17</v>
      </c>
      <c r="O56" s="38">
        <v>705.17</v>
      </c>
      <c r="P56" s="38">
        <v>705.17</v>
      </c>
      <c r="Q56" s="38">
        <v>705.17</v>
      </c>
      <c r="R56" s="38">
        <v>705.17</v>
      </c>
      <c r="S56" s="38">
        <v>705.17</v>
      </c>
      <c r="T56" s="38">
        <v>705.17</v>
      </c>
      <c r="U56" s="38">
        <v>705.17</v>
      </c>
      <c r="V56" s="38">
        <v>705.17</v>
      </c>
      <c r="W56" s="38">
        <v>705.17</v>
      </c>
      <c r="X56" s="38">
        <v>705.17</v>
      </c>
      <c r="Y56" s="38">
        <v>705.17</v>
      </c>
      <c r="Z56" s="38">
        <v>705.17</v>
      </c>
    </row>
    <row r="57" spans="1:26" ht="14.25" customHeight="1" thickBot="1" x14ac:dyDescent="0.2">
      <c r="A57" s="30"/>
      <c r="B57" s="37" t="s">
        <v>115</v>
      </c>
      <c r="C57" s="38">
        <v>4.8109999999999999</v>
      </c>
      <c r="D57" s="38">
        <v>4.8109999999999999</v>
      </c>
      <c r="E57" s="38">
        <v>4.8109999999999999</v>
      </c>
      <c r="F57" s="38">
        <v>4.8109999999999999</v>
      </c>
      <c r="G57" s="38">
        <v>4.8109999999999999</v>
      </c>
      <c r="H57" s="38">
        <v>4.8109999999999999</v>
      </c>
      <c r="I57" s="38">
        <v>4.8109999999999999</v>
      </c>
      <c r="J57" s="38">
        <v>4.8109999999999999</v>
      </c>
      <c r="K57" s="38">
        <v>4.8109999999999999</v>
      </c>
      <c r="L57" s="38">
        <v>4.8109999999999999</v>
      </c>
      <c r="M57" s="38">
        <v>4.8109999999999999</v>
      </c>
      <c r="N57" s="38">
        <v>4.8109999999999999</v>
      </c>
      <c r="O57" s="38">
        <v>4.8109999999999999</v>
      </c>
      <c r="P57" s="38">
        <v>4.8109999999999999</v>
      </c>
      <c r="Q57" s="38">
        <v>4.8109999999999999</v>
      </c>
      <c r="R57" s="38">
        <v>4.8109999999999999</v>
      </c>
      <c r="S57" s="38">
        <v>4.8109999999999999</v>
      </c>
      <c r="T57" s="38">
        <v>4.8109999999999999</v>
      </c>
      <c r="U57" s="38">
        <v>4.8109999999999999</v>
      </c>
      <c r="V57" s="38">
        <v>4.8109999999999999</v>
      </c>
      <c r="W57" s="38">
        <v>4.8109999999999999</v>
      </c>
      <c r="X57" s="38">
        <v>4.8109999999999999</v>
      </c>
      <c r="Y57" s="38">
        <v>4.8109999999999999</v>
      </c>
      <c r="Z57" s="38">
        <v>4.8109999999999999</v>
      </c>
    </row>
    <row r="58" spans="1:26" s="157" customFormat="1" ht="24.75" thickBot="1" x14ac:dyDescent="0.3">
      <c r="B58" s="165" t="s">
        <v>207</v>
      </c>
      <c r="C58" s="166">
        <v>1283</v>
      </c>
      <c r="D58" s="166">
        <v>1283</v>
      </c>
      <c r="E58" s="166">
        <v>1283</v>
      </c>
      <c r="F58" s="166">
        <v>1283</v>
      </c>
      <c r="G58" s="166">
        <v>1283</v>
      </c>
      <c r="H58" s="166">
        <v>1283</v>
      </c>
      <c r="I58" s="166">
        <v>1283</v>
      </c>
      <c r="J58" s="166">
        <v>1283</v>
      </c>
      <c r="K58" s="166">
        <v>1283</v>
      </c>
      <c r="L58" s="166">
        <v>1283</v>
      </c>
      <c r="M58" s="166">
        <v>1283</v>
      </c>
      <c r="N58" s="166">
        <v>1283</v>
      </c>
      <c r="O58" s="166">
        <v>1283</v>
      </c>
      <c r="P58" s="166">
        <v>1283</v>
      </c>
      <c r="Q58" s="166">
        <v>1283</v>
      </c>
      <c r="R58" s="166">
        <v>1283</v>
      </c>
      <c r="S58" s="166">
        <v>1283</v>
      </c>
      <c r="T58" s="166">
        <v>1283</v>
      </c>
      <c r="U58" s="166">
        <v>1283</v>
      </c>
      <c r="V58" s="166">
        <v>1283</v>
      </c>
      <c r="W58" s="166">
        <v>1283</v>
      </c>
      <c r="X58" s="166">
        <v>1283</v>
      </c>
      <c r="Y58" s="166">
        <v>1283</v>
      </c>
      <c r="Z58" s="166">
        <v>1283</v>
      </c>
    </row>
    <row r="59" spans="1:26" ht="13.5" thickBot="1" x14ac:dyDescent="0.2">
      <c r="A59" s="30"/>
      <c r="B59" s="35" t="s">
        <v>159</v>
      </c>
      <c r="C59" s="36">
        <f>C60+C61+C62+C63+C64</f>
        <v>4918.6509999999998</v>
      </c>
      <c r="D59" s="36">
        <f t="shared" ref="D59:Z59" si="8">D60+D61+D62+D63+D64</f>
        <v>4950.7110000000002</v>
      </c>
      <c r="E59" s="36">
        <f t="shared" si="8"/>
        <v>4940.1110000000008</v>
      </c>
      <c r="F59" s="36">
        <f t="shared" si="8"/>
        <v>4917.9210000000003</v>
      </c>
      <c r="G59" s="36">
        <f t="shared" si="8"/>
        <v>4888.0709999999999</v>
      </c>
      <c r="H59" s="36">
        <f t="shared" si="8"/>
        <v>4889.5210000000006</v>
      </c>
      <c r="I59" s="36">
        <f t="shared" si="8"/>
        <v>4894.3410000000003</v>
      </c>
      <c r="J59" s="36">
        <f t="shared" si="8"/>
        <v>4906.7910000000002</v>
      </c>
      <c r="K59" s="36">
        <f t="shared" si="8"/>
        <v>4878.9310000000005</v>
      </c>
      <c r="L59" s="36">
        <f t="shared" si="8"/>
        <v>4867.1509999999998</v>
      </c>
      <c r="M59" s="36">
        <f t="shared" si="8"/>
        <v>4924.5210000000006</v>
      </c>
      <c r="N59" s="36">
        <f t="shared" si="8"/>
        <v>4872.9110000000001</v>
      </c>
      <c r="O59" s="36">
        <f t="shared" si="8"/>
        <v>4855.7110000000002</v>
      </c>
      <c r="P59" s="36">
        <f t="shared" si="8"/>
        <v>4731.5510000000004</v>
      </c>
      <c r="Q59" s="36">
        <f t="shared" si="8"/>
        <v>4742.5910000000003</v>
      </c>
      <c r="R59" s="36">
        <f t="shared" si="8"/>
        <v>4806.4610000000002</v>
      </c>
      <c r="S59" s="36">
        <f t="shared" si="8"/>
        <v>4935.7510000000002</v>
      </c>
      <c r="T59" s="36">
        <f t="shared" si="8"/>
        <v>5109.2309999999998</v>
      </c>
      <c r="U59" s="36">
        <f t="shared" si="8"/>
        <v>4819.701</v>
      </c>
      <c r="V59" s="36">
        <f t="shared" si="8"/>
        <v>4826.4310000000005</v>
      </c>
      <c r="W59" s="36">
        <f t="shared" si="8"/>
        <v>4832.1910000000007</v>
      </c>
      <c r="X59" s="36">
        <f t="shared" si="8"/>
        <v>4828.5310000000009</v>
      </c>
      <c r="Y59" s="36">
        <f t="shared" si="8"/>
        <v>4831.0210000000006</v>
      </c>
      <c r="Z59" s="36">
        <f t="shared" si="8"/>
        <v>4872.3109999999997</v>
      </c>
    </row>
    <row r="60" spans="1:26" ht="38.25" x14ac:dyDescent="0.15">
      <c r="A60" s="30"/>
      <c r="B60" s="37" t="s">
        <v>151</v>
      </c>
      <c r="C60" s="38">
        <v>2695.4</v>
      </c>
      <c r="D60" s="38">
        <v>2727.46</v>
      </c>
      <c r="E60" s="38">
        <v>2716.86</v>
      </c>
      <c r="F60" s="38">
        <v>2694.67</v>
      </c>
      <c r="G60" s="38">
        <v>2664.82</v>
      </c>
      <c r="H60" s="38">
        <v>2666.27</v>
      </c>
      <c r="I60" s="38">
        <v>2671.09</v>
      </c>
      <c r="J60" s="38">
        <v>2683.54</v>
      </c>
      <c r="K60" s="38">
        <v>2655.68</v>
      </c>
      <c r="L60" s="38">
        <v>2643.9</v>
      </c>
      <c r="M60" s="38">
        <v>2701.27</v>
      </c>
      <c r="N60" s="38">
        <v>2649.66</v>
      </c>
      <c r="O60" s="38">
        <v>2632.46</v>
      </c>
      <c r="P60" s="38">
        <v>2508.3000000000002</v>
      </c>
      <c r="Q60" s="38">
        <v>2519.34</v>
      </c>
      <c r="R60" s="38">
        <v>2583.21</v>
      </c>
      <c r="S60" s="38">
        <v>2712.5</v>
      </c>
      <c r="T60" s="38">
        <v>2885.98</v>
      </c>
      <c r="U60" s="38">
        <v>2596.4499999999998</v>
      </c>
      <c r="V60" s="38">
        <v>2603.1799999999998</v>
      </c>
      <c r="W60" s="38">
        <v>2608.94</v>
      </c>
      <c r="X60" s="38">
        <v>2605.2800000000002</v>
      </c>
      <c r="Y60" s="38">
        <v>2607.77</v>
      </c>
      <c r="Z60" s="38">
        <v>2649.06</v>
      </c>
    </row>
    <row r="61" spans="1:26" ht="12.75" x14ac:dyDescent="0.15">
      <c r="A61" s="30"/>
      <c r="B61" s="37" t="s">
        <v>112</v>
      </c>
      <c r="C61" s="38">
        <v>230.27</v>
      </c>
      <c r="D61" s="38">
        <v>230.27</v>
      </c>
      <c r="E61" s="38">
        <v>230.27</v>
      </c>
      <c r="F61" s="38">
        <v>230.27</v>
      </c>
      <c r="G61" s="38">
        <v>230.27</v>
      </c>
      <c r="H61" s="38">
        <v>230.27</v>
      </c>
      <c r="I61" s="38">
        <v>230.27</v>
      </c>
      <c r="J61" s="38">
        <v>230.27</v>
      </c>
      <c r="K61" s="38">
        <v>230.27</v>
      </c>
      <c r="L61" s="38">
        <v>230.27</v>
      </c>
      <c r="M61" s="38">
        <v>230.27</v>
      </c>
      <c r="N61" s="38">
        <v>230.27</v>
      </c>
      <c r="O61" s="38">
        <v>230.27</v>
      </c>
      <c r="P61" s="38">
        <v>230.27</v>
      </c>
      <c r="Q61" s="38">
        <v>230.27</v>
      </c>
      <c r="R61" s="38">
        <v>230.27</v>
      </c>
      <c r="S61" s="38">
        <v>230.27</v>
      </c>
      <c r="T61" s="38">
        <v>230.27</v>
      </c>
      <c r="U61" s="38">
        <v>230.27</v>
      </c>
      <c r="V61" s="38">
        <v>230.27</v>
      </c>
      <c r="W61" s="38">
        <v>230.27</v>
      </c>
      <c r="X61" s="38">
        <v>230.27</v>
      </c>
      <c r="Y61" s="38">
        <v>230.27</v>
      </c>
      <c r="Z61" s="38">
        <v>230.27</v>
      </c>
    </row>
    <row r="62" spans="1:26" ht="12.75" x14ac:dyDescent="0.15">
      <c r="A62" s="30"/>
      <c r="B62" s="37" t="s">
        <v>113</v>
      </c>
      <c r="C62" s="38">
        <v>705.17</v>
      </c>
      <c r="D62" s="38">
        <v>705.17</v>
      </c>
      <c r="E62" s="38">
        <v>705.17</v>
      </c>
      <c r="F62" s="38">
        <v>705.17</v>
      </c>
      <c r="G62" s="38">
        <v>705.17</v>
      </c>
      <c r="H62" s="38">
        <v>705.17</v>
      </c>
      <c r="I62" s="38">
        <v>705.17</v>
      </c>
      <c r="J62" s="38">
        <v>705.17</v>
      </c>
      <c r="K62" s="38">
        <v>705.17</v>
      </c>
      <c r="L62" s="38">
        <v>705.17</v>
      </c>
      <c r="M62" s="38">
        <v>705.17</v>
      </c>
      <c r="N62" s="38">
        <v>705.17</v>
      </c>
      <c r="O62" s="38">
        <v>705.17</v>
      </c>
      <c r="P62" s="38">
        <v>705.17</v>
      </c>
      <c r="Q62" s="38">
        <v>705.17</v>
      </c>
      <c r="R62" s="38">
        <v>705.17</v>
      </c>
      <c r="S62" s="38">
        <v>705.17</v>
      </c>
      <c r="T62" s="38">
        <v>705.17</v>
      </c>
      <c r="U62" s="38">
        <v>705.17</v>
      </c>
      <c r="V62" s="38">
        <v>705.17</v>
      </c>
      <c r="W62" s="38">
        <v>705.17</v>
      </c>
      <c r="X62" s="38">
        <v>705.17</v>
      </c>
      <c r="Y62" s="38">
        <v>705.17</v>
      </c>
      <c r="Z62" s="38">
        <v>705.17</v>
      </c>
    </row>
    <row r="63" spans="1:26" ht="13.5" thickBot="1" x14ac:dyDescent="0.2">
      <c r="A63" s="30"/>
      <c r="B63" s="37" t="s">
        <v>115</v>
      </c>
      <c r="C63" s="38">
        <v>4.8109999999999999</v>
      </c>
      <c r="D63" s="38">
        <v>4.8109999999999999</v>
      </c>
      <c r="E63" s="38">
        <v>4.8109999999999999</v>
      </c>
      <c r="F63" s="38">
        <v>4.8109999999999999</v>
      </c>
      <c r="G63" s="38">
        <v>4.8109999999999999</v>
      </c>
      <c r="H63" s="38">
        <v>4.8109999999999999</v>
      </c>
      <c r="I63" s="38">
        <v>4.8109999999999999</v>
      </c>
      <c r="J63" s="38">
        <v>4.8109999999999999</v>
      </c>
      <c r="K63" s="38">
        <v>4.8109999999999999</v>
      </c>
      <c r="L63" s="38">
        <v>4.8109999999999999</v>
      </c>
      <c r="M63" s="38">
        <v>4.8109999999999999</v>
      </c>
      <c r="N63" s="38">
        <v>4.8109999999999999</v>
      </c>
      <c r="O63" s="38">
        <v>4.8109999999999999</v>
      </c>
      <c r="P63" s="38">
        <v>4.8109999999999999</v>
      </c>
      <c r="Q63" s="38">
        <v>4.8109999999999999</v>
      </c>
      <c r="R63" s="38">
        <v>4.8109999999999999</v>
      </c>
      <c r="S63" s="38">
        <v>4.8109999999999999</v>
      </c>
      <c r="T63" s="38">
        <v>4.8109999999999999</v>
      </c>
      <c r="U63" s="38">
        <v>4.8109999999999999</v>
      </c>
      <c r="V63" s="38">
        <v>4.8109999999999999</v>
      </c>
      <c r="W63" s="38">
        <v>4.8109999999999999</v>
      </c>
      <c r="X63" s="38">
        <v>4.8109999999999999</v>
      </c>
      <c r="Y63" s="38">
        <v>4.8109999999999999</v>
      </c>
      <c r="Z63" s="38">
        <v>4.8109999999999999</v>
      </c>
    </row>
    <row r="64" spans="1:26" s="157" customFormat="1" ht="24.75" thickBot="1" x14ac:dyDescent="0.3">
      <c r="B64" s="165" t="s">
        <v>207</v>
      </c>
      <c r="C64" s="166">
        <v>1283</v>
      </c>
      <c r="D64" s="166">
        <v>1283</v>
      </c>
      <c r="E64" s="166">
        <v>1283</v>
      </c>
      <c r="F64" s="166">
        <v>1283</v>
      </c>
      <c r="G64" s="166">
        <v>1283</v>
      </c>
      <c r="H64" s="166">
        <v>1283</v>
      </c>
      <c r="I64" s="166">
        <v>1283</v>
      </c>
      <c r="J64" s="166">
        <v>1283</v>
      </c>
      <c r="K64" s="166">
        <v>1283</v>
      </c>
      <c r="L64" s="166">
        <v>1283</v>
      </c>
      <c r="M64" s="166">
        <v>1283</v>
      </c>
      <c r="N64" s="166">
        <v>1283</v>
      </c>
      <c r="O64" s="166">
        <v>1283</v>
      </c>
      <c r="P64" s="166">
        <v>1283</v>
      </c>
      <c r="Q64" s="166">
        <v>1283</v>
      </c>
      <c r="R64" s="166">
        <v>1283</v>
      </c>
      <c r="S64" s="166">
        <v>1283</v>
      </c>
      <c r="T64" s="166">
        <v>1283</v>
      </c>
      <c r="U64" s="166">
        <v>1283</v>
      </c>
      <c r="V64" s="166">
        <v>1283</v>
      </c>
      <c r="W64" s="166">
        <v>1283</v>
      </c>
      <c r="X64" s="166">
        <v>1283</v>
      </c>
      <c r="Y64" s="166">
        <v>1283</v>
      </c>
      <c r="Z64" s="166">
        <v>1283</v>
      </c>
    </row>
    <row r="65" spans="1:26" ht="13.5" thickBot="1" x14ac:dyDescent="0.2">
      <c r="A65" s="30"/>
      <c r="B65" s="35" t="s">
        <v>160</v>
      </c>
      <c r="C65" s="36">
        <f>C66+C67+C68+C69+C70</f>
        <v>4788.6710000000003</v>
      </c>
      <c r="D65" s="36">
        <f t="shared" ref="D65:Z65" si="9">D66+D67+D68+D69+D70</f>
        <v>4793.2810000000009</v>
      </c>
      <c r="E65" s="36">
        <f t="shared" si="9"/>
        <v>4814.0210000000006</v>
      </c>
      <c r="F65" s="36">
        <f t="shared" si="9"/>
        <v>4693.8410000000003</v>
      </c>
      <c r="G65" s="36">
        <f t="shared" si="9"/>
        <v>4697.3610000000008</v>
      </c>
      <c r="H65" s="36">
        <f t="shared" si="9"/>
        <v>4655.5910000000003</v>
      </c>
      <c r="I65" s="36">
        <f t="shared" si="9"/>
        <v>4671.8109999999997</v>
      </c>
      <c r="J65" s="36">
        <f t="shared" si="9"/>
        <v>4708.4210000000003</v>
      </c>
      <c r="K65" s="36">
        <f t="shared" si="9"/>
        <v>4727.8710000000001</v>
      </c>
      <c r="L65" s="36">
        <f t="shared" si="9"/>
        <v>4720.3909999999996</v>
      </c>
      <c r="M65" s="36">
        <f t="shared" si="9"/>
        <v>4669.9610000000002</v>
      </c>
      <c r="N65" s="36">
        <f t="shared" si="9"/>
        <v>4603.9210000000003</v>
      </c>
      <c r="O65" s="36">
        <f t="shared" si="9"/>
        <v>4612.0709999999999</v>
      </c>
      <c r="P65" s="36">
        <f t="shared" si="9"/>
        <v>4642.1509999999998</v>
      </c>
      <c r="Q65" s="36">
        <f t="shared" si="9"/>
        <v>4776.6710000000003</v>
      </c>
      <c r="R65" s="36">
        <f t="shared" si="9"/>
        <v>4870.5310000000009</v>
      </c>
      <c r="S65" s="36">
        <f t="shared" si="9"/>
        <v>5000.5709999999999</v>
      </c>
      <c r="T65" s="36">
        <f t="shared" si="9"/>
        <v>5331.7910000000002</v>
      </c>
      <c r="U65" s="36">
        <f t="shared" si="9"/>
        <v>4770.3310000000001</v>
      </c>
      <c r="V65" s="36">
        <f t="shared" si="9"/>
        <v>4777.9610000000002</v>
      </c>
      <c r="W65" s="36">
        <f t="shared" si="9"/>
        <v>4787.2510000000002</v>
      </c>
      <c r="X65" s="36">
        <f t="shared" si="9"/>
        <v>4790.2910000000002</v>
      </c>
      <c r="Y65" s="36">
        <f t="shared" si="9"/>
        <v>4803.9410000000007</v>
      </c>
      <c r="Z65" s="36">
        <f t="shared" si="9"/>
        <v>4782.1710000000003</v>
      </c>
    </row>
    <row r="66" spans="1:26" ht="38.25" x14ac:dyDescent="0.15">
      <c r="A66" s="30"/>
      <c r="B66" s="37" t="s">
        <v>151</v>
      </c>
      <c r="C66" s="38">
        <v>2565.42</v>
      </c>
      <c r="D66" s="38">
        <v>2570.0300000000002</v>
      </c>
      <c r="E66" s="38">
        <v>2590.77</v>
      </c>
      <c r="F66" s="38">
        <v>2470.59</v>
      </c>
      <c r="G66" s="38">
        <v>2474.11</v>
      </c>
      <c r="H66" s="38">
        <v>2432.34</v>
      </c>
      <c r="I66" s="38">
        <v>2448.56</v>
      </c>
      <c r="J66" s="38">
        <v>2485.17</v>
      </c>
      <c r="K66" s="38">
        <v>2504.62</v>
      </c>
      <c r="L66" s="38">
        <v>2497.14</v>
      </c>
      <c r="M66" s="38">
        <v>2446.71</v>
      </c>
      <c r="N66" s="38">
        <v>2380.67</v>
      </c>
      <c r="O66" s="38">
        <v>2388.8200000000002</v>
      </c>
      <c r="P66" s="38">
        <v>2418.9</v>
      </c>
      <c r="Q66" s="38">
        <v>2553.42</v>
      </c>
      <c r="R66" s="38">
        <v>2647.28</v>
      </c>
      <c r="S66" s="38">
        <v>2777.32</v>
      </c>
      <c r="T66" s="38">
        <v>3108.54</v>
      </c>
      <c r="U66" s="38">
        <v>2547.08</v>
      </c>
      <c r="V66" s="38">
        <v>2554.71</v>
      </c>
      <c r="W66" s="38">
        <v>2564</v>
      </c>
      <c r="X66" s="38">
        <v>2567.04</v>
      </c>
      <c r="Y66" s="38">
        <v>2580.69</v>
      </c>
      <c r="Z66" s="38">
        <v>2558.92</v>
      </c>
    </row>
    <row r="67" spans="1:26" ht="12.75" x14ac:dyDescent="0.15">
      <c r="A67" s="30"/>
      <c r="B67" s="37" t="s">
        <v>112</v>
      </c>
      <c r="C67" s="38">
        <v>230.27</v>
      </c>
      <c r="D67" s="38">
        <v>230.27</v>
      </c>
      <c r="E67" s="38">
        <v>230.27</v>
      </c>
      <c r="F67" s="38">
        <v>230.27</v>
      </c>
      <c r="G67" s="38">
        <v>230.27</v>
      </c>
      <c r="H67" s="38">
        <v>230.27</v>
      </c>
      <c r="I67" s="38">
        <v>230.27</v>
      </c>
      <c r="J67" s="38">
        <v>230.27</v>
      </c>
      <c r="K67" s="38">
        <v>230.27</v>
      </c>
      <c r="L67" s="38">
        <v>230.27</v>
      </c>
      <c r="M67" s="38">
        <v>230.27</v>
      </c>
      <c r="N67" s="38">
        <v>230.27</v>
      </c>
      <c r="O67" s="38">
        <v>230.27</v>
      </c>
      <c r="P67" s="38">
        <v>230.27</v>
      </c>
      <c r="Q67" s="38">
        <v>230.27</v>
      </c>
      <c r="R67" s="38">
        <v>230.27</v>
      </c>
      <c r="S67" s="38">
        <v>230.27</v>
      </c>
      <c r="T67" s="38">
        <v>230.27</v>
      </c>
      <c r="U67" s="38">
        <v>230.27</v>
      </c>
      <c r="V67" s="38">
        <v>230.27</v>
      </c>
      <c r="W67" s="38">
        <v>230.27</v>
      </c>
      <c r="X67" s="38">
        <v>230.27</v>
      </c>
      <c r="Y67" s="38">
        <v>230.27</v>
      </c>
      <c r="Z67" s="38">
        <v>230.27</v>
      </c>
    </row>
    <row r="68" spans="1:26" ht="12.75" x14ac:dyDescent="0.15">
      <c r="A68" s="30"/>
      <c r="B68" s="37" t="s">
        <v>113</v>
      </c>
      <c r="C68" s="38">
        <v>705.17</v>
      </c>
      <c r="D68" s="38">
        <v>705.17</v>
      </c>
      <c r="E68" s="38">
        <v>705.17</v>
      </c>
      <c r="F68" s="38">
        <v>705.17</v>
      </c>
      <c r="G68" s="38">
        <v>705.17</v>
      </c>
      <c r="H68" s="38">
        <v>705.17</v>
      </c>
      <c r="I68" s="38">
        <v>705.17</v>
      </c>
      <c r="J68" s="38">
        <v>705.17</v>
      </c>
      <c r="K68" s="38">
        <v>705.17</v>
      </c>
      <c r="L68" s="38">
        <v>705.17</v>
      </c>
      <c r="M68" s="38">
        <v>705.17</v>
      </c>
      <c r="N68" s="38">
        <v>705.17</v>
      </c>
      <c r="O68" s="38">
        <v>705.17</v>
      </c>
      <c r="P68" s="38">
        <v>705.17</v>
      </c>
      <c r="Q68" s="38">
        <v>705.17</v>
      </c>
      <c r="R68" s="38">
        <v>705.17</v>
      </c>
      <c r="S68" s="38">
        <v>705.17</v>
      </c>
      <c r="T68" s="38">
        <v>705.17</v>
      </c>
      <c r="U68" s="38">
        <v>705.17</v>
      </c>
      <c r="V68" s="38">
        <v>705.17</v>
      </c>
      <c r="W68" s="38">
        <v>705.17</v>
      </c>
      <c r="X68" s="38">
        <v>705.17</v>
      </c>
      <c r="Y68" s="38">
        <v>705.17</v>
      </c>
      <c r="Z68" s="38">
        <v>705.17</v>
      </c>
    </row>
    <row r="69" spans="1:26" ht="13.5" thickBot="1" x14ac:dyDescent="0.2">
      <c r="A69" s="30"/>
      <c r="B69" s="37" t="s">
        <v>115</v>
      </c>
      <c r="C69" s="38">
        <v>4.8109999999999999</v>
      </c>
      <c r="D69" s="38">
        <v>4.8109999999999999</v>
      </c>
      <c r="E69" s="38">
        <v>4.8109999999999999</v>
      </c>
      <c r="F69" s="38">
        <v>4.8109999999999999</v>
      </c>
      <c r="G69" s="38">
        <v>4.8109999999999999</v>
      </c>
      <c r="H69" s="38">
        <v>4.8109999999999999</v>
      </c>
      <c r="I69" s="38">
        <v>4.8109999999999999</v>
      </c>
      <c r="J69" s="38">
        <v>4.8109999999999999</v>
      </c>
      <c r="K69" s="38">
        <v>4.8109999999999999</v>
      </c>
      <c r="L69" s="38">
        <v>4.8109999999999999</v>
      </c>
      <c r="M69" s="38">
        <v>4.8109999999999999</v>
      </c>
      <c r="N69" s="38">
        <v>4.8109999999999999</v>
      </c>
      <c r="O69" s="38">
        <v>4.8109999999999999</v>
      </c>
      <c r="P69" s="38">
        <v>4.8109999999999999</v>
      </c>
      <c r="Q69" s="38">
        <v>4.8109999999999999</v>
      </c>
      <c r="R69" s="38">
        <v>4.8109999999999999</v>
      </c>
      <c r="S69" s="38">
        <v>4.8109999999999999</v>
      </c>
      <c r="T69" s="38">
        <v>4.8109999999999999</v>
      </c>
      <c r="U69" s="38">
        <v>4.8109999999999999</v>
      </c>
      <c r="V69" s="38">
        <v>4.8109999999999999</v>
      </c>
      <c r="W69" s="38">
        <v>4.8109999999999999</v>
      </c>
      <c r="X69" s="38">
        <v>4.8109999999999999</v>
      </c>
      <c r="Y69" s="38">
        <v>4.8109999999999999</v>
      </c>
      <c r="Z69" s="38">
        <v>4.8109999999999999</v>
      </c>
    </row>
    <row r="70" spans="1:26" s="157" customFormat="1" ht="24.75" thickBot="1" x14ac:dyDescent="0.3">
      <c r="B70" s="165" t="s">
        <v>207</v>
      </c>
      <c r="C70" s="166">
        <v>1283</v>
      </c>
      <c r="D70" s="166">
        <v>1283</v>
      </c>
      <c r="E70" s="166">
        <v>1283</v>
      </c>
      <c r="F70" s="166">
        <v>1283</v>
      </c>
      <c r="G70" s="166">
        <v>1283</v>
      </c>
      <c r="H70" s="166">
        <v>1283</v>
      </c>
      <c r="I70" s="166">
        <v>1283</v>
      </c>
      <c r="J70" s="166">
        <v>1283</v>
      </c>
      <c r="K70" s="166">
        <v>1283</v>
      </c>
      <c r="L70" s="166">
        <v>1283</v>
      </c>
      <c r="M70" s="166">
        <v>1283</v>
      </c>
      <c r="N70" s="166">
        <v>1283</v>
      </c>
      <c r="O70" s="166">
        <v>1283</v>
      </c>
      <c r="P70" s="166">
        <v>1283</v>
      </c>
      <c r="Q70" s="166">
        <v>1283</v>
      </c>
      <c r="R70" s="166">
        <v>1283</v>
      </c>
      <c r="S70" s="166">
        <v>1283</v>
      </c>
      <c r="T70" s="166">
        <v>1283</v>
      </c>
      <c r="U70" s="166">
        <v>1283</v>
      </c>
      <c r="V70" s="166">
        <v>1283</v>
      </c>
      <c r="W70" s="166">
        <v>1283</v>
      </c>
      <c r="X70" s="166">
        <v>1283</v>
      </c>
      <c r="Y70" s="166">
        <v>1283</v>
      </c>
      <c r="Z70" s="166">
        <v>1283</v>
      </c>
    </row>
    <row r="71" spans="1:26" ht="13.5" thickBot="1" x14ac:dyDescent="0.2">
      <c r="A71" s="30"/>
      <c r="B71" s="35" t="s">
        <v>161</v>
      </c>
      <c r="C71" s="36">
        <f>C72+C73+C74+C75+C76</f>
        <v>4837.0010000000002</v>
      </c>
      <c r="D71" s="36">
        <f t="shared" ref="D71:Z71" si="10">D72+D73+D74+D75+D76</f>
        <v>4861.1310000000003</v>
      </c>
      <c r="E71" s="36">
        <f t="shared" si="10"/>
        <v>4881.8209999999999</v>
      </c>
      <c r="F71" s="36">
        <f t="shared" si="10"/>
        <v>4814.3410000000003</v>
      </c>
      <c r="G71" s="36">
        <f t="shared" si="10"/>
        <v>4799.1110000000008</v>
      </c>
      <c r="H71" s="36">
        <f t="shared" si="10"/>
        <v>4755.7309999999998</v>
      </c>
      <c r="I71" s="36">
        <f t="shared" si="10"/>
        <v>4795.0810000000001</v>
      </c>
      <c r="J71" s="36">
        <f t="shared" si="10"/>
        <v>4808.741</v>
      </c>
      <c r="K71" s="36">
        <f t="shared" si="10"/>
        <v>4827.0510000000004</v>
      </c>
      <c r="L71" s="36">
        <f t="shared" si="10"/>
        <v>4803.1409999999996</v>
      </c>
      <c r="M71" s="36">
        <f t="shared" si="10"/>
        <v>4753.5709999999999</v>
      </c>
      <c r="N71" s="36">
        <f t="shared" si="10"/>
        <v>4713.8310000000001</v>
      </c>
      <c r="O71" s="36">
        <f t="shared" si="10"/>
        <v>4712.7610000000004</v>
      </c>
      <c r="P71" s="36">
        <f t="shared" si="10"/>
        <v>4733.4110000000001</v>
      </c>
      <c r="Q71" s="36">
        <f t="shared" si="10"/>
        <v>4954.5510000000004</v>
      </c>
      <c r="R71" s="36">
        <f t="shared" si="10"/>
        <v>5045.1910000000007</v>
      </c>
      <c r="S71" s="36">
        <f t="shared" si="10"/>
        <v>5304.3209999999999</v>
      </c>
      <c r="T71" s="36">
        <f t="shared" si="10"/>
        <v>5445.1309999999994</v>
      </c>
      <c r="U71" s="36">
        <f t="shared" si="10"/>
        <v>4877.5910000000003</v>
      </c>
      <c r="V71" s="36">
        <f t="shared" si="10"/>
        <v>4927.701</v>
      </c>
      <c r="W71" s="36">
        <f t="shared" si="10"/>
        <v>4946.2209999999995</v>
      </c>
      <c r="X71" s="36">
        <f t="shared" si="10"/>
        <v>4905.8209999999999</v>
      </c>
      <c r="Y71" s="36">
        <f t="shared" si="10"/>
        <v>4911.5410000000002</v>
      </c>
      <c r="Z71" s="36">
        <f t="shared" si="10"/>
        <v>4858.9410000000007</v>
      </c>
    </row>
    <row r="72" spans="1:26" ht="38.25" x14ac:dyDescent="0.15">
      <c r="A72" s="30"/>
      <c r="B72" s="37" t="s">
        <v>151</v>
      </c>
      <c r="C72" s="38">
        <v>2613.75</v>
      </c>
      <c r="D72" s="38">
        <v>2637.88</v>
      </c>
      <c r="E72" s="38">
        <v>2658.57</v>
      </c>
      <c r="F72" s="38">
        <v>2591.09</v>
      </c>
      <c r="G72" s="38">
        <v>2575.86</v>
      </c>
      <c r="H72" s="38">
        <v>2532.48</v>
      </c>
      <c r="I72" s="38">
        <v>2571.83</v>
      </c>
      <c r="J72" s="38">
        <v>2585.4899999999998</v>
      </c>
      <c r="K72" s="38">
        <v>2603.8000000000002</v>
      </c>
      <c r="L72" s="38">
        <v>2579.89</v>
      </c>
      <c r="M72" s="38">
        <v>2530.3200000000002</v>
      </c>
      <c r="N72" s="38">
        <v>2490.58</v>
      </c>
      <c r="O72" s="38">
        <v>2489.5100000000002</v>
      </c>
      <c r="P72" s="38">
        <v>2510.16</v>
      </c>
      <c r="Q72" s="38">
        <v>2731.3</v>
      </c>
      <c r="R72" s="38">
        <v>2821.94</v>
      </c>
      <c r="S72" s="38">
        <v>3081.07</v>
      </c>
      <c r="T72" s="38">
        <v>3221.88</v>
      </c>
      <c r="U72" s="38">
        <v>2654.34</v>
      </c>
      <c r="V72" s="38">
        <v>2704.45</v>
      </c>
      <c r="W72" s="38">
        <v>2722.97</v>
      </c>
      <c r="X72" s="38">
        <v>2682.57</v>
      </c>
      <c r="Y72" s="38">
        <v>2688.29</v>
      </c>
      <c r="Z72" s="38">
        <v>2635.69</v>
      </c>
    </row>
    <row r="73" spans="1:26" ht="12.75" x14ac:dyDescent="0.15">
      <c r="A73" s="30"/>
      <c r="B73" s="37" t="s">
        <v>112</v>
      </c>
      <c r="C73" s="38">
        <v>230.27</v>
      </c>
      <c r="D73" s="38">
        <v>230.27</v>
      </c>
      <c r="E73" s="38">
        <v>230.27</v>
      </c>
      <c r="F73" s="38">
        <v>230.27</v>
      </c>
      <c r="G73" s="38">
        <v>230.27</v>
      </c>
      <c r="H73" s="38">
        <v>230.27</v>
      </c>
      <c r="I73" s="38">
        <v>230.27</v>
      </c>
      <c r="J73" s="38">
        <v>230.27</v>
      </c>
      <c r="K73" s="38">
        <v>230.27</v>
      </c>
      <c r="L73" s="38">
        <v>230.27</v>
      </c>
      <c r="M73" s="38">
        <v>230.27</v>
      </c>
      <c r="N73" s="38">
        <v>230.27</v>
      </c>
      <c r="O73" s="38">
        <v>230.27</v>
      </c>
      <c r="P73" s="38">
        <v>230.27</v>
      </c>
      <c r="Q73" s="38">
        <v>230.27</v>
      </c>
      <c r="R73" s="38">
        <v>230.27</v>
      </c>
      <c r="S73" s="38">
        <v>230.27</v>
      </c>
      <c r="T73" s="38">
        <v>230.27</v>
      </c>
      <c r="U73" s="38">
        <v>230.27</v>
      </c>
      <c r="V73" s="38">
        <v>230.27</v>
      </c>
      <c r="W73" s="38">
        <v>230.27</v>
      </c>
      <c r="X73" s="38">
        <v>230.27</v>
      </c>
      <c r="Y73" s="38">
        <v>230.27</v>
      </c>
      <c r="Z73" s="38">
        <v>230.27</v>
      </c>
    </row>
    <row r="74" spans="1:26" ht="12.75" x14ac:dyDescent="0.15">
      <c r="A74" s="30"/>
      <c r="B74" s="37" t="s">
        <v>113</v>
      </c>
      <c r="C74" s="38">
        <v>705.17</v>
      </c>
      <c r="D74" s="38">
        <v>705.17</v>
      </c>
      <c r="E74" s="38">
        <v>705.17</v>
      </c>
      <c r="F74" s="38">
        <v>705.17</v>
      </c>
      <c r="G74" s="38">
        <v>705.17</v>
      </c>
      <c r="H74" s="38">
        <v>705.17</v>
      </c>
      <c r="I74" s="38">
        <v>705.17</v>
      </c>
      <c r="J74" s="38">
        <v>705.17</v>
      </c>
      <c r="K74" s="38">
        <v>705.17</v>
      </c>
      <c r="L74" s="38">
        <v>705.17</v>
      </c>
      <c r="M74" s="38">
        <v>705.17</v>
      </c>
      <c r="N74" s="38">
        <v>705.17</v>
      </c>
      <c r="O74" s="38">
        <v>705.17</v>
      </c>
      <c r="P74" s="38">
        <v>705.17</v>
      </c>
      <c r="Q74" s="38">
        <v>705.17</v>
      </c>
      <c r="R74" s="38">
        <v>705.17</v>
      </c>
      <c r="S74" s="38">
        <v>705.17</v>
      </c>
      <c r="T74" s="38">
        <v>705.17</v>
      </c>
      <c r="U74" s="38">
        <v>705.17</v>
      </c>
      <c r="V74" s="38">
        <v>705.17</v>
      </c>
      <c r="W74" s="38">
        <v>705.17</v>
      </c>
      <c r="X74" s="38">
        <v>705.17</v>
      </c>
      <c r="Y74" s="38">
        <v>705.17</v>
      </c>
      <c r="Z74" s="38">
        <v>705.17</v>
      </c>
    </row>
    <row r="75" spans="1:26" ht="13.5" thickBot="1" x14ac:dyDescent="0.2">
      <c r="A75" s="30"/>
      <c r="B75" s="37" t="s">
        <v>115</v>
      </c>
      <c r="C75" s="38">
        <v>4.8109999999999999</v>
      </c>
      <c r="D75" s="38">
        <v>4.8109999999999999</v>
      </c>
      <c r="E75" s="38">
        <v>4.8109999999999999</v>
      </c>
      <c r="F75" s="38">
        <v>4.8109999999999999</v>
      </c>
      <c r="G75" s="38">
        <v>4.8109999999999999</v>
      </c>
      <c r="H75" s="38">
        <v>4.8109999999999999</v>
      </c>
      <c r="I75" s="38">
        <v>4.8109999999999999</v>
      </c>
      <c r="J75" s="38">
        <v>4.8109999999999999</v>
      </c>
      <c r="K75" s="38">
        <v>4.8109999999999999</v>
      </c>
      <c r="L75" s="38">
        <v>4.8109999999999999</v>
      </c>
      <c r="M75" s="38">
        <v>4.8109999999999999</v>
      </c>
      <c r="N75" s="38">
        <v>4.8109999999999999</v>
      </c>
      <c r="O75" s="38">
        <v>4.8109999999999999</v>
      </c>
      <c r="P75" s="38">
        <v>4.8109999999999999</v>
      </c>
      <c r="Q75" s="38">
        <v>4.8109999999999999</v>
      </c>
      <c r="R75" s="38">
        <v>4.8109999999999999</v>
      </c>
      <c r="S75" s="38">
        <v>4.8109999999999999</v>
      </c>
      <c r="T75" s="38">
        <v>4.8109999999999999</v>
      </c>
      <c r="U75" s="38">
        <v>4.8109999999999999</v>
      </c>
      <c r="V75" s="38">
        <v>4.8109999999999999</v>
      </c>
      <c r="W75" s="38">
        <v>4.8109999999999999</v>
      </c>
      <c r="X75" s="38">
        <v>4.8109999999999999</v>
      </c>
      <c r="Y75" s="38">
        <v>4.8109999999999999</v>
      </c>
      <c r="Z75" s="38">
        <v>4.8109999999999999</v>
      </c>
    </row>
    <row r="76" spans="1:26" s="157" customFormat="1" ht="24.75" thickBot="1" x14ac:dyDescent="0.3">
      <c r="B76" s="165" t="s">
        <v>207</v>
      </c>
      <c r="C76" s="166">
        <v>1283</v>
      </c>
      <c r="D76" s="166">
        <v>1283</v>
      </c>
      <c r="E76" s="166">
        <v>1283</v>
      </c>
      <c r="F76" s="166">
        <v>1283</v>
      </c>
      <c r="G76" s="166">
        <v>1283</v>
      </c>
      <c r="H76" s="166">
        <v>1283</v>
      </c>
      <c r="I76" s="166">
        <v>1283</v>
      </c>
      <c r="J76" s="166">
        <v>1283</v>
      </c>
      <c r="K76" s="166">
        <v>1283</v>
      </c>
      <c r="L76" s="166">
        <v>1283</v>
      </c>
      <c r="M76" s="166">
        <v>1283</v>
      </c>
      <c r="N76" s="166">
        <v>1283</v>
      </c>
      <c r="O76" s="166">
        <v>1283</v>
      </c>
      <c r="P76" s="166">
        <v>1283</v>
      </c>
      <c r="Q76" s="166">
        <v>1283</v>
      </c>
      <c r="R76" s="166">
        <v>1283</v>
      </c>
      <c r="S76" s="166">
        <v>1283</v>
      </c>
      <c r="T76" s="166">
        <v>1283</v>
      </c>
      <c r="U76" s="166">
        <v>1283</v>
      </c>
      <c r="V76" s="166">
        <v>1283</v>
      </c>
      <c r="W76" s="166">
        <v>1283</v>
      </c>
      <c r="X76" s="166">
        <v>1283</v>
      </c>
      <c r="Y76" s="166">
        <v>1283</v>
      </c>
      <c r="Z76" s="166">
        <v>1283</v>
      </c>
    </row>
    <row r="77" spans="1:26" ht="13.5" thickBot="1" x14ac:dyDescent="0.2">
      <c r="A77" s="30"/>
      <c r="B77" s="35" t="s">
        <v>162</v>
      </c>
      <c r="C77" s="36">
        <f>C78+C79+C80+C81+C82</f>
        <v>4934.7810000000009</v>
      </c>
      <c r="D77" s="36">
        <f t="shared" ref="D77:Z77" si="11">D78+D79+D80+D81+D82</f>
        <v>4909.0010000000002</v>
      </c>
      <c r="E77" s="36">
        <f t="shared" si="11"/>
        <v>4936.1810000000005</v>
      </c>
      <c r="F77" s="36">
        <f t="shared" si="11"/>
        <v>4924.451</v>
      </c>
      <c r="G77" s="36">
        <f t="shared" si="11"/>
        <v>4887.5609999999997</v>
      </c>
      <c r="H77" s="36">
        <f t="shared" si="11"/>
        <v>4842.701</v>
      </c>
      <c r="I77" s="36">
        <f t="shared" si="11"/>
        <v>4859.741</v>
      </c>
      <c r="J77" s="36">
        <f t="shared" si="11"/>
        <v>4869.7110000000002</v>
      </c>
      <c r="K77" s="36">
        <f t="shared" si="11"/>
        <v>4882.5609999999997</v>
      </c>
      <c r="L77" s="36">
        <f t="shared" si="11"/>
        <v>4897.2110000000002</v>
      </c>
      <c r="M77" s="36">
        <f t="shared" si="11"/>
        <v>4864.7610000000004</v>
      </c>
      <c r="N77" s="36">
        <f t="shared" si="11"/>
        <v>4782.8909999999996</v>
      </c>
      <c r="O77" s="36">
        <f t="shared" si="11"/>
        <v>4779.9410000000007</v>
      </c>
      <c r="P77" s="36">
        <f t="shared" si="11"/>
        <v>4817.7610000000004</v>
      </c>
      <c r="Q77" s="36">
        <f t="shared" si="11"/>
        <v>4948.3610000000008</v>
      </c>
      <c r="R77" s="36">
        <f t="shared" si="11"/>
        <v>5024.0010000000002</v>
      </c>
      <c r="S77" s="36">
        <f t="shared" si="11"/>
        <v>5140.8610000000008</v>
      </c>
      <c r="T77" s="36">
        <f t="shared" si="11"/>
        <v>5422.6909999999998</v>
      </c>
      <c r="U77" s="36">
        <f t="shared" si="11"/>
        <v>4928.2209999999995</v>
      </c>
      <c r="V77" s="36">
        <f t="shared" si="11"/>
        <v>4930.6910000000007</v>
      </c>
      <c r="W77" s="36">
        <f t="shared" si="11"/>
        <v>4936.201</v>
      </c>
      <c r="X77" s="36">
        <f t="shared" si="11"/>
        <v>4924.0510000000004</v>
      </c>
      <c r="Y77" s="36">
        <f t="shared" si="11"/>
        <v>4904.701</v>
      </c>
      <c r="Z77" s="36">
        <f t="shared" si="11"/>
        <v>4907.9310000000005</v>
      </c>
    </row>
    <row r="78" spans="1:26" ht="38.25" x14ac:dyDescent="0.15">
      <c r="A78" s="30"/>
      <c r="B78" s="37" t="s">
        <v>151</v>
      </c>
      <c r="C78" s="38">
        <v>2711.53</v>
      </c>
      <c r="D78" s="38">
        <v>2685.75</v>
      </c>
      <c r="E78" s="38">
        <v>2712.93</v>
      </c>
      <c r="F78" s="38">
        <v>2701.2</v>
      </c>
      <c r="G78" s="38">
        <v>2664.31</v>
      </c>
      <c r="H78" s="38">
        <v>2619.4499999999998</v>
      </c>
      <c r="I78" s="38">
        <v>2636.49</v>
      </c>
      <c r="J78" s="38">
        <v>2646.46</v>
      </c>
      <c r="K78" s="38">
        <v>2659.31</v>
      </c>
      <c r="L78" s="38">
        <v>2673.96</v>
      </c>
      <c r="M78" s="38">
        <v>2641.51</v>
      </c>
      <c r="N78" s="38">
        <v>2559.64</v>
      </c>
      <c r="O78" s="38">
        <v>2556.69</v>
      </c>
      <c r="P78" s="38">
        <v>2594.5100000000002</v>
      </c>
      <c r="Q78" s="38">
        <v>2725.11</v>
      </c>
      <c r="R78" s="38">
        <v>2800.75</v>
      </c>
      <c r="S78" s="38">
        <v>2917.61</v>
      </c>
      <c r="T78" s="38">
        <v>3199.44</v>
      </c>
      <c r="U78" s="38">
        <v>2704.97</v>
      </c>
      <c r="V78" s="38">
        <v>2707.44</v>
      </c>
      <c r="W78" s="38">
        <v>2712.95</v>
      </c>
      <c r="X78" s="38">
        <v>2700.8</v>
      </c>
      <c r="Y78" s="38">
        <v>2681.45</v>
      </c>
      <c r="Z78" s="38">
        <v>2684.68</v>
      </c>
    </row>
    <row r="79" spans="1:26" ht="12.75" x14ac:dyDescent="0.15">
      <c r="A79" s="30"/>
      <c r="B79" s="37" t="s">
        <v>112</v>
      </c>
      <c r="C79" s="38">
        <v>230.27</v>
      </c>
      <c r="D79" s="38">
        <v>230.27</v>
      </c>
      <c r="E79" s="38">
        <v>230.27</v>
      </c>
      <c r="F79" s="38">
        <v>230.27</v>
      </c>
      <c r="G79" s="38">
        <v>230.27</v>
      </c>
      <c r="H79" s="38">
        <v>230.27</v>
      </c>
      <c r="I79" s="38">
        <v>230.27</v>
      </c>
      <c r="J79" s="38">
        <v>230.27</v>
      </c>
      <c r="K79" s="38">
        <v>230.27</v>
      </c>
      <c r="L79" s="38">
        <v>230.27</v>
      </c>
      <c r="M79" s="38">
        <v>230.27</v>
      </c>
      <c r="N79" s="38">
        <v>230.27</v>
      </c>
      <c r="O79" s="38">
        <v>230.27</v>
      </c>
      <c r="P79" s="38">
        <v>230.27</v>
      </c>
      <c r="Q79" s="38">
        <v>230.27</v>
      </c>
      <c r="R79" s="38">
        <v>230.27</v>
      </c>
      <c r="S79" s="38">
        <v>230.27</v>
      </c>
      <c r="T79" s="38">
        <v>230.27</v>
      </c>
      <c r="U79" s="38">
        <v>230.27</v>
      </c>
      <c r="V79" s="38">
        <v>230.27</v>
      </c>
      <c r="W79" s="38">
        <v>230.27</v>
      </c>
      <c r="X79" s="38">
        <v>230.27</v>
      </c>
      <c r="Y79" s="38">
        <v>230.27</v>
      </c>
      <c r="Z79" s="38">
        <v>230.27</v>
      </c>
    </row>
    <row r="80" spans="1:26" ht="12.75" x14ac:dyDescent="0.15">
      <c r="A80" s="30"/>
      <c r="B80" s="37" t="s">
        <v>113</v>
      </c>
      <c r="C80" s="38">
        <v>705.17</v>
      </c>
      <c r="D80" s="38">
        <v>705.17</v>
      </c>
      <c r="E80" s="38">
        <v>705.17</v>
      </c>
      <c r="F80" s="38">
        <v>705.17</v>
      </c>
      <c r="G80" s="38">
        <v>705.17</v>
      </c>
      <c r="H80" s="38">
        <v>705.17</v>
      </c>
      <c r="I80" s="38">
        <v>705.17</v>
      </c>
      <c r="J80" s="38">
        <v>705.17</v>
      </c>
      <c r="K80" s="38">
        <v>705.17</v>
      </c>
      <c r="L80" s="38">
        <v>705.17</v>
      </c>
      <c r="M80" s="38">
        <v>705.17</v>
      </c>
      <c r="N80" s="38">
        <v>705.17</v>
      </c>
      <c r="O80" s="38">
        <v>705.17</v>
      </c>
      <c r="P80" s="38">
        <v>705.17</v>
      </c>
      <c r="Q80" s="38">
        <v>705.17</v>
      </c>
      <c r="R80" s="38">
        <v>705.17</v>
      </c>
      <c r="S80" s="38">
        <v>705.17</v>
      </c>
      <c r="T80" s="38">
        <v>705.17</v>
      </c>
      <c r="U80" s="38">
        <v>705.17</v>
      </c>
      <c r="V80" s="38">
        <v>705.17</v>
      </c>
      <c r="W80" s="38">
        <v>705.17</v>
      </c>
      <c r="X80" s="38">
        <v>705.17</v>
      </c>
      <c r="Y80" s="38">
        <v>705.17</v>
      </c>
      <c r="Z80" s="38">
        <v>705.17</v>
      </c>
    </row>
    <row r="81" spans="1:26" ht="13.5" thickBot="1" x14ac:dyDescent="0.2">
      <c r="A81" s="30"/>
      <c r="B81" s="37" t="s">
        <v>115</v>
      </c>
      <c r="C81" s="38">
        <v>4.8109999999999999</v>
      </c>
      <c r="D81" s="38">
        <v>4.8109999999999999</v>
      </c>
      <c r="E81" s="38">
        <v>4.8109999999999999</v>
      </c>
      <c r="F81" s="38">
        <v>4.8109999999999999</v>
      </c>
      <c r="G81" s="38">
        <v>4.8109999999999999</v>
      </c>
      <c r="H81" s="38">
        <v>4.8109999999999999</v>
      </c>
      <c r="I81" s="38">
        <v>4.8109999999999999</v>
      </c>
      <c r="J81" s="38">
        <v>4.8109999999999999</v>
      </c>
      <c r="K81" s="38">
        <v>4.8109999999999999</v>
      </c>
      <c r="L81" s="38">
        <v>4.8109999999999999</v>
      </c>
      <c r="M81" s="38">
        <v>4.8109999999999999</v>
      </c>
      <c r="N81" s="38">
        <v>4.8109999999999999</v>
      </c>
      <c r="O81" s="38">
        <v>4.8109999999999999</v>
      </c>
      <c r="P81" s="38">
        <v>4.8109999999999999</v>
      </c>
      <c r="Q81" s="38">
        <v>4.8109999999999999</v>
      </c>
      <c r="R81" s="38">
        <v>4.8109999999999999</v>
      </c>
      <c r="S81" s="38">
        <v>4.8109999999999999</v>
      </c>
      <c r="T81" s="38">
        <v>4.8109999999999999</v>
      </c>
      <c r="U81" s="38">
        <v>4.8109999999999999</v>
      </c>
      <c r="V81" s="38">
        <v>4.8109999999999999</v>
      </c>
      <c r="W81" s="38">
        <v>4.8109999999999999</v>
      </c>
      <c r="X81" s="38">
        <v>4.8109999999999999</v>
      </c>
      <c r="Y81" s="38">
        <v>4.8109999999999999</v>
      </c>
      <c r="Z81" s="38">
        <v>4.8109999999999999</v>
      </c>
    </row>
    <row r="82" spans="1:26" s="157" customFormat="1" ht="24.75" thickBot="1" x14ac:dyDescent="0.3">
      <c r="B82" s="165" t="s">
        <v>207</v>
      </c>
      <c r="C82" s="166">
        <v>1283</v>
      </c>
      <c r="D82" s="166">
        <v>1283</v>
      </c>
      <c r="E82" s="166">
        <v>1283</v>
      </c>
      <c r="F82" s="166">
        <v>1283</v>
      </c>
      <c r="G82" s="166">
        <v>1283</v>
      </c>
      <c r="H82" s="166">
        <v>1283</v>
      </c>
      <c r="I82" s="166">
        <v>1283</v>
      </c>
      <c r="J82" s="166">
        <v>1283</v>
      </c>
      <c r="K82" s="166">
        <v>1283</v>
      </c>
      <c r="L82" s="166">
        <v>1283</v>
      </c>
      <c r="M82" s="166">
        <v>1283</v>
      </c>
      <c r="N82" s="166">
        <v>1283</v>
      </c>
      <c r="O82" s="166">
        <v>1283</v>
      </c>
      <c r="P82" s="166">
        <v>1283</v>
      </c>
      <c r="Q82" s="166">
        <v>1283</v>
      </c>
      <c r="R82" s="166">
        <v>1283</v>
      </c>
      <c r="S82" s="166">
        <v>1283</v>
      </c>
      <c r="T82" s="166">
        <v>1283</v>
      </c>
      <c r="U82" s="166">
        <v>1283</v>
      </c>
      <c r="V82" s="166">
        <v>1283</v>
      </c>
      <c r="W82" s="166">
        <v>1283</v>
      </c>
      <c r="X82" s="166">
        <v>1283</v>
      </c>
      <c r="Y82" s="166">
        <v>1283</v>
      </c>
      <c r="Z82" s="166">
        <v>1283</v>
      </c>
    </row>
    <row r="83" spans="1:26" ht="13.5" thickBot="1" x14ac:dyDescent="0.2">
      <c r="A83" s="30"/>
      <c r="B83" s="35" t="s">
        <v>163</v>
      </c>
      <c r="C83" s="36">
        <f>C84+C85+C86+C87+C88</f>
        <v>4811.7209999999995</v>
      </c>
      <c r="D83" s="36">
        <f t="shared" ref="D83:Z83" si="12">D84+D85+D86+D87+D88</f>
        <v>4814.5010000000002</v>
      </c>
      <c r="E83" s="36">
        <f t="shared" si="12"/>
        <v>4787.4709999999995</v>
      </c>
      <c r="F83" s="36">
        <f t="shared" si="12"/>
        <v>4797.8510000000006</v>
      </c>
      <c r="G83" s="36">
        <f t="shared" si="12"/>
        <v>4761.9009999999998</v>
      </c>
      <c r="H83" s="36">
        <f t="shared" si="12"/>
        <v>4812.2110000000002</v>
      </c>
      <c r="I83" s="36">
        <f t="shared" si="12"/>
        <v>4813.4310000000005</v>
      </c>
      <c r="J83" s="36">
        <f t="shared" si="12"/>
        <v>4839.0410000000002</v>
      </c>
      <c r="K83" s="36">
        <f t="shared" si="12"/>
        <v>4895.6010000000006</v>
      </c>
      <c r="L83" s="36">
        <f t="shared" si="12"/>
        <v>4886.8610000000008</v>
      </c>
      <c r="M83" s="36">
        <f t="shared" si="12"/>
        <v>4858.2309999999998</v>
      </c>
      <c r="N83" s="36">
        <f t="shared" si="12"/>
        <v>4829.5110000000004</v>
      </c>
      <c r="O83" s="36">
        <f t="shared" si="12"/>
        <v>4810.6310000000003</v>
      </c>
      <c r="P83" s="36">
        <f t="shared" si="12"/>
        <v>4874.3209999999999</v>
      </c>
      <c r="Q83" s="36">
        <f t="shared" si="12"/>
        <v>5025.8510000000006</v>
      </c>
      <c r="R83" s="36">
        <f t="shared" si="12"/>
        <v>5128.1010000000006</v>
      </c>
      <c r="S83" s="36">
        <f t="shared" si="12"/>
        <v>5323.5810000000001</v>
      </c>
      <c r="T83" s="36">
        <f t="shared" si="12"/>
        <v>5160.491</v>
      </c>
      <c r="U83" s="36">
        <f t="shared" si="12"/>
        <v>4888.6710000000003</v>
      </c>
      <c r="V83" s="36">
        <f t="shared" si="12"/>
        <v>4880.9310000000005</v>
      </c>
      <c r="W83" s="36">
        <f t="shared" si="12"/>
        <v>4875.8010000000004</v>
      </c>
      <c r="X83" s="36">
        <f t="shared" si="12"/>
        <v>4876.6110000000008</v>
      </c>
      <c r="Y83" s="36">
        <f t="shared" si="12"/>
        <v>4876.1810000000005</v>
      </c>
      <c r="Z83" s="36">
        <f t="shared" si="12"/>
        <v>4843.9410000000007</v>
      </c>
    </row>
    <row r="84" spans="1:26" ht="38.25" x14ac:dyDescent="0.15">
      <c r="A84" s="30"/>
      <c r="B84" s="37" t="s">
        <v>151</v>
      </c>
      <c r="C84" s="38">
        <v>2588.4699999999998</v>
      </c>
      <c r="D84" s="38">
        <v>2591.25</v>
      </c>
      <c r="E84" s="38">
        <v>2564.2199999999998</v>
      </c>
      <c r="F84" s="38">
        <v>2574.6</v>
      </c>
      <c r="G84" s="38">
        <v>2538.65</v>
      </c>
      <c r="H84" s="38">
        <v>2588.96</v>
      </c>
      <c r="I84" s="38">
        <v>2590.1799999999998</v>
      </c>
      <c r="J84" s="38">
        <v>2615.79</v>
      </c>
      <c r="K84" s="38">
        <v>2672.35</v>
      </c>
      <c r="L84" s="38">
        <v>2663.61</v>
      </c>
      <c r="M84" s="38">
        <v>2634.98</v>
      </c>
      <c r="N84" s="38">
        <v>2606.2600000000002</v>
      </c>
      <c r="O84" s="38">
        <v>2587.38</v>
      </c>
      <c r="P84" s="38">
        <v>2651.07</v>
      </c>
      <c r="Q84" s="38">
        <v>2802.6</v>
      </c>
      <c r="R84" s="38">
        <v>2904.85</v>
      </c>
      <c r="S84" s="38">
        <v>3100.33</v>
      </c>
      <c r="T84" s="38">
        <v>2937.24</v>
      </c>
      <c r="U84" s="38">
        <v>2665.42</v>
      </c>
      <c r="V84" s="38">
        <v>2657.68</v>
      </c>
      <c r="W84" s="38">
        <v>2652.55</v>
      </c>
      <c r="X84" s="38">
        <v>2653.36</v>
      </c>
      <c r="Y84" s="38">
        <v>2652.93</v>
      </c>
      <c r="Z84" s="38">
        <v>2620.69</v>
      </c>
    </row>
    <row r="85" spans="1:26" ht="12.75" x14ac:dyDescent="0.15">
      <c r="A85" s="30"/>
      <c r="B85" s="37" t="s">
        <v>112</v>
      </c>
      <c r="C85" s="38">
        <v>230.27</v>
      </c>
      <c r="D85" s="38">
        <v>230.27</v>
      </c>
      <c r="E85" s="38">
        <v>230.27</v>
      </c>
      <c r="F85" s="38">
        <v>230.27</v>
      </c>
      <c r="G85" s="38">
        <v>230.27</v>
      </c>
      <c r="H85" s="38">
        <v>230.27</v>
      </c>
      <c r="I85" s="38">
        <v>230.27</v>
      </c>
      <c r="J85" s="38">
        <v>230.27</v>
      </c>
      <c r="K85" s="38">
        <v>230.27</v>
      </c>
      <c r="L85" s="38">
        <v>230.27</v>
      </c>
      <c r="M85" s="38">
        <v>230.27</v>
      </c>
      <c r="N85" s="38">
        <v>230.27</v>
      </c>
      <c r="O85" s="38">
        <v>230.27</v>
      </c>
      <c r="P85" s="38">
        <v>230.27</v>
      </c>
      <c r="Q85" s="38">
        <v>230.27</v>
      </c>
      <c r="R85" s="38">
        <v>230.27</v>
      </c>
      <c r="S85" s="38">
        <v>230.27</v>
      </c>
      <c r="T85" s="38">
        <v>230.27</v>
      </c>
      <c r="U85" s="38">
        <v>230.27</v>
      </c>
      <c r="V85" s="38">
        <v>230.27</v>
      </c>
      <c r="W85" s="38">
        <v>230.27</v>
      </c>
      <c r="X85" s="38">
        <v>230.27</v>
      </c>
      <c r="Y85" s="38">
        <v>230.27</v>
      </c>
      <c r="Z85" s="38">
        <v>230.27</v>
      </c>
    </row>
    <row r="86" spans="1:26" ht="12.75" x14ac:dyDescent="0.15">
      <c r="A86" s="30"/>
      <c r="B86" s="37" t="s">
        <v>113</v>
      </c>
      <c r="C86" s="38">
        <v>705.17</v>
      </c>
      <c r="D86" s="38">
        <v>705.17</v>
      </c>
      <c r="E86" s="38">
        <v>705.17</v>
      </c>
      <c r="F86" s="38">
        <v>705.17</v>
      </c>
      <c r="G86" s="38">
        <v>705.17</v>
      </c>
      <c r="H86" s="38">
        <v>705.17</v>
      </c>
      <c r="I86" s="38">
        <v>705.17</v>
      </c>
      <c r="J86" s="38">
        <v>705.17</v>
      </c>
      <c r="K86" s="38">
        <v>705.17</v>
      </c>
      <c r="L86" s="38">
        <v>705.17</v>
      </c>
      <c r="M86" s="38">
        <v>705.17</v>
      </c>
      <c r="N86" s="38">
        <v>705.17</v>
      </c>
      <c r="O86" s="38">
        <v>705.17</v>
      </c>
      <c r="P86" s="38">
        <v>705.17</v>
      </c>
      <c r="Q86" s="38">
        <v>705.17</v>
      </c>
      <c r="R86" s="38">
        <v>705.17</v>
      </c>
      <c r="S86" s="38">
        <v>705.17</v>
      </c>
      <c r="T86" s="38">
        <v>705.17</v>
      </c>
      <c r="U86" s="38">
        <v>705.17</v>
      </c>
      <c r="V86" s="38">
        <v>705.17</v>
      </c>
      <c r="W86" s="38">
        <v>705.17</v>
      </c>
      <c r="X86" s="38">
        <v>705.17</v>
      </c>
      <c r="Y86" s="38">
        <v>705.17</v>
      </c>
      <c r="Z86" s="38">
        <v>705.17</v>
      </c>
    </row>
    <row r="87" spans="1:26" ht="13.5" thickBot="1" x14ac:dyDescent="0.2">
      <c r="A87" s="30"/>
      <c r="B87" s="37" t="s">
        <v>115</v>
      </c>
      <c r="C87" s="38">
        <v>4.8109999999999999</v>
      </c>
      <c r="D87" s="38">
        <v>4.8109999999999999</v>
      </c>
      <c r="E87" s="38">
        <v>4.8109999999999999</v>
      </c>
      <c r="F87" s="38">
        <v>4.8109999999999999</v>
      </c>
      <c r="G87" s="38">
        <v>4.8109999999999999</v>
      </c>
      <c r="H87" s="38">
        <v>4.8109999999999999</v>
      </c>
      <c r="I87" s="38">
        <v>4.8109999999999999</v>
      </c>
      <c r="J87" s="38">
        <v>4.8109999999999999</v>
      </c>
      <c r="K87" s="38">
        <v>4.8109999999999999</v>
      </c>
      <c r="L87" s="38">
        <v>4.8109999999999999</v>
      </c>
      <c r="M87" s="38">
        <v>4.8109999999999999</v>
      </c>
      <c r="N87" s="38">
        <v>4.8109999999999999</v>
      </c>
      <c r="O87" s="38">
        <v>4.8109999999999999</v>
      </c>
      <c r="P87" s="38">
        <v>4.8109999999999999</v>
      </c>
      <c r="Q87" s="38">
        <v>4.8109999999999999</v>
      </c>
      <c r="R87" s="38">
        <v>4.8109999999999999</v>
      </c>
      <c r="S87" s="38">
        <v>4.8109999999999999</v>
      </c>
      <c r="T87" s="38">
        <v>4.8109999999999999</v>
      </c>
      <c r="U87" s="38">
        <v>4.8109999999999999</v>
      </c>
      <c r="V87" s="38">
        <v>4.8109999999999999</v>
      </c>
      <c r="W87" s="38">
        <v>4.8109999999999999</v>
      </c>
      <c r="X87" s="38">
        <v>4.8109999999999999</v>
      </c>
      <c r="Y87" s="38">
        <v>4.8109999999999999</v>
      </c>
      <c r="Z87" s="38">
        <v>4.8109999999999999</v>
      </c>
    </row>
    <row r="88" spans="1:26" s="157" customFormat="1" ht="24.75" thickBot="1" x14ac:dyDescent="0.3">
      <c r="B88" s="165" t="s">
        <v>207</v>
      </c>
      <c r="C88" s="166">
        <v>1283</v>
      </c>
      <c r="D88" s="166">
        <v>1283</v>
      </c>
      <c r="E88" s="166">
        <v>1283</v>
      </c>
      <c r="F88" s="166">
        <v>1283</v>
      </c>
      <c r="G88" s="166">
        <v>1283</v>
      </c>
      <c r="H88" s="166">
        <v>1283</v>
      </c>
      <c r="I88" s="166">
        <v>1283</v>
      </c>
      <c r="J88" s="166">
        <v>1283</v>
      </c>
      <c r="K88" s="166">
        <v>1283</v>
      </c>
      <c r="L88" s="166">
        <v>1283</v>
      </c>
      <c r="M88" s="166">
        <v>1283</v>
      </c>
      <c r="N88" s="166">
        <v>1283</v>
      </c>
      <c r="O88" s="166">
        <v>1283</v>
      </c>
      <c r="P88" s="166">
        <v>1283</v>
      </c>
      <c r="Q88" s="166">
        <v>1283</v>
      </c>
      <c r="R88" s="166">
        <v>1283</v>
      </c>
      <c r="S88" s="166">
        <v>1283</v>
      </c>
      <c r="T88" s="166">
        <v>1283</v>
      </c>
      <c r="U88" s="166">
        <v>1283</v>
      </c>
      <c r="V88" s="166">
        <v>1283</v>
      </c>
      <c r="W88" s="166">
        <v>1283</v>
      </c>
      <c r="X88" s="166">
        <v>1283</v>
      </c>
      <c r="Y88" s="166">
        <v>1283</v>
      </c>
      <c r="Z88" s="166">
        <v>1283</v>
      </c>
    </row>
    <row r="89" spans="1:26" ht="13.5" thickBot="1" x14ac:dyDescent="0.2">
      <c r="A89" s="30"/>
      <c r="B89" s="35" t="s">
        <v>164</v>
      </c>
      <c r="C89" s="36">
        <f>C90+C91+C92+C93+C94</f>
        <v>4585.6509999999998</v>
      </c>
      <c r="D89" s="36">
        <f t="shared" ref="D89:Z89" si="13">D90+D91+D92+D93+D94</f>
        <v>4529.7610000000004</v>
      </c>
      <c r="E89" s="36">
        <f t="shared" si="13"/>
        <v>4488.9809999999998</v>
      </c>
      <c r="F89" s="36">
        <f t="shared" si="13"/>
        <v>4466.5810000000001</v>
      </c>
      <c r="G89" s="36">
        <f t="shared" si="13"/>
        <v>4489.7810000000009</v>
      </c>
      <c r="H89" s="36">
        <f t="shared" si="13"/>
        <v>4471.5010000000002</v>
      </c>
      <c r="I89" s="36">
        <f t="shared" si="13"/>
        <v>4501.8209999999999</v>
      </c>
      <c r="J89" s="36">
        <f t="shared" si="13"/>
        <v>4518.7309999999998</v>
      </c>
      <c r="K89" s="36">
        <f t="shared" si="13"/>
        <v>4533.8109999999997</v>
      </c>
      <c r="L89" s="36">
        <f t="shared" si="13"/>
        <v>4538.1310000000003</v>
      </c>
      <c r="M89" s="36">
        <f t="shared" si="13"/>
        <v>4515.9110000000001</v>
      </c>
      <c r="N89" s="36">
        <f t="shared" si="13"/>
        <v>4461.9610000000002</v>
      </c>
      <c r="O89" s="36">
        <f t="shared" si="13"/>
        <v>4485.0810000000001</v>
      </c>
      <c r="P89" s="36">
        <f t="shared" si="13"/>
        <v>4534.0310000000009</v>
      </c>
      <c r="Q89" s="36">
        <f t="shared" si="13"/>
        <v>4628.1409999999996</v>
      </c>
      <c r="R89" s="36">
        <f t="shared" si="13"/>
        <v>4761.1810000000005</v>
      </c>
      <c r="S89" s="36">
        <f t="shared" si="13"/>
        <v>4947.8810000000003</v>
      </c>
      <c r="T89" s="36">
        <f t="shared" si="13"/>
        <v>4830.4210000000003</v>
      </c>
      <c r="U89" s="36">
        <f t="shared" si="13"/>
        <v>4633.2710000000006</v>
      </c>
      <c r="V89" s="36">
        <f t="shared" si="13"/>
        <v>4709.3010000000004</v>
      </c>
      <c r="W89" s="36">
        <f t="shared" si="13"/>
        <v>4771.9610000000002</v>
      </c>
      <c r="X89" s="36">
        <f t="shared" si="13"/>
        <v>4772.8510000000006</v>
      </c>
      <c r="Y89" s="36">
        <f t="shared" si="13"/>
        <v>4702.9410000000007</v>
      </c>
      <c r="Z89" s="36">
        <f t="shared" si="13"/>
        <v>4606.5410000000002</v>
      </c>
    </row>
    <row r="90" spans="1:26" ht="38.25" x14ac:dyDescent="0.15">
      <c r="A90" s="30"/>
      <c r="B90" s="37" t="s">
        <v>151</v>
      </c>
      <c r="C90" s="38">
        <v>2362.4</v>
      </c>
      <c r="D90" s="38">
        <v>2306.5100000000002</v>
      </c>
      <c r="E90" s="38">
        <v>2265.73</v>
      </c>
      <c r="F90" s="38">
        <v>2243.33</v>
      </c>
      <c r="G90" s="38">
        <v>2266.5300000000002</v>
      </c>
      <c r="H90" s="38">
        <v>2248.25</v>
      </c>
      <c r="I90" s="38">
        <v>2278.5700000000002</v>
      </c>
      <c r="J90" s="38">
        <v>2295.48</v>
      </c>
      <c r="K90" s="38">
        <v>2310.56</v>
      </c>
      <c r="L90" s="38">
        <v>2314.88</v>
      </c>
      <c r="M90" s="38">
        <v>2292.66</v>
      </c>
      <c r="N90" s="38">
        <v>2238.71</v>
      </c>
      <c r="O90" s="38">
        <v>2261.83</v>
      </c>
      <c r="P90" s="38">
        <v>2310.7800000000002</v>
      </c>
      <c r="Q90" s="38">
        <v>2404.89</v>
      </c>
      <c r="R90" s="38">
        <v>2537.9299999999998</v>
      </c>
      <c r="S90" s="38">
        <v>2724.63</v>
      </c>
      <c r="T90" s="38">
        <v>2607.17</v>
      </c>
      <c r="U90" s="38">
        <v>2410.02</v>
      </c>
      <c r="V90" s="38">
        <v>2486.0500000000002</v>
      </c>
      <c r="W90" s="38">
        <v>2548.71</v>
      </c>
      <c r="X90" s="38">
        <v>2549.6</v>
      </c>
      <c r="Y90" s="38">
        <v>2479.69</v>
      </c>
      <c r="Z90" s="38">
        <v>2383.29</v>
      </c>
    </row>
    <row r="91" spans="1:26" ht="12.75" x14ac:dyDescent="0.15">
      <c r="A91" s="30"/>
      <c r="B91" s="37" t="s">
        <v>112</v>
      </c>
      <c r="C91" s="38">
        <v>230.27</v>
      </c>
      <c r="D91" s="38">
        <v>230.27</v>
      </c>
      <c r="E91" s="38">
        <v>230.27</v>
      </c>
      <c r="F91" s="38">
        <v>230.27</v>
      </c>
      <c r="G91" s="38">
        <v>230.27</v>
      </c>
      <c r="H91" s="38">
        <v>230.27</v>
      </c>
      <c r="I91" s="38">
        <v>230.27</v>
      </c>
      <c r="J91" s="38">
        <v>230.27</v>
      </c>
      <c r="K91" s="38">
        <v>230.27</v>
      </c>
      <c r="L91" s="38">
        <v>230.27</v>
      </c>
      <c r="M91" s="38">
        <v>230.27</v>
      </c>
      <c r="N91" s="38">
        <v>230.27</v>
      </c>
      <c r="O91" s="38">
        <v>230.27</v>
      </c>
      <c r="P91" s="38">
        <v>230.27</v>
      </c>
      <c r="Q91" s="38">
        <v>230.27</v>
      </c>
      <c r="R91" s="38">
        <v>230.27</v>
      </c>
      <c r="S91" s="38">
        <v>230.27</v>
      </c>
      <c r="T91" s="38">
        <v>230.27</v>
      </c>
      <c r="U91" s="38">
        <v>230.27</v>
      </c>
      <c r="V91" s="38">
        <v>230.27</v>
      </c>
      <c r="W91" s="38">
        <v>230.27</v>
      </c>
      <c r="X91" s="38">
        <v>230.27</v>
      </c>
      <c r="Y91" s="38">
        <v>230.27</v>
      </c>
      <c r="Z91" s="38">
        <v>230.27</v>
      </c>
    </row>
    <row r="92" spans="1:26" ht="12.75" x14ac:dyDescent="0.15">
      <c r="A92" s="30"/>
      <c r="B92" s="37" t="s">
        <v>113</v>
      </c>
      <c r="C92" s="38">
        <v>705.17</v>
      </c>
      <c r="D92" s="38">
        <v>705.17</v>
      </c>
      <c r="E92" s="38">
        <v>705.17</v>
      </c>
      <c r="F92" s="38">
        <v>705.17</v>
      </c>
      <c r="G92" s="38">
        <v>705.17</v>
      </c>
      <c r="H92" s="38">
        <v>705.17</v>
      </c>
      <c r="I92" s="38">
        <v>705.17</v>
      </c>
      <c r="J92" s="38">
        <v>705.17</v>
      </c>
      <c r="K92" s="38">
        <v>705.17</v>
      </c>
      <c r="L92" s="38">
        <v>705.17</v>
      </c>
      <c r="M92" s="38">
        <v>705.17</v>
      </c>
      <c r="N92" s="38">
        <v>705.17</v>
      </c>
      <c r="O92" s="38">
        <v>705.17</v>
      </c>
      <c r="P92" s="38">
        <v>705.17</v>
      </c>
      <c r="Q92" s="38">
        <v>705.17</v>
      </c>
      <c r="R92" s="38">
        <v>705.17</v>
      </c>
      <c r="S92" s="38">
        <v>705.17</v>
      </c>
      <c r="T92" s="38">
        <v>705.17</v>
      </c>
      <c r="U92" s="38">
        <v>705.17</v>
      </c>
      <c r="V92" s="38">
        <v>705.17</v>
      </c>
      <c r="W92" s="38">
        <v>705.17</v>
      </c>
      <c r="X92" s="38">
        <v>705.17</v>
      </c>
      <c r="Y92" s="38">
        <v>705.17</v>
      </c>
      <c r="Z92" s="38">
        <v>705.17</v>
      </c>
    </row>
    <row r="93" spans="1:26" ht="13.5" thickBot="1" x14ac:dyDescent="0.2">
      <c r="A93" s="30"/>
      <c r="B93" s="37" t="s">
        <v>115</v>
      </c>
      <c r="C93" s="38">
        <v>4.8109999999999999</v>
      </c>
      <c r="D93" s="38">
        <v>4.8109999999999999</v>
      </c>
      <c r="E93" s="38">
        <v>4.8109999999999999</v>
      </c>
      <c r="F93" s="38">
        <v>4.8109999999999999</v>
      </c>
      <c r="G93" s="38">
        <v>4.8109999999999999</v>
      </c>
      <c r="H93" s="38">
        <v>4.8109999999999999</v>
      </c>
      <c r="I93" s="38">
        <v>4.8109999999999999</v>
      </c>
      <c r="J93" s="38">
        <v>4.8109999999999999</v>
      </c>
      <c r="K93" s="38">
        <v>4.8109999999999999</v>
      </c>
      <c r="L93" s="38">
        <v>4.8109999999999999</v>
      </c>
      <c r="M93" s="38">
        <v>4.8109999999999999</v>
      </c>
      <c r="N93" s="38">
        <v>4.8109999999999999</v>
      </c>
      <c r="O93" s="38">
        <v>4.8109999999999999</v>
      </c>
      <c r="P93" s="38">
        <v>4.8109999999999999</v>
      </c>
      <c r="Q93" s="38">
        <v>4.8109999999999999</v>
      </c>
      <c r="R93" s="38">
        <v>4.8109999999999999</v>
      </c>
      <c r="S93" s="38">
        <v>4.8109999999999999</v>
      </c>
      <c r="T93" s="38">
        <v>4.8109999999999999</v>
      </c>
      <c r="U93" s="38">
        <v>4.8109999999999999</v>
      </c>
      <c r="V93" s="38">
        <v>4.8109999999999999</v>
      </c>
      <c r="W93" s="38">
        <v>4.8109999999999999</v>
      </c>
      <c r="X93" s="38">
        <v>4.8109999999999999</v>
      </c>
      <c r="Y93" s="38">
        <v>4.8109999999999999</v>
      </c>
      <c r="Z93" s="38">
        <v>4.8109999999999999</v>
      </c>
    </row>
    <row r="94" spans="1:26" s="157" customFormat="1" ht="24.75" thickBot="1" x14ac:dyDescent="0.3">
      <c r="B94" s="165" t="s">
        <v>207</v>
      </c>
      <c r="C94" s="166">
        <v>1283</v>
      </c>
      <c r="D94" s="166">
        <v>1283</v>
      </c>
      <c r="E94" s="166">
        <v>1283</v>
      </c>
      <c r="F94" s="166">
        <v>1283</v>
      </c>
      <c r="G94" s="166">
        <v>1283</v>
      </c>
      <c r="H94" s="166">
        <v>1283</v>
      </c>
      <c r="I94" s="166">
        <v>1283</v>
      </c>
      <c r="J94" s="166">
        <v>1283</v>
      </c>
      <c r="K94" s="166">
        <v>1283</v>
      </c>
      <c r="L94" s="166">
        <v>1283</v>
      </c>
      <c r="M94" s="166">
        <v>1283</v>
      </c>
      <c r="N94" s="166">
        <v>1283</v>
      </c>
      <c r="O94" s="166">
        <v>1283</v>
      </c>
      <c r="P94" s="166">
        <v>1283</v>
      </c>
      <c r="Q94" s="166">
        <v>1283</v>
      </c>
      <c r="R94" s="166">
        <v>1283</v>
      </c>
      <c r="S94" s="166">
        <v>1283</v>
      </c>
      <c r="T94" s="166">
        <v>1283</v>
      </c>
      <c r="U94" s="166">
        <v>1283</v>
      </c>
      <c r="V94" s="166">
        <v>1283</v>
      </c>
      <c r="W94" s="166">
        <v>1283</v>
      </c>
      <c r="X94" s="166">
        <v>1283</v>
      </c>
      <c r="Y94" s="166">
        <v>1283</v>
      </c>
      <c r="Z94" s="166">
        <v>1283</v>
      </c>
    </row>
    <row r="95" spans="1:26" ht="13.5" thickBot="1" x14ac:dyDescent="0.2">
      <c r="A95" s="30"/>
      <c r="B95" s="35" t="s">
        <v>165</v>
      </c>
      <c r="C95" s="36">
        <f>C96+C97+C98+C99+C100</f>
        <v>4433.0310000000009</v>
      </c>
      <c r="D95" s="36">
        <f t="shared" ref="D95:Z95" si="14">D96+D97+D98+D99+D100</f>
        <v>4455.6409999999996</v>
      </c>
      <c r="E95" s="36">
        <f t="shared" si="14"/>
        <v>4363.3209999999999</v>
      </c>
      <c r="F95" s="36">
        <f t="shared" si="14"/>
        <v>4380.241</v>
      </c>
      <c r="G95" s="36">
        <f t="shared" si="14"/>
        <v>4399.5310000000009</v>
      </c>
      <c r="H95" s="36">
        <f t="shared" si="14"/>
        <v>4399.741</v>
      </c>
      <c r="I95" s="36">
        <f t="shared" si="14"/>
        <v>4436.8109999999997</v>
      </c>
      <c r="J95" s="36">
        <f t="shared" si="14"/>
        <v>4450.5010000000002</v>
      </c>
      <c r="K95" s="36">
        <f t="shared" si="14"/>
        <v>4450.241</v>
      </c>
      <c r="L95" s="36">
        <f t="shared" si="14"/>
        <v>4447.0210000000006</v>
      </c>
      <c r="M95" s="36">
        <f t="shared" si="14"/>
        <v>4400.8810000000003</v>
      </c>
      <c r="N95" s="36">
        <f t="shared" si="14"/>
        <v>4363.6310000000003</v>
      </c>
      <c r="O95" s="36">
        <f t="shared" si="14"/>
        <v>4351.5810000000001</v>
      </c>
      <c r="P95" s="36">
        <f t="shared" si="14"/>
        <v>4411.241</v>
      </c>
      <c r="Q95" s="36">
        <f t="shared" si="14"/>
        <v>4594.6810000000005</v>
      </c>
      <c r="R95" s="36">
        <f t="shared" si="14"/>
        <v>4731.8410000000003</v>
      </c>
      <c r="S95" s="36">
        <f t="shared" si="14"/>
        <v>5055.9809999999998</v>
      </c>
      <c r="T95" s="36">
        <f t="shared" si="14"/>
        <v>4646.6409999999996</v>
      </c>
      <c r="U95" s="36">
        <f t="shared" si="14"/>
        <v>4490.1310000000003</v>
      </c>
      <c r="V95" s="36">
        <f t="shared" si="14"/>
        <v>4502.5410000000002</v>
      </c>
      <c r="W95" s="36">
        <f t="shared" si="14"/>
        <v>4503.4410000000007</v>
      </c>
      <c r="X95" s="36">
        <f t="shared" si="14"/>
        <v>4505.8310000000001</v>
      </c>
      <c r="Y95" s="36">
        <f t="shared" si="14"/>
        <v>4503.2510000000002</v>
      </c>
      <c r="Z95" s="36">
        <f t="shared" si="14"/>
        <v>4494.491</v>
      </c>
    </row>
    <row r="96" spans="1:26" ht="38.25" x14ac:dyDescent="0.15">
      <c r="A96" s="30"/>
      <c r="B96" s="37" t="s">
        <v>151</v>
      </c>
      <c r="C96" s="38">
        <v>2209.7800000000002</v>
      </c>
      <c r="D96" s="38">
        <v>2232.39</v>
      </c>
      <c r="E96" s="38">
        <v>2140.0700000000002</v>
      </c>
      <c r="F96" s="38">
        <v>2156.9899999999998</v>
      </c>
      <c r="G96" s="38">
        <v>2176.2800000000002</v>
      </c>
      <c r="H96" s="38">
        <v>2176.4899999999998</v>
      </c>
      <c r="I96" s="38">
        <v>2213.56</v>
      </c>
      <c r="J96" s="38">
        <v>2227.25</v>
      </c>
      <c r="K96" s="38">
        <v>2226.9899999999998</v>
      </c>
      <c r="L96" s="38">
        <v>2223.77</v>
      </c>
      <c r="M96" s="38">
        <v>2177.63</v>
      </c>
      <c r="N96" s="38">
        <v>2140.38</v>
      </c>
      <c r="O96" s="38">
        <v>2128.33</v>
      </c>
      <c r="P96" s="38">
        <v>2187.9899999999998</v>
      </c>
      <c r="Q96" s="38">
        <v>2371.4299999999998</v>
      </c>
      <c r="R96" s="38">
        <v>2508.59</v>
      </c>
      <c r="S96" s="38">
        <v>2832.73</v>
      </c>
      <c r="T96" s="38">
        <v>2423.39</v>
      </c>
      <c r="U96" s="38">
        <v>2266.88</v>
      </c>
      <c r="V96" s="38">
        <v>2279.29</v>
      </c>
      <c r="W96" s="38">
        <v>2280.19</v>
      </c>
      <c r="X96" s="38">
        <v>2282.58</v>
      </c>
      <c r="Y96" s="38">
        <v>2280</v>
      </c>
      <c r="Z96" s="38">
        <v>2271.2399999999998</v>
      </c>
    </row>
    <row r="97" spans="1:26" ht="12.75" x14ac:dyDescent="0.15">
      <c r="A97" s="30"/>
      <c r="B97" s="37" t="s">
        <v>112</v>
      </c>
      <c r="C97" s="38">
        <v>230.27</v>
      </c>
      <c r="D97" s="38">
        <v>230.27</v>
      </c>
      <c r="E97" s="38">
        <v>230.27</v>
      </c>
      <c r="F97" s="38">
        <v>230.27</v>
      </c>
      <c r="G97" s="38">
        <v>230.27</v>
      </c>
      <c r="H97" s="38">
        <v>230.27</v>
      </c>
      <c r="I97" s="38">
        <v>230.27</v>
      </c>
      <c r="J97" s="38">
        <v>230.27</v>
      </c>
      <c r="K97" s="38">
        <v>230.27</v>
      </c>
      <c r="L97" s="38">
        <v>230.27</v>
      </c>
      <c r="M97" s="38">
        <v>230.27</v>
      </c>
      <c r="N97" s="38">
        <v>230.27</v>
      </c>
      <c r="O97" s="38">
        <v>230.27</v>
      </c>
      <c r="P97" s="38">
        <v>230.27</v>
      </c>
      <c r="Q97" s="38">
        <v>230.27</v>
      </c>
      <c r="R97" s="38">
        <v>230.27</v>
      </c>
      <c r="S97" s="38">
        <v>230.27</v>
      </c>
      <c r="T97" s="38">
        <v>230.27</v>
      </c>
      <c r="U97" s="38">
        <v>230.27</v>
      </c>
      <c r="V97" s="38">
        <v>230.27</v>
      </c>
      <c r="W97" s="38">
        <v>230.27</v>
      </c>
      <c r="X97" s="38">
        <v>230.27</v>
      </c>
      <c r="Y97" s="38">
        <v>230.27</v>
      </c>
      <c r="Z97" s="38">
        <v>230.27</v>
      </c>
    </row>
    <row r="98" spans="1:26" ht="12.75" x14ac:dyDescent="0.15">
      <c r="A98" s="30"/>
      <c r="B98" s="37" t="s">
        <v>113</v>
      </c>
      <c r="C98" s="38">
        <v>705.17</v>
      </c>
      <c r="D98" s="38">
        <v>705.17</v>
      </c>
      <c r="E98" s="38">
        <v>705.17</v>
      </c>
      <c r="F98" s="38">
        <v>705.17</v>
      </c>
      <c r="G98" s="38">
        <v>705.17</v>
      </c>
      <c r="H98" s="38">
        <v>705.17</v>
      </c>
      <c r="I98" s="38">
        <v>705.17</v>
      </c>
      <c r="J98" s="38">
        <v>705.17</v>
      </c>
      <c r="K98" s="38">
        <v>705.17</v>
      </c>
      <c r="L98" s="38">
        <v>705.17</v>
      </c>
      <c r="M98" s="38">
        <v>705.17</v>
      </c>
      <c r="N98" s="38">
        <v>705.17</v>
      </c>
      <c r="O98" s="38">
        <v>705.17</v>
      </c>
      <c r="P98" s="38">
        <v>705.17</v>
      </c>
      <c r="Q98" s="38">
        <v>705.17</v>
      </c>
      <c r="R98" s="38">
        <v>705.17</v>
      </c>
      <c r="S98" s="38">
        <v>705.17</v>
      </c>
      <c r="T98" s="38">
        <v>705.17</v>
      </c>
      <c r="U98" s="38">
        <v>705.17</v>
      </c>
      <c r="V98" s="38">
        <v>705.17</v>
      </c>
      <c r="W98" s="38">
        <v>705.17</v>
      </c>
      <c r="X98" s="38">
        <v>705.17</v>
      </c>
      <c r="Y98" s="38">
        <v>705.17</v>
      </c>
      <c r="Z98" s="38">
        <v>705.17</v>
      </c>
    </row>
    <row r="99" spans="1:26" ht="13.5" thickBot="1" x14ac:dyDescent="0.2">
      <c r="A99" s="30"/>
      <c r="B99" s="37" t="s">
        <v>115</v>
      </c>
      <c r="C99" s="38">
        <v>4.8109999999999999</v>
      </c>
      <c r="D99" s="38">
        <v>4.8109999999999999</v>
      </c>
      <c r="E99" s="38">
        <v>4.8109999999999999</v>
      </c>
      <c r="F99" s="38">
        <v>4.8109999999999999</v>
      </c>
      <c r="G99" s="38">
        <v>4.8109999999999999</v>
      </c>
      <c r="H99" s="38">
        <v>4.8109999999999999</v>
      </c>
      <c r="I99" s="38">
        <v>4.8109999999999999</v>
      </c>
      <c r="J99" s="38">
        <v>4.8109999999999999</v>
      </c>
      <c r="K99" s="38">
        <v>4.8109999999999999</v>
      </c>
      <c r="L99" s="38">
        <v>4.8109999999999999</v>
      </c>
      <c r="M99" s="38">
        <v>4.8109999999999999</v>
      </c>
      <c r="N99" s="38">
        <v>4.8109999999999999</v>
      </c>
      <c r="O99" s="38">
        <v>4.8109999999999999</v>
      </c>
      <c r="P99" s="38">
        <v>4.8109999999999999</v>
      </c>
      <c r="Q99" s="38">
        <v>4.8109999999999999</v>
      </c>
      <c r="R99" s="38">
        <v>4.8109999999999999</v>
      </c>
      <c r="S99" s="38">
        <v>4.8109999999999999</v>
      </c>
      <c r="T99" s="38">
        <v>4.8109999999999999</v>
      </c>
      <c r="U99" s="38">
        <v>4.8109999999999999</v>
      </c>
      <c r="V99" s="38">
        <v>4.8109999999999999</v>
      </c>
      <c r="W99" s="38">
        <v>4.8109999999999999</v>
      </c>
      <c r="X99" s="38">
        <v>4.8109999999999999</v>
      </c>
      <c r="Y99" s="38">
        <v>4.8109999999999999</v>
      </c>
      <c r="Z99" s="38">
        <v>4.8109999999999999</v>
      </c>
    </row>
    <row r="100" spans="1:26" s="157" customFormat="1" ht="24.75" thickBot="1" x14ac:dyDescent="0.3">
      <c r="B100" s="165" t="s">
        <v>207</v>
      </c>
      <c r="C100" s="166">
        <v>1283</v>
      </c>
      <c r="D100" s="166">
        <v>1283</v>
      </c>
      <c r="E100" s="166">
        <v>1283</v>
      </c>
      <c r="F100" s="166">
        <v>1283</v>
      </c>
      <c r="G100" s="166">
        <v>1283</v>
      </c>
      <c r="H100" s="166">
        <v>1283</v>
      </c>
      <c r="I100" s="166">
        <v>1283</v>
      </c>
      <c r="J100" s="166">
        <v>1283</v>
      </c>
      <c r="K100" s="166">
        <v>1283</v>
      </c>
      <c r="L100" s="166">
        <v>1283</v>
      </c>
      <c r="M100" s="166">
        <v>1283</v>
      </c>
      <c r="N100" s="166">
        <v>1283</v>
      </c>
      <c r="O100" s="166">
        <v>1283</v>
      </c>
      <c r="P100" s="166">
        <v>1283</v>
      </c>
      <c r="Q100" s="166">
        <v>1283</v>
      </c>
      <c r="R100" s="166">
        <v>1283</v>
      </c>
      <c r="S100" s="166">
        <v>1283</v>
      </c>
      <c r="T100" s="166">
        <v>1283</v>
      </c>
      <c r="U100" s="166">
        <v>1283</v>
      </c>
      <c r="V100" s="166">
        <v>1283</v>
      </c>
      <c r="W100" s="166">
        <v>1283</v>
      </c>
      <c r="X100" s="166">
        <v>1283</v>
      </c>
      <c r="Y100" s="166">
        <v>1283</v>
      </c>
      <c r="Z100" s="166">
        <v>1283</v>
      </c>
    </row>
    <row r="101" spans="1:26" ht="13.5" thickBot="1" x14ac:dyDescent="0.2">
      <c r="A101" s="30"/>
      <c r="B101" s="35" t="s">
        <v>166</v>
      </c>
      <c r="C101" s="36">
        <f>C102+C103+C104+C105+C106</f>
        <v>4595.2710000000006</v>
      </c>
      <c r="D101" s="36">
        <f t="shared" ref="D101:Z101" si="15">D102+D103+D104+D105+D106</f>
        <v>4534.8010000000004</v>
      </c>
      <c r="E101" s="36">
        <f t="shared" si="15"/>
        <v>4432.6509999999998</v>
      </c>
      <c r="F101" s="36">
        <f t="shared" si="15"/>
        <v>4380.8909999999996</v>
      </c>
      <c r="G101" s="36">
        <f t="shared" si="15"/>
        <v>4402.8310000000001</v>
      </c>
      <c r="H101" s="36">
        <f t="shared" si="15"/>
        <v>4264.0110000000004</v>
      </c>
      <c r="I101" s="36">
        <f t="shared" si="15"/>
        <v>4293.491</v>
      </c>
      <c r="J101" s="36">
        <f t="shared" si="15"/>
        <v>4318.0810000000001</v>
      </c>
      <c r="K101" s="36">
        <f t="shared" si="15"/>
        <v>4331.451</v>
      </c>
      <c r="L101" s="36">
        <f t="shared" si="15"/>
        <v>4332.4310000000005</v>
      </c>
      <c r="M101" s="36">
        <f t="shared" si="15"/>
        <v>4298.5210000000006</v>
      </c>
      <c r="N101" s="36">
        <f t="shared" si="15"/>
        <v>4404.7209999999995</v>
      </c>
      <c r="O101" s="36">
        <f t="shared" si="15"/>
        <v>4296.1409999999996</v>
      </c>
      <c r="P101" s="36">
        <f t="shared" si="15"/>
        <v>4448.4210000000003</v>
      </c>
      <c r="Q101" s="36">
        <f t="shared" si="15"/>
        <v>4596.8510000000006</v>
      </c>
      <c r="R101" s="36">
        <f t="shared" si="15"/>
        <v>4752.1509999999998</v>
      </c>
      <c r="S101" s="36">
        <f t="shared" si="15"/>
        <v>5309.7610000000004</v>
      </c>
      <c r="T101" s="36">
        <f t="shared" si="15"/>
        <v>4744.5810000000001</v>
      </c>
      <c r="U101" s="36">
        <f t="shared" si="15"/>
        <v>4607.6110000000008</v>
      </c>
      <c r="V101" s="36">
        <f t="shared" si="15"/>
        <v>4617.0210000000006</v>
      </c>
      <c r="W101" s="36">
        <f t="shared" si="15"/>
        <v>4617.3710000000001</v>
      </c>
      <c r="X101" s="36">
        <f t="shared" si="15"/>
        <v>4618.2209999999995</v>
      </c>
      <c r="Y101" s="36">
        <f t="shared" si="15"/>
        <v>4605.1810000000005</v>
      </c>
      <c r="Z101" s="36">
        <f t="shared" si="15"/>
        <v>4564.0910000000003</v>
      </c>
    </row>
    <row r="102" spans="1:26" ht="38.25" x14ac:dyDescent="0.15">
      <c r="A102" s="30"/>
      <c r="B102" s="37" t="s">
        <v>151</v>
      </c>
      <c r="C102" s="38">
        <v>2372.02</v>
      </c>
      <c r="D102" s="38">
        <v>2311.5500000000002</v>
      </c>
      <c r="E102" s="38">
        <v>2209.4</v>
      </c>
      <c r="F102" s="38">
        <v>2157.64</v>
      </c>
      <c r="G102" s="38">
        <v>2179.58</v>
      </c>
      <c r="H102" s="38">
        <v>2040.76</v>
      </c>
      <c r="I102" s="38">
        <v>2070.2399999999998</v>
      </c>
      <c r="J102" s="38">
        <v>2094.83</v>
      </c>
      <c r="K102" s="38">
        <v>2108.1999999999998</v>
      </c>
      <c r="L102" s="38">
        <v>2109.1799999999998</v>
      </c>
      <c r="M102" s="38">
        <v>2075.27</v>
      </c>
      <c r="N102" s="38">
        <v>2181.4699999999998</v>
      </c>
      <c r="O102" s="38">
        <v>2072.89</v>
      </c>
      <c r="P102" s="38">
        <v>2225.17</v>
      </c>
      <c r="Q102" s="38">
        <v>2373.6</v>
      </c>
      <c r="R102" s="38">
        <v>2528.9</v>
      </c>
      <c r="S102" s="38">
        <v>3086.51</v>
      </c>
      <c r="T102" s="38">
        <v>2521.33</v>
      </c>
      <c r="U102" s="38">
        <v>2384.36</v>
      </c>
      <c r="V102" s="38">
        <v>2393.77</v>
      </c>
      <c r="W102" s="38">
        <v>2394.12</v>
      </c>
      <c r="X102" s="38">
        <v>2394.9699999999998</v>
      </c>
      <c r="Y102" s="38">
        <v>2381.9299999999998</v>
      </c>
      <c r="Z102" s="38">
        <v>2340.84</v>
      </c>
    </row>
    <row r="103" spans="1:26" ht="12.75" x14ac:dyDescent="0.15">
      <c r="A103" s="30"/>
      <c r="B103" s="37" t="s">
        <v>112</v>
      </c>
      <c r="C103" s="38">
        <v>230.27</v>
      </c>
      <c r="D103" s="38">
        <v>230.27</v>
      </c>
      <c r="E103" s="38">
        <v>230.27</v>
      </c>
      <c r="F103" s="38">
        <v>230.27</v>
      </c>
      <c r="G103" s="38">
        <v>230.27</v>
      </c>
      <c r="H103" s="38">
        <v>230.27</v>
      </c>
      <c r="I103" s="38">
        <v>230.27</v>
      </c>
      <c r="J103" s="38">
        <v>230.27</v>
      </c>
      <c r="K103" s="38">
        <v>230.27</v>
      </c>
      <c r="L103" s="38">
        <v>230.27</v>
      </c>
      <c r="M103" s="38">
        <v>230.27</v>
      </c>
      <c r="N103" s="38">
        <v>230.27</v>
      </c>
      <c r="O103" s="38">
        <v>230.27</v>
      </c>
      <c r="P103" s="38">
        <v>230.27</v>
      </c>
      <c r="Q103" s="38">
        <v>230.27</v>
      </c>
      <c r="R103" s="38">
        <v>230.27</v>
      </c>
      <c r="S103" s="38">
        <v>230.27</v>
      </c>
      <c r="T103" s="38">
        <v>230.27</v>
      </c>
      <c r="U103" s="38">
        <v>230.27</v>
      </c>
      <c r="V103" s="38">
        <v>230.27</v>
      </c>
      <c r="W103" s="38">
        <v>230.27</v>
      </c>
      <c r="X103" s="38">
        <v>230.27</v>
      </c>
      <c r="Y103" s="38">
        <v>230.27</v>
      </c>
      <c r="Z103" s="38">
        <v>230.27</v>
      </c>
    </row>
    <row r="104" spans="1:26" ht="12.75" x14ac:dyDescent="0.15">
      <c r="A104" s="30"/>
      <c r="B104" s="37" t="s">
        <v>113</v>
      </c>
      <c r="C104" s="38">
        <v>705.17</v>
      </c>
      <c r="D104" s="38">
        <v>705.17</v>
      </c>
      <c r="E104" s="38">
        <v>705.17</v>
      </c>
      <c r="F104" s="38">
        <v>705.17</v>
      </c>
      <c r="G104" s="38">
        <v>705.17</v>
      </c>
      <c r="H104" s="38">
        <v>705.17</v>
      </c>
      <c r="I104" s="38">
        <v>705.17</v>
      </c>
      <c r="J104" s="38">
        <v>705.17</v>
      </c>
      <c r="K104" s="38">
        <v>705.17</v>
      </c>
      <c r="L104" s="38">
        <v>705.17</v>
      </c>
      <c r="M104" s="38">
        <v>705.17</v>
      </c>
      <c r="N104" s="38">
        <v>705.17</v>
      </c>
      <c r="O104" s="38">
        <v>705.17</v>
      </c>
      <c r="P104" s="38">
        <v>705.17</v>
      </c>
      <c r="Q104" s="38">
        <v>705.17</v>
      </c>
      <c r="R104" s="38">
        <v>705.17</v>
      </c>
      <c r="S104" s="38">
        <v>705.17</v>
      </c>
      <c r="T104" s="38">
        <v>705.17</v>
      </c>
      <c r="U104" s="38">
        <v>705.17</v>
      </c>
      <c r="V104" s="38">
        <v>705.17</v>
      </c>
      <c r="W104" s="38">
        <v>705.17</v>
      </c>
      <c r="X104" s="38">
        <v>705.17</v>
      </c>
      <c r="Y104" s="38">
        <v>705.17</v>
      </c>
      <c r="Z104" s="38">
        <v>705.17</v>
      </c>
    </row>
    <row r="105" spans="1:26" ht="13.5" thickBot="1" x14ac:dyDescent="0.2">
      <c r="A105" s="30"/>
      <c r="B105" s="37" t="s">
        <v>115</v>
      </c>
      <c r="C105" s="38">
        <v>4.8109999999999999</v>
      </c>
      <c r="D105" s="38">
        <v>4.8109999999999999</v>
      </c>
      <c r="E105" s="38">
        <v>4.8109999999999999</v>
      </c>
      <c r="F105" s="38">
        <v>4.8109999999999999</v>
      </c>
      <c r="G105" s="38">
        <v>4.8109999999999999</v>
      </c>
      <c r="H105" s="38">
        <v>4.8109999999999999</v>
      </c>
      <c r="I105" s="38">
        <v>4.8109999999999999</v>
      </c>
      <c r="J105" s="38">
        <v>4.8109999999999999</v>
      </c>
      <c r="K105" s="38">
        <v>4.8109999999999999</v>
      </c>
      <c r="L105" s="38">
        <v>4.8109999999999999</v>
      </c>
      <c r="M105" s="38">
        <v>4.8109999999999999</v>
      </c>
      <c r="N105" s="38">
        <v>4.8109999999999999</v>
      </c>
      <c r="O105" s="38">
        <v>4.8109999999999999</v>
      </c>
      <c r="P105" s="38">
        <v>4.8109999999999999</v>
      </c>
      <c r="Q105" s="38">
        <v>4.8109999999999999</v>
      </c>
      <c r="R105" s="38">
        <v>4.8109999999999999</v>
      </c>
      <c r="S105" s="38">
        <v>4.8109999999999999</v>
      </c>
      <c r="T105" s="38">
        <v>4.8109999999999999</v>
      </c>
      <c r="U105" s="38">
        <v>4.8109999999999999</v>
      </c>
      <c r="V105" s="38">
        <v>4.8109999999999999</v>
      </c>
      <c r="W105" s="38">
        <v>4.8109999999999999</v>
      </c>
      <c r="X105" s="38">
        <v>4.8109999999999999</v>
      </c>
      <c r="Y105" s="38">
        <v>4.8109999999999999</v>
      </c>
      <c r="Z105" s="38">
        <v>4.8109999999999999</v>
      </c>
    </row>
    <row r="106" spans="1:26" s="157" customFormat="1" ht="24.75" thickBot="1" x14ac:dyDescent="0.3">
      <c r="B106" s="165" t="s">
        <v>207</v>
      </c>
      <c r="C106" s="166">
        <v>1283</v>
      </c>
      <c r="D106" s="166">
        <v>1283</v>
      </c>
      <c r="E106" s="166">
        <v>1283</v>
      </c>
      <c r="F106" s="166">
        <v>1283</v>
      </c>
      <c r="G106" s="166">
        <v>1283</v>
      </c>
      <c r="H106" s="166">
        <v>1283</v>
      </c>
      <c r="I106" s="166">
        <v>1283</v>
      </c>
      <c r="J106" s="166">
        <v>1283</v>
      </c>
      <c r="K106" s="166">
        <v>1283</v>
      </c>
      <c r="L106" s="166">
        <v>1283</v>
      </c>
      <c r="M106" s="166">
        <v>1283</v>
      </c>
      <c r="N106" s="166">
        <v>1283</v>
      </c>
      <c r="O106" s="166">
        <v>1283</v>
      </c>
      <c r="P106" s="166">
        <v>1283</v>
      </c>
      <c r="Q106" s="166">
        <v>1283</v>
      </c>
      <c r="R106" s="166">
        <v>1283</v>
      </c>
      <c r="S106" s="166">
        <v>1283</v>
      </c>
      <c r="T106" s="166">
        <v>1283</v>
      </c>
      <c r="U106" s="166">
        <v>1283</v>
      </c>
      <c r="V106" s="166">
        <v>1283</v>
      </c>
      <c r="W106" s="166">
        <v>1283</v>
      </c>
      <c r="X106" s="166">
        <v>1283</v>
      </c>
      <c r="Y106" s="166">
        <v>1283</v>
      </c>
      <c r="Z106" s="166">
        <v>1283</v>
      </c>
    </row>
    <row r="107" spans="1:26" ht="13.5" thickBot="1" x14ac:dyDescent="0.2">
      <c r="A107" s="30"/>
      <c r="B107" s="35" t="s">
        <v>167</v>
      </c>
      <c r="C107" s="36">
        <f>C108+C109+C110+C111+C112</f>
        <v>4563.4110000000001</v>
      </c>
      <c r="D107" s="36">
        <f t="shared" ref="D107:Z107" si="16">D108+D109+D110+D111+D112</f>
        <v>4524.2110000000002</v>
      </c>
      <c r="E107" s="36">
        <f t="shared" si="16"/>
        <v>4434.201</v>
      </c>
      <c r="F107" s="36">
        <f t="shared" si="16"/>
        <v>4463.6010000000006</v>
      </c>
      <c r="G107" s="36">
        <f t="shared" si="16"/>
        <v>4438.451</v>
      </c>
      <c r="H107" s="36">
        <f t="shared" si="16"/>
        <v>4444.7910000000002</v>
      </c>
      <c r="I107" s="36">
        <f t="shared" si="16"/>
        <v>4462.6710000000003</v>
      </c>
      <c r="J107" s="36">
        <f t="shared" si="16"/>
        <v>4497.6810000000005</v>
      </c>
      <c r="K107" s="36">
        <f t="shared" si="16"/>
        <v>4506.8410000000003</v>
      </c>
      <c r="L107" s="36">
        <f t="shared" si="16"/>
        <v>4506.1610000000001</v>
      </c>
      <c r="M107" s="36">
        <f t="shared" si="16"/>
        <v>4496.4009999999998</v>
      </c>
      <c r="N107" s="36">
        <f t="shared" si="16"/>
        <v>4439.9410000000007</v>
      </c>
      <c r="O107" s="36">
        <f t="shared" si="16"/>
        <v>4430.6910000000007</v>
      </c>
      <c r="P107" s="36">
        <f t="shared" si="16"/>
        <v>4495.0210000000006</v>
      </c>
      <c r="Q107" s="36">
        <f t="shared" si="16"/>
        <v>4684.9809999999998</v>
      </c>
      <c r="R107" s="36">
        <f t="shared" si="16"/>
        <v>4821.491</v>
      </c>
      <c r="S107" s="36">
        <f t="shared" si="16"/>
        <v>5857.7209999999995</v>
      </c>
      <c r="T107" s="36">
        <f t="shared" si="16"/>
        <v>4724.5810000000001</v>
      </c>
      <c r="U107" s="36">
        <f t="shared" si="16"/>
        <v>4586.7610000000004</v>
      </c>
      <c r="V107" s="36">
        <f t="shared" si="16"/>
        <v>4592.0810000000001</v>
      </c>
      <c r="W107" s="36">
        <f t="shared" si="16"/>
        <v>4590.8310000000001</v>
      </c>
      <c r="X107" s="36">
        <f t="shared" si="16"/>
        <v>4592.4410000000007</v>
      </c>
      <c r="Y107" s="36">
        <f t="shared" si="16"/>
        <v>4587.4410000000007</v>
      </c>
      <c r="Z107" s="36">
        <f t="shared" si="16"/>
        <v>4545.3710000000001</v>
      </c>
    </row>
    <row r="108" spans="1:26" ht="38.25" x14ac:dyDescent="0.15">
      <c r="A108" s="30"/>
      <c r="B108" s="37" t="s">
        <v>151</v>
      </c>
      <c r="C108" s="38">
        <v>2340.16</v>
      </c>
      <c r="D108" s="38">
        <v>2300.96</v>
      </c>
      <c r="E108" s="38">
        <v>2210.9499999999998</v>
      </c>
      <c r="F108" s="38">
        <v>2240.35</v>
      </c>
      <c r="G108" s="38">
        <v>2215.1999999999998</v>
      </c>
      <c r="H108" s="38">
        <v>2221.54</v>
      </c>
      <c r="I108" s="38">
        <v>2239.42</v>
      </c>
      <c r="J108" s="38">
        <v>2274.4299999999998</v>
      </c>
      <c r="K108" s="38">
        <v>2283.59</v>
      </c>
      <c r="L108" s="38">
        <v>2282.91</v>
      </c>
      <c r="M108" s="38">
        <v>2273.15</v>
      </c>
      <c r="N108" s="38">
        <v>2216.69</v>
      </c>
      <c r="O108" s="38">
        <v>2207.44</v>
      </c>
      <c r="P108" s="38">
        <v>2271.77</v>
      </c>
      <c r="Q108" s="38">
        <v>2461.73</v>
      </c>
      <c r="R108" s="38">
        <v>2598.2399999999998</v>
      </c>
      <c r="S108" s="38">
        <v>3634.47</v>
      </c>
      <c r="T108" s="38">
        <v>2501.33</v>
      </c>
      <c r="U108" s="38">
        <v>2363.5100000000002</v>
      </c>
      <c r="V108" s="38">
        <v>2368.83</v>
      </c>
      <c r="W108" s="38">
        <v>2367.58</v>
      </c>
      <c r="X108" s="38">
        <v>2369.19</v>
      </c>
      <c r="Y108" s="38">
        <v>2364.19</v>
      </c>
      <c r="Z108" s="38">
        <v>2322.12</v>
      </c>
    </row>
    <row r="109" spans="1:26" ht="12.75" x14ac:dyDescent="0.15">
      <c r="A109" s="30"/>
      <c r="B109" s="37" t="s">
        <v>112</v>
      </c>
      <c r="C109" s="38">
        <v>230.27</v>
      </c>
      <c r="D109" s="38">
        <v>230.27</v>
      </c>
      <c r="E109" s="38">
        <v>230.27</v>
      </c>
      <c r="F109" s="38">
        <v>230.27</v>
      </c>
      <c r="G109" s="38">
        <v>230.27</v>
      </c>
      <c r="H109" s="38">
        <v>230.27</v>
      </c>
      <c r="I109" s="38">
        <v>230.27</v>
      </c>
      <c r="J109" s="38">
        <v>230.27</v>
      </c>
      <c r="K109" s="38">
        <v>230.27</v>
      </c>
      <c r="L109" s="38">
        <v>230.27</v>
      </c>
      <c r="M109" s="38">
        <v>230.27</v>
      </c>
      <c r="N109" s="38">
        <v>230.27</v>
      </c>
      <c r="O109" s="38">
        <v>230.27</v>
      </c>
      <c r="P109" s="38">
        <v>230.27</v>
      </c>
      <c r="Q109" s="38">
        <v>230.27</v>
      </c>
      <c r="R109" s="38">
        <v>230.27</v>
      </c>
      <c r="S109" s="38">
        <v>230.27</v>
      </c>
      <c r="T109" s="38">
        <v>230.27</v>
      </c>
      <c r="U109" s="38">
        <v>230.27</v>
      </c>
      <c r="V109" s="38">
        <v>230.27</v>
      </c>
      <c r="W109" s="38">
        <v>230.27</v>
      </c>
      <c r="X109" s="38">
        <v>230.27</v>
      </c>
      <c r="Y109" s="38">
        <v>230.27</v>
      </c>
      <c r="Z109" s="38">
        <v>230.27</v>
      </c>
    </row>
    <row r="110" spans="1:26" ht="12.75" x14ac:dyDescent="0.15">
      <c r="A110" s="30"/>
      <c r="B110" s="37" t="s">
        <v>113</v>
      </c>
      <c r="C110" s="38">
        <v>705.17</v>
      </c>
      <c r="D110" s="38">
        <v>705.17</v>
      </c>
      <c r="E110" s="38">
        <v>705.17</v>
      </c>
      <c r="F110" s="38">
        <v>705.17</v>
      </c>
      <c r="G110" s="38">
        <v>705.17</v>
      </c>
      <c r="H110" s="38">
        <v>705.17</v>
      </c>
      <c r="I110" s="38">
        <v>705.17</v>
      </c>
      <c r="J110" s="38">
        <v>705.17</v>
      </c>
      <c r="K110" s="38">
        <v>705.17</v>
      </c>
      <c r="L110" s="38">
        <v>705.17</v>
      </c>
      <c r="M110" s="38">
        <v>705.17</v>
      </c>
      <c r="N110" s="38">
        <v>705.17</v>
      </c>
      <c r="O110" s="38">
        <v>705.17</v>
      </c>
      <c r="P110" s="38">
        <v>705.17</v>
      </c>
      <c r="Q110" s="38">
        <v>705.17</v>
      </c>
      <c r="R110" s="38">
        <v>705.17</v>
      </c>
      <c r="S110" s="38">
        <v>705.17</v>
      </c>
      <c r="T110" s="38">
        <v>705.17</v>
      </c>
      <c r="U110" s="38">
        <v>705.17</v>
      </c>
      <c r="V110" s="38">
        <v>705.17</v>
      </c>
      <c r="W110" s="38">
        <v>705.17</v>
      </c>
      <c r="X110" s="38">
        <v>705.17</v>
      </c>
      <c r="Y110" s="38">
        <v>705.17</v>
      </c>
      <c r="Z110" s="38">
        <v>705.17</v>
      </c>
    </row>
    <row r="111" spans="1:26" ht="13.5" thickBot="1" x14ac:dyDescent="0.2">
      <c r="A111" s="30"/>
      <c r="B111" s="37" t="s">
        <v>115</v>
      </c>
      <c r="C111" s="38">
        <v>4.8109999999999999</v>
      </c>
      <c r="D111" s="38">
        <v>4.8109999999999999</v>
      </c>
      <c r="E111" s="38">
        <v>4.8109999999999999</v>
      </c>
      <c r="F111" s="38">
        <v>4.8109999999999999</v>
      </c>
      <c r="G111" s="38">
        <v>4.8109999999999999</v>
      </c>
      <c r="H111" s="38">
        <v>4.8109999999999999</v>
      </c>
      <c r="I111" s="38">
        <v>4.8109999999999999</v>
      </c>
      <c r="J111" s="38">
        <v>4.8109999999999999</v>
      </c>
      <c r="K111" s="38">
        <v>4.8109999999999999</v>
      </c>
      <c r="L111" s="38">
        <v>4.8109999999999999</v>
      </c>
      <c r="M111" s="38">
        <v>4.8109999999999999</v>
      </c>
      <c r="N111" s="38">
        <v>4.8109999999999999</v>
      </c>
      <c r="O111" s="38">
        <v>4.8109999999999999</v>
      </c>
      <c r="P111" s="38">
        <v>4.8109999999999999</v>
      </c>
      <c r="Q111" s="38">
        <v>4.8109999999999999</v>
      </c>
      <c r="R111" s="38">
        <v>4.8109999999999999</v>
      </c>
      <c r="S111" s="38">
        <v>4.8109999999999999</v>
      </c>
      <c r="T111" s="38">
        <v>4.8109999999999999</v>
      </c>
      <c r="U111" s="38">
        <v>4.8109999999999999</v>
      </c>
      <c r="V111" s="38">
        <v>4.8109999999999999</v>
      </c>
      <c r="W111" s="38">
        <v>4.8109999999999999</v>
      </c>
      <c r="X111" s="38">
        <v>4.8109999999999999</v>
      </c>
      <c r="Y111" s="38">
        <v>4.8109999999999999</v>
      </c>
      <c r="Z111" s="38">
        <v>4.8109999999999999</v>
      </c>
    </row>
    <row r="112" spans="1:26" s="157" customFormat="1" ht="24.75" thickBot="1" x14ac:dyDescent="0.3">
      <c r="B112" s="165" t="s">
        <v>207</v>
      </c>
      <c r="C112" s="166">
        <v>1283</v>
      </c>
      <c r="D112" s="166">
        <v>1283</v>
      </c>
      <c r="E112" s="166">
        <v>1283</v>
      </c>
      <c r="F112" s="166">
        <v>1283</v>
      </c>
      <c r="G112" s="166">
        <v>1283</v>
      </c>
      <c r="H112" s="166">
        <v>1283</v>
      </c>
      <c r="I112" s="166">
        <v>1283</v>
      </c>
      <c r="J112" s="166">
        <v>1283</v>
      </c>
      <c r="K112" s="166">
        <v>1283</v>
      </c>
      <c r="L112" s="166">
        <v>1283</v>
      </c>
      <c r="M112" s="166">
        <v>1283</v>
      </c>
      <c r="N112" s="166">
        <v>1283</v>
      </c>
      <c r="O112" s="166">
        <v>1283</v>
      </c>
      <c r="P112" s="166">
        <v>1283</v>
      </c>
      <c r="Q112" s="166">
        <v>1283</v>
      </c>
      <c r="R112" s="166">
        <v>1283</v>
      </c>
      <c r="S112" s="166">
        <v>1283</v>
      </c>
      <c r="T112" s="166">
        <v>1283</v>
      </c>
      <c r="U112" s="166">
        <v>1283</v>
      </c>
      <c r="V112" s="166">
        <v>1283</v>
      </c>
      <c r="W112" s="166">
        <v>1283</v>
      </c>
      <c r="X112" s="166">
        <v>1283</v>
      </c>
      <c r="Y112" s="166">
        <v>1283</v>
      </c>
      <c r="Z112" s="166">
        <v>1283</v>
      </c>
    </row>
    <row r="113" spans="1:26" ht="13.5" thickBot="1" x14ac:dyDescent="0.2">
      <c r="A113" s="30"/>
      <c r="B113" s="35" t="s">
        <v>168</v>
      </c>
      <c r="C113" s="36">
        <f>C114+C115+C116+C117+C118</f>
        <v>4502.4610000000002</v>
      </c>
      <c r="D113" s="36">
        <f t="shared" ref="D113:Z113" si="17">D114+D115+D116+D117+D118</f>
        <v>4513.3909999999996</v>
      </c>
      <c r="E113" s="36">
        <f t="shared" si="17"/>
        <v>4456.201</v>
      </c>
      <c r="F113" s="36">
        <f t="shared" si="17"/>
        <v>4447.9310000000005</v>
      </c>
      <c r="G113" s="36">
        <f t="shared" si="17"/>
        <v>4380.9009999999998</v>
      </c>
      <c r="H113" s="36">
        <f t="shared" si="17"/>
        <v>4422.7309999999998</v>
      </c>
      <c r="I113" s="36">
        <f t="shared" si="17"/>
        <v>4438.1010000000006</v>
      </c>
      <c r="J113" s="36">
        <f t="shared" si="17"/>
        <v>4464.2610000000004</v>
      </c>
      <c r="K113" s="36">
        <f t="shared" si="17"/>
        <v>4471.5110000000004</v>
      </c>
      <c r="L113" s="36">
        <f t="shared" si="17"/>
        <v>4472.8410000000003</v>
      </c>
      <c r="M113" s="36">
        <f t="shared" si="17"/>
        <v>4532.451</v>
      </c>
      <c r="N113" s="36">
        <f t="shared" si="17"/>
        <v>4496.0110000000004</v>
      </c>
      <c r="O113" s="36">
        <f t="shared" si="17"/>
        <v>4477.1110000000008</v>
      </c>
      <c r="P113" s="36">
        <f t="shared" si="17"/>
        <v>4595.4210000000003</v>
      </c>
      <c r="Q113" s="36">
        <f t="shared" si="17"/>
        <v>4828.3710000000001</v>
      </c>
      <c r="R113" s="36">
        <f t="shared" si="17"/>
        <v>5264.9210000000003</v>
      </c>
      <c r="S113" s="36">
        <f t="shared" si="17"/>
        <v>4801.6610000000001</v>
      </c>
      <c r="T113" s="36">
        <f t="shared" si="17"/>
        <v>4685.241</v>
      </c>
      <c r="U113" s="36">
        <f t="shared" si="17"/>
        <v>4594.3010000000004</v>
      </c>
      <c r="V113" s="36">
        <f t="shared" si="17"/>
        <v>4608.0510000000004</v>
      </c>
      <c r="W113" s="36">
        <f t="shared" si="17"/>
        <v>4612.6010000000006</v>
      </c>
      <c r="X113" s="36">
        <f t="shared" si="17"/>
        <v>4609.6310000000003</v>
      </c>
      <c r="Y113" s="36">
        <f t="shared" si="17"/>
        <v>4595.5810000000001</v>
      </c>
      <c r="Z113" s="36">
        <f t="shared" si="17"/>
        <v>4563.0010000000002</v>
      </c>
    </row>
    <row r="114" spans="1:26" ht="38.25" x14ac:dyDescent="0.15">
      <c r="A114" s="30"/>
      <c r="B114" s="37" t="s">
        <v>151</v>
      </c>
      <c r="C114" s="38">
        <v>2279.21</v>
      </c>
      <c r="D114" s="38">
        <v>2290.14</v>
      </c>
      <c r="E114" s="38">
        <v>2232.9499999999998</v>
      </c>
      <c r="F114" s="38">
        <v>2224.6799999999998</v>
      </c>
      <c r="G114" s="38">
        <v>2157.65</v>
      </c>
      <c r="H114" s="38">
        <v>2199.48</v>
      </c>
      <c r="I114" s="38">
        <v>2214.85</v>
      </c>
      <c r="J114" s="38">
        <v>2241.0100000000002</v>
      </c>
      <c r="K114" s="38">
        <v>2248.2600000000002</v>
      </c>
      <c r="L114" s="38">
        <v>2249.59</v>
      </c>
      <c r="M114" s="38">
        <v>2309.1999999999998</v>
      </c>
      <c r="N114" s="38">
        <v>2272.7600000000002</v>
      </c>
      <c r="O114" s="38">
        <v>2253.86</v>
      </c>
      <c r="P114" s="38">
        <v>2372.17</v>
      </c>
      <c r="Q114" s="38">
        <v>2605.12</v>
      </c>
      <c r="R114" s="38">
        <v>3041.67</v>
      </c>
      <c r="S114" s="38">
        <v>2578.41</v>
      </c>
      <c r="T114" s="38">
        <v>2461.9899999999998</v>
      </c>
      <c r="U114" s="38">
        <v>2371.0500000000002</v>
      </c>
      <c r="V114" s="38">
        <v>2384.8000000000002</v>
      </c>
      <c r="W114" s="38">
        <v>2389.35</v>
      </c>
      <c r="X114" s="38">
        <v>2386.38</v>
      </c>
      <c r="Y114" s="38">
        <v>2372.33</v>
      </c>
      <c r="Z114" s="38">
        <v>2339.75</v>
      </c>
    </row>
    <row r="115" spans="1:26" ht="12.75" x14ac:dyDescent="0.15">
      <c r="A115" s="30"/>
      <c r="B115" s="37" t="s">
        <v>112</v>
      </c>
      <c r="C115" s="38">
        <v>230.27</v>
      </c>
      <c r="D115" s="38">
        <v>230.27</v>
      </c>
      <c r="E115" s="38">
        <v>230.27</v>
      </c>
      <c r="F115" s="38">
        <v>230.27</v>
      </c>
      <c r="G115" s="38">
        <v>230.27</v>
      </c>
      <c r="H115" s="38">
        <v>230.27</v>
      </c>
      <c r="I115" s="38">
        <v>230.27</v>
      </c>
      <c r="J115" s="38">
        <v>230.27</v>
      </c>
      <c r="K115" s="38">
        <v>230.27</v>
      </c>
      <c r="L115" s="38">
        <v>230.27</v>
      </c>
      <c r="M115" s="38">
        <v>230.27</v>
      </c>
      <c r="N115" s="38">
        <v>230.27</v>
      </c>
      <c r="O115" s="38">
        <v>230.27</v>
      </c>
      <c r="P115" s="38">
        <v>230.27</v>
      </c>
      <c r="Q115" s="38">
        <v>230.27</v>
      </c>
      <c r="R115" s="38">
        <v>230.27</v>
      </c>
      <c r="S115" s="38">
        <v>230.27</v>
      </c>
      <c r="T115" s="38">
        <v>230.27</v>
      </c>
      <c r="U115" s="38">
        <v>230.27</v>
      </c>
      <c r="V115" s="38">
        <v>230.27</v>
      </c>
      <c r="W115" s="38">
        <v>230.27</v>
      </c>
      <c r="X115" s="38">
        <v>230.27</v>
      </c>
      <c r="Y115" s="38">
        <v>230.27</v>
      </c>
      <c r="Z115" s="38">
        <v>230.27</v>
      </c>
    </row>
    <row r="116" spans="1:26" ht="12.75" x14ac:dyDescent="0.15">
      <c r="A116" s="30"/>
      <c r="B116" s="37" t="s">
        <v>113</v>
      </c>
      <c r="C116" s="38">
        <v>705.17</v>
      </c>
      <c r="D116" s="38">
        <v>705.17</v>
      </c>
      <c r="E116" s="38">
        <v>705.17</v>
      </c>
      <c r="F116" s="38">
        <v>705.17</v>
      </c>
      <c r="G116" s="38">
        <v>705.17</v>
      </c>
      <c r="H116" s="38">
        <v>705.17</v>
      </c>
      <c r="I116" s="38">
        <v>705.17</v>
      </c>
      <c r="J116" s="38">
        <v>705.17</v>
      </c>
      <c r="K116" s="38">
        <v>705.17</v>
      </c>
      <c r="L116" s="38">
        <v>705.17</v>
      </c>
      <c r="M116" s="38">
        <v>705.17</v>
      </c>
      <c r="N116" s="38">
        <v>705.17</v>
      </c>
      <c r="O116" s="38">
        <v>705.17</v>
      </c>
      <c r="P116" s="38">
        <v>705.17</v>
      </c>
      <c r="Q116" s="38">
        <v>705.17</v>
      </c>
      <c r="R116" s="38">
        <v>705.17</v>
      </c>
      <c r="S116" s="38">
        <v>705.17</v>
      </c>
      <c r="T116" s="38">
        <v>705.17</v>
      </c>
      <c r="U116" s="38">
        <v>705.17</v>
      </c>
      <c r="V116" s="38">
        <v>705.17</v>
      </c>
      <c r="W116" s="38">
        <v>705.17</v>
      </c>
      <c r="X116" s="38">
        <v>705.17</v>
      </c>
      <c r="Y116" s="38">
        <v>705.17</v>
      </c>
      <c r="Z116" s="38">
        <v>705.17</v>
      </c>
    </row>
    <row r="117" spans="1:26" ht="13.5" thickBot="1" x14ac:dyDescent="0.2">
      <c r="A117" s="30"/>
      <c r="B117" s="37" t="s">
        <v>115</v>
      </c>
      <c r="C117" s="38">
        <v>4.8109999999999999</v>
      </c>
      <c r="D117" s="38">
        <v>4.8109999999999999</v>
      </c>
      <c r="E117" s="38">
        <v>4.8109999999999999</v>
      </c>
      <c r="F117" s="38">
        <v>4.8109999999999999</v>
      </c>
      <c r="G117" s="38">
        <v>4.8109999999999999</v>
      </c>
      <c r="H117" s="38">
        <v>4.8109999999999999</v>
      </c>
      <c r="I117" s="38">
        <v>4.8109999999999999</v>
      </c>
      <c r="J117" s="38">
        <v>4.8109999999999999</v>
      </c>
      <c r="K117" s="38">
        <v>4.8109999999999999</v>
      </c>
      <c r="L117" s="38">
        <v>4.8109999999999999</v>
      </c>
      <c r="M117" s="38">
        <v>4.8109999999999999</v>
      </c>
      <c r="N117" s="38">
        <v>4.8109999999999999</v>
      </c>
      <c r="O117" s="38">
        <v>4.8109999999999999</v>
      </c>
      <c r="P117" s="38">
        <v>4.8109999999999999</v>
      </c>
      <c r="Q117" s="38">
        <v>4.8109999999999999</v>
      </c>
      <c r="R117" s="38">
        <v>4.8109999999999999</v>
      </c>
      <c r="S117" s="38">
        <v>4.8109999999999999</v>
      </c>
      <c r="T117" s="38">
        <v>4.8109999999999999</v>
      </c>
      <c r="U117" s="38">
        <v>4.8109999999999999</v>
      </c>
      <c r="V117" s="38">
        <v>4.8109999999999999</v>
      </c>
      <c r="W117" s="38">
        <v>4.8109999999999999</v>
      </c>
      <c r="X117" s="38">
        <v>4.8109999999999999</v>
      </c>
      <c r="Y117" s="38">
        <v>4.8109999999999999</v>
      </c>
      <c r="Z117" s="38">
        <v>4.8109999999999999</v>
      </c>
    </row>
    <row r="118" spans="1:26" s="157" customFormat="1" ht="24.75" thickBot="1" x14ac:dyDescent="0.3">
      <c r="B118" s="165" t="s">
        <v>207</v>
      </c>
      <c r="C118" s="166">
        <v>1283</v>
      </c>
      <c r="D118" s="166">
        <v>1283</v>
      </c>
      <c r="E118" s="166">
        <v>1283</v>
      </c>
      <c r="F118" s="166">
        <v>1283</v>
      </c>
      <c r="G118" s="166">
        <v>1283</v>
      </c>
      <c r="H118" s="166">
        <v>1283</v>
      </c>
      <c r="I118" s="166">
        <v>1283</v>
      </c>
      <c r="J118" s="166">
        <v>1283</v>
      </c>
      <c r="K118" s="166">
        <v>1283</v>
      </c>
      <c r="L118" s="166">
        <v>1283</v>
      </c>
      <c r="M118" s="166">
        <v>1283</v>
      </c>
      <c r="N118" s="166">
        <v>1283</v>
      </c>
      <c r="O118" s="166">
        <v>1283</v>
      </c>
      <c r="P118" s="166">
        <v>1283</v>
      </c>
      <c r="Q118" s="166">
        <v>1283</v>
      </c>
      <c r="R118" s="166">
        <v>1283</v>
      </c>
      <c r="S118" s="166">
        <v>1283</v>
      </c>
      <c r="T118" s="166">
        <v>1283</v>
      </c>
      <c r="U118" s="166">
        <v>1283</v>
      </c>
      <c r="V118" s="166">
        <v>1283</v>
      </c>
      <c r="W118" s="166">
        <v>1283</v>
      </c>
      <c r="X118" s="166">
        <v>1283</v>
      </c>
      <c r="Y118" s="166">
        <v>1283</v>
      </c>
      <c r="Z118" s="166">
        <v>1283</v>
      </c>
    </row>
    <row r="119" spans="1:26" ht="13.5" thickBot="1" x14ac:dyDescent="0.2">
      <c r="A119" s="30"/>
      <c r="B119" s="35" t="s">
        <v>169</v>
      </c>
      <c r="C119" s="36">
        <f>C120+C121+C122+C123+C124</f>
        <v>4540.3810000000003</v>
      </c>
      <c r="D119" s="36">
        <f t="shared" ref="D119:Z119" si="18">D120+D121+D122+D123+D124</f>
        <v>4495.1409999999996</v>
      </c>
      <c r="E119" s="36">
        <f t="shared" si="18"/>
        <v>4657.5110000000004</v>
      </c>
      <c r="F119" s="36">
        <f t="shared" si="18"/>
        <v>4616.3209999999999</v>
      </c>
      <c r="G119" s="36">
        <f t="shared" si="18"/>
        <v>4552.3810000000003</v>
      </c>
      <c r="H119" s="36">
        <f t="shared" si="18"/>
        <v>4539.9809999999998</v>
      </c>
      <c r="I119" s="36">
        <f t="shared" si="18"/>
        <v>4604.4009999999998</v>
      </c>
      <c r="J119" s="36">
        <f t="shared" si="18"/>
        <v>4627.4709999999995</v>
      </c>
      <c r="K119" s="36">
        <f t="shared" si="18"/>
        <v>4651.4310000000005</v>
      </c>
      <c r="L119" s="36">
        <f t="shared" si="18"/>
        <v>4649.5110000000004</v>
      </c>
      <c r="M119" s="36">
        <f t="shared" si="18"/>
        <v>4650.3410000000003</v>
      </c>
      <c r="N119" s="36">
        <f t="shared" si="18"/>
        <v>4637.1910000000007</v>
      </c>
      <c r="O119" s="36">
        <f t="shared" si="18"/>
        <v>4610.9110000000001</v>
      </c>
      <c r="P119" s="36">
        <f t="shared" si="18"/>
        <v>4618.8610000000008</v>
      </c>
      <c r="Q119" s="36">
        <f t="shared" si="18"/>
        <v>4886.2209999999995</v>
      </c>
      <c r="R119" s="36">
        <f t="shared" si="18"/>
        <v>5274.2110000000002</v>
      </c>
      <c r="S119" s="36">
        <f t="shared" si="18"/>
        <v>4925.0410000000002</v>
      </c>
      <c r="T119" s="36">
        <f t="shared" si="18"/>
        <v>4966.701</v>
      </c>
      <c r="U119" s="36">
        <f t="shared" si="18"/>
        <v>4776.6310000000003</v>
      </c>
      <c r="V119" s="36">
        <f t="shared" si="18"/>
        <v>4799.5609999999997</v>
      </c>
      <c r="W119" s="36">
        <f t="shared" si="18"/>
        <v>4775.4709999999995</v>
      </c>
      <c r="X119" s="36">
        <f t="shared" si="18"/>
        <v>4767.1409999999996</v>
      </c>
      <c r="Y119" s="36">
        <f t="shared" si="18"/>
        <v>4757.5510000000004</v>
      </c>
      <c r="Z119" s="36">
        <f t="shared" si="18"/>
        <v>4732.0410000000002</v>
      </c>
    </row>
    <row r="120" spans="1:26" ht="38.25" x14ac:dyDescent="0.15">
      <c r="A120" s="30"/>
      <c r="B120" s="37" t="s">
        <v>151</v>
      </c>
      <c r="C120" s="38">
        <v>2317.13</v>
      </c>
      <c r="D120" s="38">
        <v>2271.89</v>
      </c>
      <c r="E120" s="38">
        <v>2434.2600000000002</v>
      </c>
      <c r="F120" s="38">
        <v>2393.0700000000002</v>
      </c>
      <c r="G120" s="38">
        <v>2329.13</v>
      </c>
      <c r="H120" s="38">
        <v>2316.73</v>
      </c>
      <c r="I120" s="38">
        <v>2381.15</v>
      </c>
      <c r="J120" s="38">
        <v>2404.2199999999998</v>
      </c>
      <c r="K120" s="38">
        <v>2428.1799999999998</v>
      </c>
      <c r="L120" s="38">
        <v>2426.2600000000002</v>
      </c>
      <c r="M120" s="38">
        <v>2427.09</v>
      </c>
      <c r="N120" s="38">
        <v>2413.94</v>
      </c>
      <c r="O120" s="38">
        <v>2387.66</v>
      </c>
      <c r="P120" s="38">
        <v>2395.61</v>
      </c>
      <c r="Q120" s="38">
        <v>2662.97</v>
      </c>
      <c r="R120" s="38">
        <v>3050.96</v>
      </c>
      <c r="S120" s="38">
        <v>2701.79</v>
      </c>
      <c r="T120" s="38">
        <v>2743.45</v>
      </c>
      <c r="U120" s="38">
        <v>2553.38</v>
      </c>
      <c r="V120" s="38">
        <v>2576.31</v>
      </c>
      <c r="W120" s="38">
        <v>2552.2199999999998</v>
      </c>
      <c r="X120" s="38">
        <v>2543.89</v>
      </c>
      <c r="Y120" s="38">
        <v>2534.3000000000002</v>
      </c>
      <c r="Z120" s="38">
        <v>2508.79</v>
      </c>
    </row>
    <row r="121" spans="1:26" ht="12.75" x14ac:dyDescent="0.15">
      <c r="A121" s="30"/>
      <c r="B121" s="37" t="s">
        <v>112</v>
      </c>
      <c r="C121" s="38">
        <v>230.27</v>
      </c>
      <c r="D121" s="38">
        <v>230.27</v>
      </c>
      <c r="E121" s="38">
        <v>230.27</v>
      </c>
      <c r="F121" s="38">
        <v>230.27</v>
      </c>
      <c r="G121" s="38">
        <v>230.27</v>
      </c>
      <c r="H121" s="38">
        <v>230.27</v>
      </c>
      <c r="I121" s="38">
        <v>230.27</v>
      </c>
      <c r="J121" s="38">
        <v>230.27</v>
      </c>
      <c r="K121" s="38">
        <v>230.27</v>
      </c>
      <c r="L121" s="38">
        <v>230.27</v>
      </c>
      <c r="M121" s="38">
        <v>230.27</v>
      </c>
      <c r="N121" s="38">
        <v>230.27</v>
      </c>
      <c r="O121" s="38">
        <v>230.27</v>
      </c>
      <c r="P121" s="38">
        <v>230.27</v>
      </c>
      <c r="Q121" s="38">
        <v>230.27</v>
      </c>
      <c r="R121" s="38">
        <v>230.27</v>
      </c>
      <c r="S121" s="38">
        <v>230.27</v>
      </c>
      <c r="T121" s="38">
        <v>230.27</v>
      </c>
      <c r="U121" s="38">
        <v>230.27</v>
      </c>
      <c r="V121" s="38">
        <v>230.27</v>
      </c>
      <c r="W121" s="38">
        <v>230.27</v>
      </c>
      <c r="X121" s="38">
        <v>230.27</v>
      </c>
      <c r="Y121" s="38">
        <v>230.27</v>
      </c>
      <c r="Z121" s="38">
        <v>230.27</v>
      </c>
    </row>
    <row r="122" spans="1:26" ht="12.75" x14ac:dyDescent="0.15">
      <c r="A122" s="30"/>
      <c r="B122" s="37" t="s">
        <v>113</v>
      </c>
      <c r="C122" s="38">
        <v>705.17</v>
      </c>
      <c r="D122" s="38">
        <v>705.17</v>
      </c>
      <c r="E122" s="38">
        <v>705.17</v>
      </c>
      <c r="F122" s="38">
        <v>705.17</v>
      </c>
      <c r="G122" s="38">
        <v>705.17</v>
      </c>
      <c r="H122" s="38">
        <v>705.17</v>
      </c>
      <c r="I122" s="38">
        <v>705.17</v>
      </c>
      <c r="J122" s="38">
        <v>705.17</v>
      </c>
      <c r="K122" s="38">
        <v>705.17</v>
      </c>
      <c r="L122" s="38">
        <v>705.17</v>
      </c>
      <c r="M122" s="38">
        <v>705.17</v>
      </c>
      <c r="N122" s="38">
        <v>705.17</v>
      </c>
      <c r="O122" s="38">
        <v>705.17</v>
      </c>
      <c r="P122" s="38">
        <v>705.17</v>
      </c>
      <c r="Q122" s="38">
        <v>705.17</v>
      </c>
      <c r="R122" s="38">
        <v>705.17</v>
      </c>
      <c r="S122" s="38">
        <v>705.17</v>
      </c>
      <c r="T122" s="38">
        <v>705.17</v>
      </c>
      <c r="U122" s="38">
        <v>705.17</v>
      </c>
      <c r="V122" s="38">
        <v>705.17</v>
      </c>
      <c r="W122" s="38">
        <v>705.17</v>
      </c>
      <c r="X122" s="38">
        <v>705.17</v>
      </c>
      <c r="Y122" s="38">
        <v>705.17</v>
      </c>
      <c r="Z122" s="38">
        <v>705.17</v>
      </c>
    </row>
    <row r="123" spans="1:26" ht="13.5" thickBot="1" x14ac:dyDescent="0.2">
      <c r="A123" s="30"/>
      <c r="B123" s="37" t="s">
        <v>115</v>
      </c>
      <c r="C123" s="38">
        <v>4.8109999999999999</v>
      </c>
      <c r="D123" s="38">
        <v>4.8109999999999999</v>
      </c>
      <c r="E123" s="38">
        <v>4.8109999999999999</v>
      </c>
      <c r="F123" s="38">
        <v>4.8109999999999999</v>
      </c>
      <c r="G123" s="38">
        <v>4.8109999999999999</v>
      </c>
      <c r="H123" s="38">
        <v>4.8109999999999999</v>
      </c>
      <c r="I123" s="38">
        <v>4.8109999999999999</v>
      </c>
      <c r="J123" s="38">
        <v>4.8109999999999999</v>
      </c>
      <c r="K123" s="38">
        <v>4.8109999999999999</v>
      </c>
      <c r="L123" s="38">
        <v>4.8109999999999999</v>
      </c>
      <c r="M123" s="38">
        <v>4.8109999999999999</v>
      </c>
      <c r="N123" s="38">
        <v>4.8109999999999999</v>
      </c>
      <c r="O123" s="38">
        <v>4.8109999999999999</v>
      </c>
      <c r="P123" s="38">
        <v>4.8109999999999999</v>
      </c>
      <c r="Q123" s="38">
        <v>4.8109999999999999</v>
      </c>
      <c r="R123" s="38">
        <v>4.8109999999999999</v>
      </c>
      <c r="S123" s="38">
        <v>4.8109999999999999</v>
      </c>
      <c r="T123" s="38">
        <v>4.8109999999999999</v>
      </c>
      <c r="U123" s="38">
        <v>4.8109999999999999</v>
      </c>
      <c r="V123" s="38">
        <v>4.8109999999999999</v>
      </c>
      <c r="W123" s="38">
        <v>4.8109999999999999</v>
      </c>
      <c r="X123" s="38">
        <v>4.8109999999999999</v>
      </c>
      <c r="Y123" s="38">
        <v>4.8109999999999999</v>
      </c>
      <c r="Z123" s="38">
        <v>4.8109999999999999</v>
      </c>
    </row>
    <row r="124" spans="1:26" s="157" customFormat="1" ht="24.75" thickBot="1" x14ac:dyDescent="0.3">
      <c r="B124" s="165" t="s">
        <v>207</v>
      </c>
      <c r="C124" s="166">
        <v>1283</v>
      </c>
      <c r="D124" s="166">
        <v>1283</v>
      </c>
      <c r="E124" s="166">
        <v>1283</v>
      </c>
      <c r="F124" s="166">
        <v>1283</v>
      </c>
      <c r="G124" s="166">
        <v>1283</v>
      </c>
      <c r="H124" s="166">
        <v>1283</v>
      </c>
      <c r="I124" s="166">
        <v>1283</v>
      </c>
      <c r="J124" s="166">
        <v>1283</v>
      </c>
      <c r="K124" s="166">
        <v>1283</v>
      </c>
      <c r="L124" s="166">
        <v>1283</v>
      </c>
      <c r="M124" s="166">
        <v>1283</v>
      </c>
      <c r="N124" s="166">
        <v>1283</v>
      </c>
      <c r="O124" s="166">
        <v>1283</v>
      </c>
      <c r="P124" s="166">
        <v>1283</v>
      </c>
      <c r="Q124" s="166">
        <v>1283</v>
      </c>
      <c r="R124" s="166">
        <v>1283</v>
      </c>
      <c r="S124" s="166">
        <v>1283</v>
      </c>
      <c r="T124" s="166">
        <v>1283</v>
      </c>
      <c r="U124" s="166">
        <v>1283</v>
      </c>
      <c r="V124" s="166">
        <v>1283</v>
      </c>
      <c r="W124" s="166">
        <v>1283</v>
      </c>
      <c r="X124" s="166">
        <v>1283</v>
      </c>
      <c r="Y124" s="166">
        <v>1283</v>
      </c>
      <c r="Z124" s="166">
        <v>1283</v>
      </c>
    </row>
    <row r="125" spans="1:26" ht="13.5" thickBot="1" x14ac:dyDescent="0.2">
      <c r="A125" s="30"/>
      <c r="B125" s="35" t="s">
        <v>170</v>
      </c>
      <c r="C125" s="36">
        <f>C126+C127+C128+C129+C130</f>
        <v>4570.5110000000004</v>
      </c>
      <c r="D125" s="36">
        <f t="shared" ref="D125:Z125" si="19">D126+D127+D128+D129+D130</f>
        <v>4537.7710000000006</v>
      </c>
      <c r="E125" s="36">
        <f t="shared" si="19"/>
        <v>4580.201</v>
      </c>
      <c r="F125" s="36">
        <f t="shared" si="19"/>
        <v>4553.951</v>
      </c>
      <c r="G125" s="36">
        <f t="shared" si="19"/>
        <v>4528.4809999999998</v>
      </c>
      <c r="H125" s="36">
        <f t="shared" si="19"/>
        <v>4512.4410000000007</v>
      </c>
      <c r="I125" s="36">
        <f t="shared" si="19"/>
        <v>4482.4110000000001</v>
      </c>
      <c r="J125" s="36">
        <f t="shared" si="19"/>
        <v>4586.2309999999998</v>
      </c>
      <c r="K125" s="36">
        <f t="shared" si="19"/>
        <v>4543.1409999999996</v>
      </c>
      <c r="L125" s="36">
        <f t="shared" si="19"/>
        <v>4603.2209999999995</v>
      </c>
      <c r="M125" s="36">
        <f t="shared" si="19"/>
        <v>4564.3010000000004</v>
      </c>
      <c r="N125" s="36">
        <f t="shared" si="19"/>
        <v>4610.6610000000001</v>
      </c>
      <c r="O125" s="36">
        <f t="shared" si="19"/>
        <v>4592.2510000000002</v>
      </c>
      <c r="P125" s="36">
        <f t="shared" si="19"/>
        <v>4592.4709999999995</v>
      </c>
      <c r="Q125" s="36">
        <f t="shared" si="19"/>
        <v>4690.6010000000006</v>
      </c>
      <c r="R125" s="36">
        <f t="shared" si="19"/>
        <v>4870.8909999999996</v>
      </c>
      <c r="S125" s="36">
        <f t="shared" si="19"/>
        <v>5456.1709999999994</v>
      </c>
      <c r="T125" s="36">
        <f t="shared" si="19"/>
        <v>4878.7810000000009</v>
      </c>
      <c r="U125" s="36">
        <f t="shared" si="19"/>
        <v>4714.6610000000001</v>
      </c>
      <c r="V125" s="36">
        <f t="shared" si="19"/>
        <v>4692.6810000000005</v>
      </c>
      <c r="W125" s="36">
        <f t="shared" si="19"/>
        <v>4711.1910000000007</v>
      </c>
      <c r="X125" s="36">
        <f t="shared" si="19"/>
        <v>4724.2610000000004</v>
      </c>
      <c r="Y125" s="36">
        <f t="shared" si="19"/>
        <v>4707.7209999999995</v>
      </c>
      <c r="Z125" s="36">
        <f t="shared" si="19"/>
        <v>4691.0709999999999</v>
      </c>
    </row>
    <row r="126" spans="1:26" ht="38.25" x14ac:dyDescent="0.15">
      <c r="A126" s="30"/>
      <c r="B126" s="37" t="s">
        <v>151</v>
      </c>
      <c r="C126" s="38">
        <v>2347.2600000000002</v>
      </c>
      <c r="D126" s="38">
        <v>2314.52</v>
      </c>
      <c r="E126" s="38">
        <v>2356.9499999999998</v>
      </c>
      <c r="F126" s="38">
        <v>2330.6999999999998</v>
      </c>
      <c r="G126" s="38">
        <v>2305.23</v>
      </c>
      <c r="H126" s="38">
        <v>2289.19</v>
      </c>
      <c r="I126" s="38">
        <v>2259.16</v>
      </c>
      <c r="J126" s="38">
        <v>2362.98</v>
      </c>
      <c r="K126" s="38">
        <v>2319.89</v>
      </c>
      <c r="L126" s="38">
        <v>2379.9699999999998</v>
      </c>
      <c r="M126" s="38">
        <v>2341.0500000000002</v>
      </c>
      <c r="N126" s="38">
        <v>2387.41</v>
      </c>
      <c r="O126" s="38">
        <v>2369</v>
      </c>
      <c r="P126" s="38">
        <v>2369.2199999999998</v>
      </c>
      <c r="Q126" s="38">
        <v>2467.35</v>
      </c>
      <c r="R126" s="38">
        <v>2647.64</v>
      </c>
      <c r="S126" s="38">
        <v>3232.92</v>
      </c>
      <c r="T126" s="38">
        <v>2655.53</v>
      </c>
      <c r="U126" s="38">
        <v>2491.41</v>
      </c>
      <c r="V126" s="38">
        <v>2469.4299999999998</v>
      </c>
      <c r="W126" s="38">
        <v>2487.94</v>
      </c>
      <c r="X126" s="38">
        <v>2501.0100000000002</v>
      </c>
      <c r="Y126" s="38">
        <v>2484.4699999999998</v>
      </c>
      <c r="Z126" s="38">
        <v>2467.8200000000002</v>
      </c>
    </row>
    <row r="127" spans="1:26" ht="12.75" x14ac:dyDescent="0.15">
      <c r="A127" s="30"/>
      <c r="B127" s="37" t="s">
        <v>112</v>
      </c>
      <c r="C127" s="38">
        <v>230.27</v>
      </c>
      <c r="D127" s="38">
        <v>230.27</v>
      </c>
      <c r="E127" s="38">
        <v>230.27</v>
      </c>
      <c r="F127" s="38">
        <v>230.27</v>
      </c>
      <c r="G127" s="38">
        <v>230.27</v>
      </c>
      <c r="H127" s="38">
        <v>230.27</v>
      </c>
      <c r="I127" s="38">
        <v>230.27</v>
      </c>
      <c r="J127" s="38">
        <v>230.27</v>
      </c>
      <c r="K127" s="38">
        <v>230.27</v>
      </c>
      <c r="L127" s="38">
        <v>230.27</v>
      </c>
      <c r="M127" s="38">
        <v>230.27</v>
      </c>
      <c r="N127" s="38">
        <v>230.27</v>
      </c>
      <c r="O127" s="38">
        <v>230.27</v>
      </c>
      <c r="P127" s="38">
        <v>230.27</v>
      </c>
      <c r="Q127" s="38">
        <v>230.27</v>
      </c>
      <c r="R127" s="38">
        <v>230.27</v>
      </c>
      <c r="S127" s="38">
        <v>230.27</v>
      </c>
      <c r="T127" s="38">
        <v>230.27</v>
      </c>
      <c r="U127" s="38">
        <v>230.27</v>
      </c>
      <c r="V127" s="38">
        <v>230.27</v>
      </c>
      <c r="W127" s="38">
        <v>230.27</v>
      </c>
      <c r="X127" s="38">
        <v>230.27</v>
      </c>
      <c r="Y127" s="38">
        <v>230.27</v>
      </c>
      <c r="Z127" s="38">
        <v>230.27</v>
      </c>
    </row>
    <row r="128" spans="1:26" ht="12.75" x14ac:dyDescent="0.15">
      <c r="A128" s="30"/>
      <c r="B128" s="37" t="s">
        <v>113</v>
      </c>
      <c r="C128" s="38">
        <v>705.17</v>
      </c>
      <c r="D128" s="38">
        <v>705.17</v>
      </c>
      <c r="E128" s="38">
        <v>705.17</v>
      </c>
      <c r="F128" s="38">
        <v>705.17</v>
      </c>
      <c r="G128" s="38">
        <v>705.17</v>
      </c>
      <c r="H128" s="38">
        <v>705.17</v>
      </c>
      <c r="I128" s="38">
        <v>705.17</v>
      </c>
      <c r="J128" s="38">
        <v>705.17</v>
      </c>
      <c r="K128" s="38">
        <v>705.17</v>
      </c>
      <c r="L128" s="38">
        <v>705.17</v>
      </c>
      <c r="M128" s="38">
        <v>705.17</v>
      </c>
      <c r="N128" s="38">
        <v>705.17</v>
      </c>
      <c r="O128" s="38">
        <v>705.17</v>
      </c>
      <c r="P128" s="38">
        <v>705.17</v>
      </c>
      <c r="Q128" s="38">
        <v>705.17</v>
      </c>
      <c r="R128" s="38">
        <v>705.17</v>
      </c>
      <c r="S128" s="38">
        <v>705.17</v>
      </c>
      <c r="T128" s="38">
        <v>705.17</v>
      </c>
      <c r="U128" s="38">
        <v>705.17</v>
      </c>
      <c r="V128" s="38">
        <v>705.17</v>
      </c>
      <c r="W128" s="38">
        <v>705.17</v>
      </c>
      <c r="X128" s="38">
        <v>705.17</v>
      </c>
      <c r="Y128" s="38">
        <v>705.17</v>
      </c>
      <c r="Z128" s="38">
        <v>705.17</v>
      </c>
    </row>
    <row r="129" spans="1:26" ht="13.5" thickBot="1" x14ac:dyDescent="0.2">
      <c r="A129" s="30"/>
      <c r="B129" s="37" t="s">
        <v>115</v>
      </c>
      <c r="C129" s="38">
        <v>4.8109999999999999</v>
      </c>
      <c r="D129" s="38">
        <v>4.8109999999999999</v>
      </c>
      <c r="E129" s="38">
        <v>4.8109999999999999</v>
      </c>
      <c r="F129" s="38">
        <v>4.8109999999999999</v>
      </c>
      <c r="G129" s="38">
        <v>4.8109999999999999</v>
      </c>
      <c r="H129" s="38">
        <v>4.8109999999999999</v>
      </c>
      <c r="I129" s="38">
        <v>4.8109999999999999</v>
      </c>
      <c r="J129" s="38">
        <v>4.8109999999999999</v>
      </c>
      <c r="K129" s="38">
        <v>4.8109999999999999</v>
      </c>
      <c r="L129" s="38">
        <v>4.8109999999999999</v>
      </c>
      <c r="M129" s="38">
        <v>4.8109999999999999</v>
      </c>
      <c r="N129" s="38">
        <v>4.8109999999999999</v>
      </c>
      <c r="O129" s="38">
        <v>4.8109999999999999</v>
      </c>
      <c r="P129" s="38">
        <v>4.8109999999999999</v>
      </c>
      <c r="Q129" s="38">
        <v>4.8109999999999999</v>
      </c>
      <c r="R129" s="38">
        <v>4.8109999999999999</v>
      </c>
      <c r="S129" s="38">
        <v>4.8109999999999999</v>
      </c>
      <c r="T129" s="38">
        <v>4.8109999999999999</v>
      </c>
      <c r="U129" s="38">
        <v>4.8109999999999999</v>
      </c>
      <c r="V129" s="38">
        <v>4.8109999999999999</v>
      </c>
      <c r="W129" s="38">
        <v>4.8109999999999999</v>
      </c>
      <c r="X129" s="38">
        <v>4.8109999999999999</v>
      </c>
      <c r="Y129" s="38">
        <v>4.8109999999999999</v>
      </c>
      <c r="Z129" s="38">
        <v>4.8109999999999999</v>
      </c>
    </row>
    <row r="130" spans="1:26" s="157" customFormat="1" ht="24.75" thickBot="1" x14ac:dyDescent="0.3">
      <c r="B130" s="165" t="s">
        <v>207</v>
      </c>
      <c r="C130" s="166">
        <v>1283</v>
      </c>
      <c r="D130" s="166">
        <v>1283</v>
      </c>
      <c r="E130" s="166">
        <v>1283</v>
      </c>
      <c r="F130" s="166">
        <v>1283</v>
      </c>
      <c r="G130" s="166">
        <v>1283</v>
      </c>
      <c r="H130" s="166">
        <v>1283</v>
      </c>
      <c r="I130" s="166">
        <v>1283</v>
      </c>
      <c r="J130" s="166">
        <v>1283</v>
      </c>
      <c r="K130" s="166">
        <v>1283</v>
      </c>
      <c r="L130" s="166">
        <v>1283</v>
      </c>
      <c r="M130" s="166">
        <v>1283</v>
      </c>
      <c r="N130" s="166">
        <v>1283</v>
      </c>
      <c r="O130" s="166">
        <v>1283</v>
      </c>
      <c r="P130" s="166">
        <v>1283</v>
      </c>
      <c r="Q130" s="166">
        <v>1283</v>
      </c>
      <c r="R130" s="166">
        <v>1283</v>
      </c>
      <c r="S130" s="166">
        <v>1283</v>
      </c>
      <c r="T130" s="166">
        <v>1283</v>
      </c>
      <c r="U130" s="166">
        <v>1283</v>
      </c>
      <c r="V130" s="166">
        <v>1283</v>
      </c>
      <c r="W130" s="166">
        <v>1283</v>
      </c>
      <c r="X130" s="166">
        <v>1283</v>
      </c>
      <c r="Y130" s="166">
        <v>1283</v>
      </c>
      <c r="Z130" s="166">
        <v>1283</v>
      </c>
    </row>
    <row r="131" spans="1:26" ht="13.5" thickBot="1" x14ac:dyDescent="0.2">
      <c r="A131" s="30"/>
      <c r="B131" s="35" t="s">
        <v>171</v>
      </c>
      <c r="C131" s="36">
        <f>C132+C133+C134+C135+C136</f>
        <v>4682.9809999999998</v>
      </c>
      <c r="D131" s="36">
        <f t="shared" ref="D131:Z131" si="20">D132+D133+D134+D135+D136</f>
        <v>4619.7510000000002</v>
      </c>
      <c r="E131" s="36">
        <f t="shared" si="20"/>
        <v>4604.1110000000008</v>
      </c>
      <c r="F131" s="36">
        <f t="shared" si="20"/>
        <v>4504.1310000000003</v>
      </c>
      <c r="G131" s="36">
        <f t="shared" si="20"/>
        <v>4437.1409999999996</v>
      </c>
      <c r="H131" s="36">
        <f t="shared" si="20"/>
        <v>4422.8109999999997</v>
      </c>
      <c r="I131" s="36">
        <f t="shared" si="20"/>
        <v>4406.5110000000004</v>
      </c>
      <c r="J131" s="36">
        <f t="shared" si="20"/>
        <v>4420.0910000000003</v>
      </c>
      <c r="K131" s="36">
        <f t="shared" si="20"/>
        <v>4486.9009999999998</v>
      </c>
      <c r="L131" s="36">
        <f t="shared" si="20"/>
        <v>4495.1409999999996</v>
      </c>
      <c r="M131" s="36">
        <f t="shared" si="20"/>
        <v>4528.741</v>
      </c>
      <c r="N131" s="36">
        <f t="shared" si="20"/>
        <v>4569.7610000000004</v>
      </c>
      <c r="O131" s="36">
        <f t="shared" si="20"/>
        <v>4539.2810000000009</v>
      </c>
      <c r="P131" s="36">
        <f t="shared" si="20"/>
        <v>4539.7610000000004</v>
      </c>
      <c r="Q131" s="36">
        <f t="shared" si="20"/>
        <v>4698.1810000000005</v>
      </c>
      <c r="R131" s="36">
        <f t="shared" si="20"/>
        <v>4936.741</v>
      </c>
      <c r="S131" s="36">
        <f t="shared" si="20"/>
        <v>5652.2809999999999</v>
      </c>
      <c r="T131" s="36">
        <f t="shared" si="20"/>
        <v>4878.9110000000001</v>
      </c>
      <c r="U131" s="36">
        <f t="shared" si="20"/>
        <v>4606.0010000000002</v>
      </c>
      <c r="V131" s="36">
        <f t="shared" si="20"/>
        <v>4646.4809999999998</v>
      </c>
      <c r="W131" s="36">
        <f t="shared" si="20"/>
        <v>4654.1610000000001</v>
      </c>
      <c r="X131" s="36">
        <f t="shared" si="20"/>
        <v>4654.7810000000009</v>
      </c>
      <c r="Y131" s="36">
        <f t="shared" si="20"/>
        <v>4641.8710000000001</v>
      </c>
      <c r="Z131" s="36">
        <f t="shared" si="20"/>
        <v>4617.6310000000003</v>
      </c>
    </row>
    <row r="132" spans="1:26" ht="38.25" x14ac:dyDescent="0.15">
      <c r="A132" s="30"/>
      <c r="B132" s="37" t="s">
        <v>151</v>
      </c>
      <c r="C132" s="38">
        <v>2459.73</v>
      </c>
      <c r="D132" s="38">
        <v>2396.5</v>
      </c>
      <c r="E132" s="38">
        <v>2380.86</v>
      </c>
      <c r="F132" s="38">
        <v>2280.88</v>
      </c>
      <c r="G132" s="38">
        <v>2213.89</v>
      </c>
      <c r="H132" s="38">
        <v>2199.56</v>
      </c>
      <c r="I132" s="38">
        <v>2183.2600000000002</v>
      </c>
      <c r="J132" s="38">
        <v>2196.84</v>
      </c>
      <c r="K132" s="38">
        <v>2263.65</v>
      </c>
      <c r="L132" s="38">
        <v>2271.89</v>
      </c>
      <c r="M132" s="38">
        <v>2305.4899999999998</v>
      </c>
      <c r="N132" s="38">
        <v>2346.5100000000002</v>
      </c>
      <c r="O132" s="38">
        <v>2316.0300000000002</v>
      </c>
      <c r="P132" s="38">
        <v>2316.5100000000002</v>
      </c>
      <c r="Q132" s="38">
        <v>2474.9299999999998</v>
      </c>
      <c r="R132" s="38">
        <v>2713.49</v>
      </c>
      <c r="S132" s="38">
        <v>3429.03</v>
      </c>
      <c r="T132" s="38">
        <v>2655.66</v>
      </c>
      <c r="U132" s="38">
        <v>2382.75</v>
      </c>
      <c r="V132" s="38">
        <v>2423.23</v>
      </c>
      <c r="W132" s="38">
        <v>2430.91</v>
      </c>
      <c r="X132" s="38">
        <v>2431.5300000000002</v>
      </c>
      <c r="Y132" s="38">
        <v>2418.62</v>
      </c>
      <c r="Z132" s="38">
        <v>2394.38</v>
      </c>
    </row>
    <row r="133" spans="1:26" ht="12.75" x14ac:dyDescent="0.15">
      <c r="A133" s="30"/>
      <c r="B133" s="37" t="s">
        <v>112</v>
      </c>
      <c r="C133" s="38">
        <v>230.27</v>
      </c>
      <c r="D133" s="38">
        <v>230.27</v>
      </c>
      <c r="E133" s="38">
        <v>230.27</v>
      </c>
      <c r="F133" s="38">
        <v>230.27</v>
      </c>
      <c r="G133" s="38">
        <v>230.27</v>
      </c>
      <c r="H133" s="38">
        <v>230.27</v>
      </c>
      <c r="I133" s="38">
        <v>230.27</v>
      </c>
      <c r="J133" s="38">
        <v>230.27</v>
      </c>
      <c r="K133" s="38">
        <v>230.27</v>
      </c>
      <c r="L133" s="38">
        <v>230.27</v>
      </c>
      <c r="M133" s="38">
        <v>230.27</v>
      </c>
      <c r="N133" s="38">
        <v>230.27</v>
      </c>
      <c r="O133" s="38">
        <v>230.27</v>
      </c>
      <c r="P133" s="38">
        <v>230.27</v>
      </c>
      <c r="Q133" s="38">
        <v>230.27</v>
      </c>
      <c r="R133" s="38">
        <v>230.27</v>
      </c>
      <c r="S133" s="38">
        <v>230.27</v>
      </c>
      <c r="T133" s="38">
        <v>230.27</v>
      </c>
      <c r="U133" s="38">
        <v>230.27</v>
      </c>
      <c r="V133" s="38">
        <v>230.27</v>
      </c>
      <c r="W133" s="38">
        <v>230.27</v>
      </c>
      <c r="X133" s="38">
        <v>230.27</v>
      </c>
      <c r="Y133" s="38">
        <v>230.27</v>
      </c>
      <c r="Z133" s="38">
        <v>230.27</v>
      </c>
    </row>
    <row r="134" spans="1:26" ht="12.75" x14ac:dyDescent="0.15">
      <c r="A134" s="30"/>
      <c r="B134" s="37" t="s">
        <v>113</v>
      </c>
      <c r="C134" s="38">
        <v>705.17</v>
      </c>
      <c r="D134" s="38">
        <v>705.17</v>
      </c>
      <c r="E134" s="38">
        <v>705.17</v>
      </c>
      <c r="F134" s="38">
        <v>705.17</v>
      </c>
      <c r="G134" s="38">
        <v>705.17</v>
      </c>
      <c r="H134" s="38">
        <v>705.17</v>
      </c>
      <c r="I134" s="38">
        <v>705.17</v>
      </c>
      <c r="J134" s="38">
        <v>705.17</v>
      </c>
      <c r="K134" s="38">
        <v>705.17</v>
      </c>
      <c r="L134" s="38">
        <v>705.17</v>
      </c>
      <c r="M134" s="38">
        <v>705.17</v>
      </c>
      <c r="N134" s="38">
        <v>705.17</v>
      </c>
      <c r="O134" s="38">
        <v>705.17</v>
      </c>
      <c r="P134" s="38">
        <v>705.17</v>
      </c>
      <c r="Q134" s="38">
        <v>705.17</v>
      </c>
      <c r="R134" s="38">
        <v>705.17</v>
      </c>
      <c r="S134" s="38">
        <v>705.17</v>
      </c>
      <c r="T134" s="38">
        <v>705.17</v>
      </c>
      <c r="U134" s="38">
        <v>705.17</v>
      </c>
      <c r="V134" s="38">
        <v>705.17</v>
      </c>
      <c r="W134" s="38">
        <v>705.17</v>
      </c>
      <c r="X134" s="38">
        <v>705.17</v>
      </c>
      <c r="Y134" s="38">
        <v>705.17</v>
      </c>
      <c r="Z134" s="38">
        <v>705.17</v>
      </c>
    </row>
    <row r="135" spans="1:26" ht="13.5" thickBot="1" x14ac:dyDescent="0.2">
      <c r="A135" s="30"/>
      <c r="B135" s="37" t="s">
        <v>115</v>
      </c>
      <c r="C135" s="38">
        <v>4.8109999999999999</v>
      </c>
      <c r="D135" s="38">
        <v>4.8109999999999999</v>
      </c>
      <c r="E135" s="38">
        <v>4.8109999999999999</v>
      </c>
      <c r="F135" s="38">
        <v>4.8109999999999999</v>
      </c>
      <c r="G135" s="38">
        <v>4.8109999999999999</v>
      </c>
      <c r="H135" s="38">
        <v>4.8109999999999999</v>
      </c>
      <c r="I135" s="38">
        <v>4.8109999999999999</v>
      </c>
      <c r="J135" s="38">
        <v>4.8109999999999999</v>
      </c>
      <c r="K135" s="38">
        <v>4.8109999999999999</v>
      </c>
      <c r="L135" s="38">
        <v>4.8109999999999999</v>
      </c>
      <c r="M135" s="38">
        <v>4.8109999999999999</v>
      </c>
      <c r="N135" s="38">
        <v>4.8109999999999999</v>
      </c>
      <c r="O135" s="38">
        <v>4.8109999999999999</v>
      </c>
      <c r="P135" s="38">
        <v>4.8109999999999999</v>
      </c>
      <c r="Q135" s="38">
        <v>4.8109999999999999</v>
      </c>
      <c r="R135" s="38">
        <v>4.8109999999999999</v>
      </c>
      <c r="S135" s="38">
        <v>4.8109999999999999</v>
      </c>
      <c r="T135" s="38">
        <v>4.8109999999999999</v>
      </c>
      <c r="U135" s="38">
        <v>4.8109999999999999</v>
      </c>
      <c r="V135" s="38">
        <v>4.8109999999999999</v>
      </c>
      <c r="W135" s="38">
        <v>4.8109999999999999</v>
      </c>
      <c r="X135" s="38">
        <v>4.8109999999999999</v>
      </c>
      <c r="Y135" s="38">
        <v>4.8109999999999999</v>
      </c>
      <c r="Z135" s="38">
        <v>4.8109999999999999</v>
      </c>
    </row>
    <row r="136" spans="1:26" s="157" customFormat="1" ht="24.75" thickBot="1" x14ac:dyDescent="0.3">
      <c r="B136" s="165" t="s">
        <v>207</v>
      </c>
      <c r="C136" s="166">
        <v>1283</v>
      </c>
      <c r="D136" s="166">
        <v>1283</v>
      </c>
      <c r="E136" s="166">
        <v>1283</v>
      </c>
      <c r="F136" s="166">
        <v>1283</v>
      </c>
      <c r="G136" s="166">
        <v>1283</v>
      </c>
      <c r="H136" s="166">
        <v>1283</v>
      </c>
      <c r="I136" s="166">
        <v>1283</v>
      </c>
      <c r="J136" s="166">
        <v>1283</v>
      </c>
      <c r="K136" s="166">
        <v>1283</v>
      </c>
      <c r="L136" s="166">
        <v>1283</v>
      </c>
      <c r="M136" s="166">
        <v>1283</v>
      </c>
      <c r="N136" s="166">
        <v>1283</v>
      </c>
      <c r="O136" s="166">
        <v>1283</v>
      </c>
      <c r="P136" s="166">
        <v>1283</v>
      </c>
      <c r="Q136" s="166">
        <v>1283</v>
      </c>
      <c r="R136" s="166">
        <v>1283</v>
      </c>
      <c r="S136" s="166">
        <v>1283</v>
      </c>
      <c r="T136" s="166">
        <v>1283</v>
      </c>
      <c r="U136" s="166">
        <v>1283</v>
      </c>
      <c r="V136" s="166">
        <v>1283</v>
      </c>
      <c r="W136" s="166">
        <v>1283</v>
      </c>
      <c r="X136" s="166">
        <v>1283</v>
      </c>
      <c r="Y136" s="166">
        <v>1283</v>
      </c>
      <c r="Z136" s="166">
        <v>1283</v>
      </c>
    </row>
    <row r="137" spans="1:26" ht="13.5" thickBot="1" x14ac:dyDescent="0.2">
      <c r="A137" s="30"/>
      <c r="B137" s="35" t="s">
        <v>172</v>
      </c>
      <c r="C137" s="36">
        <f>C138+C139+C140+C141+C142</f>
        <v>4694.8810000000003</v>
      </c>
      <c r="D137" s="36">
        <f t="shared" ref="D137:Z137" si="21">D138+D139+D140+D141+D142</f>
        <v>4614.6210000000001</v>
      </c>
      <c r="E137" s="36">
        <f t="shared" si="21"/>
        <v>4558.0210000000006</v>
      </c>
      <c r="F137" s="36">
        <f t="shared" si="21"/>
        <v>4526.3810000000003</v>
      </c>
      <c r="G137" s="36">
        <f t="shared" si="21"/>
        <v>4549.4410000000007</v>
      </c>
      <c r="H137" s="36">
        <f t="shared" si="21"/>
        <v>4562.9709999999995</v>
      </c>
      <c r="I137" s="36">
        <f t="shared" si="21"/>
        <v>4487.8209999999999</v>
      </c>
      <c r="J137" s="36">
        <f t="shared" si="21"/>
        <v>4511.6810000000005</v>
      </c>
      <c r="K137" s="36">
        <f t="shared" si="21"/>
        <v>4530.9809999999998</v>
      </c>
      <c r="L137" s="36">
        <f t="shared" si="21"/>
        <v>4620.991</v>
      </c>
      <c r="M137" s="36">
        <f t="shared" si="21"/>
        <v>4662.4009999999998</v>
      </c>
      <c r="N137" s="36">
        <f t="shared" si="21"/>
        <v>4617.4110000000001</v>
      </c>
      <c r="O137" s="36">
        <f t="shared" si="21"/>
        <v>4592.4310000000005</v>
      </c>
      <c r="P137" s="36">
        <f t="shared" si="21"/>
        <v>4603.0210000000006</v>
      </c>
      <c r="Q137" s="36">
        <f t="shared" si="21"/>
        <v>5312.5709999999999</v>
      </c>
      <c r="R137" s="36">
        <f t="shared" si="21"/>
        <v>4811.3310000000001</v>
      </c>
      <c r="S137" s="36">
        <f t="shared" si="21"/>
        <v>4838.3909999999996</v>
      </c>
      <c r="T137" s="36">
        <f t="shared" si="21"/>
        <v>4805.6610000000001</v>
      </c>
      <c r="U137" s="36">
        <f t="shared" si="21"/>
        <v>4660.3810000000003</v>
      </c>
      <c r="V137" s="36">
        <f t="shared" si="21"/>
        <v>4686.6310000000003</v>
      </c>
      <c r="W137" s="36">
        <f t="shared" si="21"/>
        <v>4700.3310000000001</v>
      </c>
      <c r="X137" s="36">
        <f t="shared" si="21"/>
        <v>4704.241</v>
      </c>
      <c r="Y137" s="36">
        <f t="shared" si="21"/>
        <v>4698.241</v>
      </c>
      <c r="Z137" s="36">
        <f t="shared" si="21"/>
        <v>4676.0810000000001</v>
      </c>
    </row>
    <row r="138" spans="1:26" ht="38.25" x14ac:dyDescent="0.15">
      <c r="A138" s="30"/>
      <c r="B138" s="37" t="s">
        <v>151</v>
      </c>
      <c r="C138" s="38">
        <v>2471.63</v>
      </c>
      <c r="D138" s="38">
        <v>2391.37</v>
      </c>
      <c r="E138" s="38">
        <v>2334.77</v>
      </c>
      <c r="F138" s="38">
        <v>2303.13</v>
      </c>
      <c r="G138" s="38">
        <v>2326.19</v>
      </c>
      <c r="H138" s="38">
        <v>2339.7199999999998</v>
      </c>
      <c r="I138" s="38">
        <v>2264.5700000000002</v>
      </c>
      <c r="J138" s="38">
        <v>2288.4299999999998</v>
      </c>
      <c r="K138" s="38">
        <v>2307.73</v>
      </c>
      <c r="L138" s="38">
        <v>2397.7399999999998</v>
      </c>
      <c r="M138" s="38">
        <v>2439.15</v>
      </c>
      <c r="N138" s="38">
        <v>2394.16</v>
      </c>
      <c r="O138" s="38">
        <v>2369.1799999999998</v>
      </c>
      <c r="P138" s="38">
        <v>2379.77</v>
      </c>
      <c r="Q138" s="38">
        <v>3089.32</v>
      </c>
      <c r="R138" s="38">
        <v>2588.08</v>
      </c>
      <c r="S138" s="38">
        <v>2615.14</v>
      </c>
      <c r="T138" s="38">
        <v>2582.41</v>
      </c>
      <c r="U138" s="38">
        <v>2437.13</v>
      </c>
      <c r="V138" s="38">
        <v>2463.38</v>
      </c>
      <c r="W138" s="38">
        <v>2477.08</v>
      </c>
      <c r="X138" s="38">
        <v>2480.9899999999998</v>
      </c>
      <c r="Y138" s="38">
        <v>2474.9899999999998</v>
      </c>
      <c r="Z138" s="38">
        <v>2452.83</v>
      </c>
    </row>
    <row r="139" spans="1:26" ht="12.75" x14ac:dyDescent="0.15">
      <c r="A139" s="30"/>
      <c r="B139" s="37" t="s">
        <v>112</v>
      </c>
      <c r="C139" s="38">
        <v>230.27</v>
      </c>
      <c r="D139" s="38">
        <v>230.27</v>
      </c>
      <c r="E139" s="38">
        <v>230.27</v>
      </c>
      <c r="F139" s="38">
        <v>230.27</v>
      </c>
      <c r="G139" s="38">
        <v>230.27</v>
      </c>
      <c r="H139" s="38">
        <v>230.27</v>
      </c>
      <c r="I139" s="38">
        <v>230.27</v>
      </c>
      <c r="J139" s="38">
        <v>230.27</v>
      </c>
      <c r="K139" s="38">
        <v>230.27</v>
      </c>
      <c r="L139" s="38">
        <v>230.27</v>
      </c>
      <c r="M139" s="38">
        <v>230.27</v>
      </c>
      <c r="N139" s="38">
        <v>230.27</v>
      </c>
      <c r="O139" s="38">
        <v>230.27</v>
      </c>
      <c r="P139" s="38">
        <v>230.27</v>
      </c>
      <c r="Q139" s="38">
        <v>230.27</v>
      </c>
      <c r="R139" s="38">
        <v>230.27</v>
      </c>
      <c r="S139" s="38">
        <v>230.27</v>
      </c>
      <c r="T139" s="38">
        <v>230.27</v>
      </c>
      <c r="U139" s="38">
        <v>230.27</v>
      </c>
      <c r="V139" s="38">
        <v>230.27</v>
      </c>
      <c r="W139" s="38">
        <v>230.27</v>
      </c>
      <c r="X139" s="38">
        <v>230.27</v>
      </c>
      <c r="Y139" s="38">
        <v>230.27</v>
      </c>
      <c r="Z139" s="38">
        <v>230.27</v>
      </c>
    </row>
    <row r="140" spans="1:26" ht="12.75" x14ac:dyDescent="0.15">
      <c r="A140" s="30"/>
      <c r="B140" s="37" t="s">
        <v>113</v>
      </c>
      <c r="C140" s="38">
        <v>705.17</v>
      </c>
      <c r="D140" s="38">
        <v>705.17</v>
      </c>
      <c r="E140" s="38">
        <v>705.17</v>
      </c>
      <c r="F140" s="38">
        <v>705.17</v>
      </c>
      <c r="G140" s="38">
        <v>705.17</v>
      </c>
      <c r="H140" s="38">
        <v>705.17</v>
      </c>
      <c r="I140" s="38">
        <v>705.17</v>
      </c>
      <c r="J140" s="38">
        <v>705.17</v>
      </c>
      <c r="K140" s="38">
        <v>705.17</v>
      </c>
      <c r="L140" s="38">
        <v>705.17</v>
      </c>
      <c r="M140" s="38">
        <v>705.17</v>
      </c>
      <c r="N140" s="38">
        <v>705.17</v>
      </c>
      <c r="O140" s="38">
        <v>705.17</v>
      </c>
      <c r="P140" s="38">
        <v>705.17</v>
      </c>
      <c r="Q140" s="38">
        <v>705.17</v>
      </c>
      <c r="R140" s="38">
        <v>705.17</v>
      </c>
      <c r="S140" s="38">
        <v>705.17</v>
      </c>
      <c r="T140" s="38">
        <v>705.17</v>
      </c>
      <c r="U140" s="38">
        <v>705.17</v>
      </c>
      <c r="V140" s="38">
        <v>705.17</v>
      </c>
      <c r="W140" s="38">
        <v>705.17</v>
      </c>
      <c r="X140" s="38">
        <v>705.17</v>
      </c>
      <c r="Y140" s="38">
        <v>705.17</v>
      </c>
      <c r="Z140" s="38">
        <v>705.17</v>
      </c>
    </row>
    <row r="141" spans="1:26" ht="13.5" thickBot="1" x14ac:dyDescent="0.2">
      <c r="A141" s="30"/>
      <c r="B141" s="37" t="s">
        <v>115</v>
      </c>
      <c r="C141" s="38">
        <v>4.8109999999999999</v>
      </c>
      <c r="D141" s="38">
        <v>4.8109999999999999</v>
      </c>
      <c r="E141" s="38">
        <v>4.8109999999999999</v>
      </c>
      <c r="F141" s="38">
        <v>4.8109999999999999</v>
      </c>
      <c r="G141" s="38">
        <v>4.8109999999999999</v>
      </c>
      <c r="H141" s="38">
        <v>4.8109999999999999</v>
      </c>
      <c r="I141" s="38">
        <v>4.8109999999999999</v>
      </c>
      <c r="J141" s="38">
        <v>4.8109999999999999</v>
      </c>
      <c r="K141" s="38">
        <v>4.8109999999999999</v>
      </c>
      <c r="L141" s="38">
        <v>4.8109999999999999</v>
      </c>
      <c r="M141" s="38">
        <v>4.8109999999999999</v>
      </c>
      <c r="N141" s="38">
        <v>4.8109999999999999</v>
      </c>
      <c r="O141" s="38">
        <v>4.8109999999999999</v>
      </c>
      <c r="P141" s="38">
        <v>4.8109999999999999</v>
      </c>
      <c r="Q141" s="38">
        <v>4.8109999999999999</v>
      </c>
      <c r="R141" s="38">
        <v>4.8109999999999999</v>
      </c>
      <c r="S141" s="38">
        <v>4.8109999999999999</v>
      </c>
      <c r="T141" s="38">
        <v>4.8109999999999999</v>
      </c>
      <c r="U141" s="38">
        <v>4.8109999999999999</v>
      </c>
      <c r="V141" s="38">
        <v>4.8109999999999999</v>
      </c>
      <c r="W141" s="38">
        <v>4.8109999999999999</v>
      </c>
      <c r="X141" s="38">
        <v>4.8109999999999999</v>
      </c>
      <c r="Y141" s="38">
        <v>4.8109999999999999</v>
      </c>
      <c r="Z141" s="38">
        <v>4.8109999999999999</v>
      </c>
    </row>
    <row r="142" spans="1:26" s="157" customFormat="1" ht="24.75" thickBot="1" x14ac:dyDescent="0.3">
      <c r="B142" s="165" t="s">
        <v>207</v>
      </c>
      <c r="C142" s="166">
        <v>1283</v>
      </c>
      <c r="D142" s="166">
        <v>1283</v>
      </c>
      <c r="E142" s="166">
        <v>1283</v>
      </c>
      <c r="F142" s="166">
        <v>1283</v>
      </c>
      <c r="G142" s="166">
        <v>1283</v>
      </c>
      <c r="H142" s="166">
        <v>1283</v>
      </c>
      <c r="I142" s="166">
        <v>1283</v>
      </c>
      <c r="J142" s="166">
        <v>1283</v>
      </c>
      <c r="K142" s="166">
        <v>1283</v>
      </c>
      <c r="L142" s="166">
        <v>1283</v>
      </c>
      <c r="M142" s="166">
        <v>1283</v>
      </c>
      <c r="N142" s="166">
        <v>1283</v>
      </c>
      <c r="O142" s="166">
        <v>1283</v>
      </c>
      <c r="P142" s="166">
        <v>1283</v>
      </c>
      <c r="Q142" s="166">
        <v>1283</v>
      </c>
      <c r="R142" s="166">
        <v>1283</v>
      </c>
      <c r="S142" s="166">
        <v>1283</v>
      </c>
      <c r="T142" s="166">
        <v>1283</v>
      </c>
      <c r="U142" s="166">
        <v>1283</v>
      </c>
      <c r="V142" s="166">
        <v>1283</v>
      </c>
      <c r="W142" s="166">
        <v>1283</v>
      </c>
      <c r="X142" s="166">
        <v>1283</v>
      </c>
      <c r="Y142" s="166">
        <v>1283</v>
      </c>
      <c r="Z142" s="166">
        <v>1283</v>
      </c>
    </row>
    <row r="143" spans="1:26" ht="13.5" thickBot="1" x14ac:dyDescent="0.2">
      <c r="A143" s="30"/>
      <c r="B143" s="35" t="s">
        <v>173</v>
      </c>
      <c r="C143" s="36">
        <f>C144+C145+C146+C147+C148</f>
        <v>4664.2209999999995</v>
      </c>
      <c r="D143" s="36">
        <f t="shared" ref="D143:Z143" si="22">D144+D145+D146+D147+D148</f>
        <v>4605.7110000000002</v>
      </c>
      <c r="E143" s="36">
        <f t="shared" si="22"/>
        <v>4531.1409999999996</v>
      </c>
      <c r="F143" s="36">
        <f t="shared" si="22"/>
        <v>4499.8010000000004</v>
      </c>
      <c r="G143" s="36">
        <f t="shared" si="22"/>
        <v>4509.0910000000003</v>
      </c>
      <c r="H143" s="36">
        <f t="shared" si="22"/>
        <v>4526.2810000000009</v>
      </c>
      <c r="I143" s="36">
        <f t="shared" si="22"/>
        <v>4557.2810000000009</v>
      </c>
      <c r="J143" s="36">
        <f t="shared" si="22"/>
        <v>4571.0310000000009</v>
      </c>
      <c r="K143" s="36">
        <f t="shared" si="22"/>
        <v>4503.1710000000003</v>
      </c>
      <c r="L143" s="36">
        <f t="shared" si="22"/>
        <v>4583.1509999999998</v>
      </c>
      <c r="M143" s="36">
        <f t="shared" si="22"/>
        <v>4529.6509999999998</v>
      </c>
      <c r="N143" s="36">
        <f t="shared" si="22"/>
        <v>4481.4410000000007</v>
      </c>
      <c r="O143" s="36">
        <f t="shared" si="22"/>
        <v>4451.3909999999996</v>
      </c>
      <c r="P143" s="36">
        <f t="shared" si="22"/>
        <v>4462.5609999999997</v>
      </c>
      <c r="Q143" s="36">
        <f t="shared" si="22"/>
        <v>4884.9610000000002</v>
      </c>
      <c r="R143" s="36">
        <f t="shared" si="22"/>
        <v>5467.1609999999991</v>
      </c>
      <c r="S143" s="36">
        <f t="shared" si="22"/>
        <v>4721.0010000000002</v>
      </c>
      <c r="T143" s="36">
        <f t="shared" si="22"/>
        <v>4712.2510000000002</v>
      </c>
      <c r="U143" s="36">
        <f t="shared" si="22"/>
        <v>4591.3209999999999</v>
      </c>
      <c r="V143" s="36">
        <f t="shared" si="22"/>
        <v>4604.0609999999997</v>
      </c>
      <c r="W143" s="36">
        <f t="shared" si="22"/>
        <v>4596.6610000000001</v>
      </c>
      <c r="X143" s="36">
        <f t="shared" si="22"/>
        <v>4605.5410000000002</v>
      </c>
      <c r="Y143" s="36">
        <f t="shared" si="22"/>
        <v>4596.0210000000006</v>
      </c>
      <c r="Z143" s="36">
        <f t="shared" si="22"/>
        <v>4580.7710000000006</v>
      </c>
    </row>
    <row r="144" spans="1:26" ht="38.25" x14ac:dyDescent="0.15">
      <c r="A144" s="30"/>
      <c r="B144" s="37" t="s">
        <v>151</v>
      </c>
      <c r="C144" s="38">
        <v>2440.9699999999998</v>
      </c>
      <c r="D144" s="38">
        <v>2382.46</v>
      </c>
      <c r="E144" s="38">
        <v>2307.89</v>
      </c>
      <c r="F144" s="38">
        <v>2276.5500000000002</v>
      </c>
      <c r="G144" s="38">
        <v>2285.84</v>
      </c>
      <c r="H144" s="38">
        <v>2303.0300000000002</v>
      </c>
      <c r="I144" s="38">
        <v>2334.0300000000002</v>
      </c>
      <c r="J144" s="38">
        <v>2347.7800000000002</v>
      </c>
      <c r="K144" s="38">
        <v>2279.92</v>
      </c>
      <c r="L144" s="38">
        <v>2359.9</v>
      </c>
      <c r="M144" s="38">
        <v>2306.4</v>
      </c>
      <c r="N144" s="38">
        <v>2258.19</v>
      </c>
      <c r="O144" s="38">
        <v>2228.14</v>
      </c>
      <c r="P144" s="38">
        <v>2239.31</v>
      </c>
      <c r="Q144" s="38">
        <v>2661.71</v>
      </c>
      <c r="R144" s="38">
        <v>3243.91</v>
      </c>
      <c r="S144" s="38">
        <v>2497.75</v>
      </c>
      <c r="T144" s="38">
        <v>2489</v>
      </c>
      <c r="U144" s="38">
        <v>2368.0700000000002</v>
      </c>
      <c r="V144" s="38">
        <v>2380.81</v>
      </c>
      <c r="W144" s="38">
        <v>2373.41</v>
      </c>
      <c r="X144" s="38">
        <v>2382.29</v>
      </c>
      <c r="Y144" s="38">
        <v>2372.77</v>
      </c>
      <c r="Z144" s="38">
        <v>2357.52</v>
      </c>
    </row>
    <row r="145" spans="1:26" ht="12.75" x14ac:dyDescent="0.15">
      <c r="A145" s="30"/>
      <c r="B145" s="37" t="s">
        <v>112</v>
      </c>
      <c r="C145" s="38">
        <v>230.27</v>
      </c>
      <c r="D145" s="38">
        <v>230.27</v>
      </c>
      <c r="E145" s="38">
        <v>230.27</v>
      </c>
      <c r="F145" s="38">
        <v>230.27</v>
      </c>
      <c r="G145" s="38">
        <v>230.27</v>
      </c>
      <c r="H145" s="38">
        <v>230.27</v>
      </c>
      <c r="I145" s="38">
        <v>230.27</v>
      </c>
      <c r="J145" s="38">
        <v>230.27</v>
      </c>
      <c r="K145" s="38">
        <v>230.27</v>
      </c>
      <c r="L145" s="38">
        <v>230.27</v>
      </c>
      <c r="M145" s="38">
        <v>230.27</v>
      </c>
      <c r="N145" s="38">
        <v>230.27</v>
      </c>
      <c r="O145" s="38">
        <v>230.27</v>
      </c>
      <c r="P145" s="38">
        <v>230.27</v>
      </c>
      <c r="Q145" s="38">
        <v>230.27</v>
      </c>
      <c r="R145" s="38">
        <v>230.27</v>
      </c>
      <c r="S145" s="38">
        <v>230.27</v>
      </c>
      <c r="T145" s="38">
        <v>230.27</v>
      </c>
      <c r="U145" s="38">
        <v>230.27</v>
      </c>
      <c r="V145" s="38">
        <v>230.27</v>
      </c>
      <c r="W145" s="38">
        <v>230.27</v>
      </c>
      <c r="X145" s="38">
        <v>230.27</v>
      </c>
      <c r="Y145" s="38">
        <v>230.27</v>
      </c>
      <c r="Z145" s="38">
        <v>230.27</v>
      </c>
    </row>
    <row r="146" spans="1:26" ht="12.75" x14ac:dyDescent="0.15">
      <c r="A146" s="30"/>
      <c r="B146" s="37" t="s">
        <v>113</v>
      </c>
      <c r="C146" s="38">
        <v>705.17</v>
      </c>
      <c r="D146" s="38">
        <v>705.17</v>
      </c>
      <c r="E146" s="38">
        <v>705.17</v>
      </c>
      <c r="F146" s="38">
        <v>705.17</v>
      </c>
      <c r="G146" s="38">
        <v>705.17</v>
      </c>
      <c r="H146" s="38">
        <v>705.17</v>
      </c>
      <c r="I146" s="38">
        <v>705.17</v>
      </c>
      <c r="J146" s="38">
        <v>705.17</v>
      </c>
      <c r="K146" s="38">
        <v>705.17</v>
      </c>
      <c r="L146" s="38">
        <v>705.17</v>
      </c>
      <c r="M146" s="38">
        <v>705.17</v>
      </c>
      <c r="N146" s="38">
        <v>705.17</v>
      </c>
      <c r="O146" s="38">
        <v>705.17</v>
      </c>
      <c r="P146" s="38">
        <v>705.17</v>
      </c>
      <c r="Q146" s="38">
        <v>705.17</v>
      </c>
      <c r="R146" s="38">
        <v>705.17</v>
      </c>
      <c r="S146" s="38">
        <v>705.17</v>
      </c>
      <c r="T146" s="38">
        <v>705.17</v>
      </c>
      <c r="U146" s="38">
        <v>705.17</v>
      </c>
      <c r="V146" s="38">
        <v>705.17</v>
      </c>
      <c r="W146" s="38">
        <v>705.17</v>
      </c>
      <c r="X146" s="38">
        <v>705.17</v>
      </c>
      <c r="Y146" s="38">
        <v>705.17</v>
      </c>
      <c r="Z146" s="38">
        <v>705.17</v>
      </c>
    </row>
    <row r="147" spans="1:26" ht="13.5" thickBot="1" x14ac:dyDescent="0.2">
      <c r="A147" s="30"/>
      <c r="B147" s="37" t="s">
        <v>115</v>
      </c>
      <c r="C147" s="38">
        <v>4.8109999999999999</v>
      </c>
      <c r="D147" s="38">
        <v>4.8109999999999999</v>
      </c>
      <c r="E147" s="38">
        <v>4.8109999999999999</v>
      </c>
      <c r="F147" s="38">
        <v>4.8109999999999999</v>
      </c>
      <c r="G147" s="38">
        <v>4.8109999999999999</v>
      </c>
      <c r="H147" s="38">
        <v>4.8109999999999999</v>
      </c>
      <c r="I147" s="38">
        <v>4.8109999999999999</v>
      </c>
      <c r="J147" s="38">
        <v>4.8109999999999999</v>
      </c>
      <c r="K147" s="38">
        <v>4.8109999999999999</v>
      </c>
      <c r="L147" s="38">
        <v>4.8109999999999999</v>
      </c>
      <c r="M147" s="38">
        <v>4.8109999999999999</v>
      </c>
      <c r="N147" s="38">
        <v>4.8109999999999999</v>
      </c>
      <c r="O147" s="38">
        <v>4.8109999999999999</v>
      </c>
      <c r="P147" s="38">
        <v>4.8109999999999999</v>
      </c>
      <c r="Q147" s="38">
        <v>4.8109999999999999</v>
      </c>
      <c r="R147" s="38">
        <v>4.8109999999999999</v>
      </c>
      <c r="S147" s="38">
        <v>4.8109999999999999</v>
      </c>
      <c r="T147" s="38">
        <v>4.8109999999999999</v>
      </c>
      <c r="U147" s="38">
        <v>4.8109999999999999</v>
      </c>
      <c r="V147" s="38">
        <v>4.8109999999999999</v>
      </c>
      <c r="W147" s="38">
        <v>4.8109999999999999</v>
      </c>
      <c r="X147" s="38">
        <v>4.8109999999999999</v>
      </c>
      <c r="Y147" s="38">
        <v>4.8109999999999999</v>
      </c>
      <c r="Z147" s="38">
        <v>4.8109999999999999</v>
      </c>
    </row>
    <row r="148" spans="1:26" s="157" customFormat="1" ht="24.75" thickBot="1" x14ac:dyDescent="0.3">
      <c r="B148" s="165" t="s">
        <v>207</v>
      </c>
      <c r="C148" s="166">
        <v>1283</v>
      </c>
      <c r="D148" s="166">
        <v>1283</v>
      </c>
      <c r="E148" s="166">
        <v>1283</v>
      </c>
      <c r="F148" s="166">
        <v>1283</v>
      </c>
      <c r="G148" s="166">
        <v>1283</v>
      </c>
      <c r="H148" s="166">
        <v>1283</v>
      </c>
      <c r="I148" s="166">
        <v>1283</v>
      </c>
      <c r="J148" s="166">
        <v>1283</v>
      </c>
      <c r="K148" s="166">
        <v>1283</v>
      </c>
      <c r="L148" s="166">
        <v>1283</v>
      </c>
      <c r="M148" s="166">
        <v>1283</v>
      </c>
      <c r="N148" s="166">
        <v>1283</v>
      </c>
      <c r="O148" s="166">
        <v>1283</v>
      </c>
      <c r="P148" s="166">
        <v>1283</v>
      </c>
      <c r="Q148" s="166">
        <v>1283</v>
      </c>
      <c r="R148" s="166">
        <v>1283</v>
      </c>
      <c r="S148" s="166">
        <v>1283</v>
      </c>
      <c r="T148" s="166">
        <v>1283</v>
      </c>
      <c r="U148" s="166">
        <v>1283</v>
      </c>
      <c r="V148" s="166">
        <v>1283</v>
      </c>
      <c r="W148" s="166">
        <v>1283</v>
      </c>
      <c r="X148" s="166">
        <v>1283</v>
      </c>
      <c r="Y148" s="166">
        <v>1283</v>
      </c>
      <c r="Z148" s="166">
        <v>1283</v>
      </c>
    </row>
    <row r="149" spans="1:26" ht="13.5" thickBot="1" x14ac:dyDescent="0.2">
      <c r="A149" s="30"/>
      <c r="B149" s="35" t="s">
        <v>174</v>
      </c>
      <c r="C149" s="36">
        <f>C150+C151+C152+C153+C154</f>
        <v>4590.4610000000002</v>
      </c>
      <c r="D149" s="36">
        <f t="shared" ref="D149:Z149" si="23">D150+D151+D152+D153+D154</f>
        <v>4518.701</v>
      </c>
      <c r="E149" s="36">
        <f t="shared" si="23"/>
        <v>4377.0910000000003</v>
      </c>
      <c r="F149" s="36">
        <f t="shared" si="23"/>
        <v>4371.3710000000001</v>
      </c>
      <c r="G149" s="36">
        <f t="shared" si="23"/>
        <v>4395.0110000000004</v>
      </c>
      <c r="H149" s="36">
        <f t="shared" si="23"/>
        <v>4444.9809999999998</v>
      </c>
      <c r="I149" s="36">
        <f t="shared" si="23"/>
        <v>4460.5410000000002</v>
      </c>
      <c r="J149" s="36">
        <f t="shared" si="23"/>
        <v>4418.0910000000003</v>
      </c>
      <c r="K149" s="36">
        <f t="shared" si="23"/>
        <v>4471.6409999999996</v>
      </c>
      <c r="L149" s="36">
        <f t="shared" si="23"/>
        <v>4418.4110000000001</v>
      </c>
      <c r="M149" s="36">
        <f t="shared" si="23"/>
        <v>4450.8209999999999</v>
      </c>
      <c r="N149" s="36">
        <f t="shared" si="23"/>
        <v>4419.2910000000002</v>
      </c>
      <c r="O149" s="36">
        <f t="shared" si="23"/>
        <v>4382.8310000000001</v>
      </c>
      <c r="P149" s="36">
        <f t="shared" si="23"/>
        <v>4238.9410000000007</v>
      </c>
      <c r="Q149" s="36">
        <f t="shared" si="23"/>
        <v>4542.7610000000004</v>
      </c>
      <c r="R149" s="36">
        <f t="shared" si="23"/>
        <v>4963.6310000000003</v>
      </c>
      <c r="S149" s="36">
        <f t="shared" si="23"/>
        <v>4641.701</v>
      </c>
      <c r="T149" s="36">
        <f t="shared" si="23"/>
        <v>4624.2810000000009</v>
      </c>
      <c r="U149" s="36">
        <f t="shared" si="23"/>
        <v>4514.3909999999996</v>
      </c>
      <c r="V149" s="36">
        <f t="shared" si="23"/>
        <v>4487.2309999999998</v>
      </c>
      <c r="W149" s="36">
        <f t="shared" si="23"/>
        <v>4540.8310000000001</v>
      </c>
      <c r="X149" s="36">
        <f t="shared" si="23"/>
        <v>4541.8410000000003</v>
      </c>
      <c r="Y149" s="36">
        <f t="shared" si="23"/>
        <v>4541.1310000000003</v>
      </c>
      <c r="Z149" s="36">
        <f t="shared" si="23"/>
        <v>4527.1110000000008</v>
      </c>
    </row>
    <row r="150" spans="1:26" ht="38.25" x14ac:dyDescent="0.15">
      <c r="A150" s="30"/>
      <c r="B150" s="37" t="s">
        <v>151</v>
      </c>
      <c r="C150" s="38">
        <v>2367.21</v>
      </c>
      <c r="D150" s="38">
        <v>2295.4499999999998</v>
      </c>
      <c r="E150" s="38">
        <v>2153.84</v>
      </c>
      <c r="F150" s="38">
        <v>2148.12</v>
      </c>
      <c r="G150" s="38">
        <v>2171.7600000000002</v>
      </c>
      <c r="H150" s="38">
        <v>2221.73</v>
      </c>
      <c r="I150" s="38">
        <v>2237.29</v>
      </c>
      <c r="J150" s="38">
        <v>2194.84</v>
      </c>
      <c r="K150" s="38">
        <v>2248.39</v>
      </c>
      <c r="L150" s="38">
        <v>2195.16</v>
      </c>
      <c r="M150" s="38">
        <v>2227.5700000000002</v>
      </c>
      <c r="N150" s="38">
        <v>2196.04</v>
      </c>
      <c r="O150" s="38">
        <v>2159.58</v>
      </c>
      <c r="P150" s="38">
        <v>2015.69</v>
      </c>
      <c r="Q150" s="38">
        <v>2319.5100000000002</v>
      </c>
      <c r="R150" s="38">
        <v>2740.38</v>
      </c>
      <c r="S150" s="38">
        <v>2418.4499999999998</v>
      </c>
      <c r="T150" s="38">
        <v>2401.0300000000002</v>
      </c>
      <c r="U150" s="38">
        <v>2291.14</v>
      </c>
      <c r="V150" s="38">
        <v>2263.98</v>
      </c>
      <c r="W150" s="38">
        <v>2317.58</v>
      </c>
      <c r="X150" s="38">
        <v>2318.59</v>
      </c>
      <c r="Y150" s="38">
        <v>2317.88</v>
      </c>
      <c r="Z150" s="38">
        <v>2303.86</v>
      </c>
    </row>
    <row r="151" spans="1:26" ht="12.75" x14ac:dyDescent="0.15">
      <c r="A151" s="30"/>
      <c r="B151" s="37" t="s">
        <v>112</v>
      </c>
      <c r="C151" s="38">
        <v>230.27</v>
      </c>
      <c r="D151" s="38">
        <v>230.27</v>
      </c>
      <c r="E151" s="38">
        <v>230.27</v>
      </c>
      <c r="F151" s="38">
        <v>230.27</v>
      </c>
      <c r="G151" s="38">
        <v>230.27</v>
      </c>
      <c r="H151" s="38">
        <v>230.27</v>
      </c>
      <c r="I151" s="38">
        <v>230.27</v>
      </c>
      <c r="J151" s="38">
        <v>230.27</v>
      </c>
      <c r="K151" s="38">
        <v>230.27</v>
      </c>
      <c r="L151" s="38">
        <v>230.27</v>
      </c>
      <c r="M151" s="38">
        <v>230.27</v>
      </c>
      <c r="N151" s="38">
        <v>230.27</v>
      </c>
      <c r="O151" s="38">
        <v>230.27</v>
      </c>
      <c r="P151" s="38">
        <v>230.27</v>
      </c>
      <c r="Q151" s="38">
        <v>230.27</v>
      </c>
      <c r="R151" s="38">
        <v>230.27</v>
      </c>
      <c r="S151" s="38">
        <v>230.27</v>
      </c>
      <c r="T151" s="38">
        <v>230.27</v>
      </c>
      <c r="U151" s="38">
        <v>230.27</v>
      </c>
      <c r="V151" s="38">
        <v>230.27</v>
      </c>
      <c r="W151" s="38">
        <v>230.27</v>
      </c>
      <c r="X151" s="38">
        <v>230.27</v>
      </c>
      <c r="Y151" s="38">
        <v>230.27</v>
      </c>
      <c r="Z151" s="38">
        <v>230.27</v>
      </c>
    </row>
    <row r="152" spans="1:26" ht="12.75" x14ac:dyDescent="0.15">
      <c r="A152" s="30"/>
      <c r="B152" s="37" t="s">
        <v>113</v>
      </c>
      <c r="C152" s="38">
        <v>705.17</v>
      </c>
      <c r="D152" s="38">
        <v>705.17</v>
      </c>
      <c r="E152" s="38">
        <v>705.17</v>
      </c>
      <c r="F152" s="38">
        <v>705.17</v>
      </c>
      <c r="G152" s="38">
        <v>705.17</v>
      </c>
      <c r="H152" s="38">
        <v>705.17</v>
      </c>
      <c r="I152" s="38">
        <v>705.17</v>
      </c>
      <c r="J152" s="38">
        <v>705.17</v>
      </c>
      <c r="K152" s="38">
        <v>705.17</v>
      </c>
      <c r="L152" s="38">
        <v>705.17</v>
      </c>
      <c r="M152" s="38">
        <v>705.17</v>
      </c>
      <c r="N152" s="38">
        <v>705.17</v>
      </c>
      <c r="O152" s="38">
        <v>705.17</v>
      </c>
      <c r="P152" s="38">
        <v>705.17</v>
      </c>
      <c r="Q152" s="38">
        <v>705.17</v>
      </c>
      <c r="R152" s="38">
        <v>705.17</v>
      </c>
      <c r="S152" s="38">
        <v>705.17</v>
      </c>
      <c r="T152" s="38">
        <v>705.17</v>
      </c>
      <c r="U152" s="38">
        <v>705.17</v>
      </c>
      <c r="V152" s="38">
        <v>705.17</v>
      </c>
      <c r="W152" s="38">
        <v>705.17</v>
      </c>
      <c r="X152" s="38">
        <v>705.17</v>
      </c>
      <c r="Y152" s="38">
        <v>705.17</v>
      </c>
      <c r="Z152" s="38">
        <v>705.17</v>
      </c>
    </row>
    <row r="153" spans="1:26" ht="13.5" thickBot="1" x14ac:dyDescent="0.2">
      <c r="A153" s="30"/>
      <c r="B153" s="37" t="s">
        <v>115</v>
      </c>
      <c r="C153" s="38">
        <v>4.8109999999999999</v>
      </c>
      <c r="D153" s="38">
        <v>4.8109999999999999</v>
      </c>
      <c r="E153" s="38">
        <v>4.8109999999999999</v>
      </c>
      <c r="F153" s="38">
        <v>4.8109999999999999</v>
      </c>
      <c r="G153" s="38">
        <v>4.8109999999999999</v>
      </c>
      <c r="H153" s="38">
        <v>4.8109999999999999</v>
      </c>
      <c r="I153" s="38">
        <v>4.8109999999999999</v>
      </c>
      <c r="J153" s="38">
        <v>4.8109999999999999</v>
      </c>
      <c r="K153" s="38">
        <v>4.8109999999999999</v>
      </c>
      <c r="L153" s="38">
        <v>4.8109999999999999</v>
      </c>
      <c r="M153" s="38">
        <v>4.8109999999999999</v>
      </c>
      <c r="N153" s="38">
        <v>4.8109999999999999</v>
      </c>
      <c r="O153" s="38">
        <v>4.8109999999999999</v>
      </c>
      <c r="P153" s="38">
        <v>4.8109999999999999</v>
      </c>
      <c r="Q153" s="38">
        <v>4.8109999999999999</v>
      </c>
      <c r="R153" s="38">
        <v>4.8109999999999999</v>
      </c>
      <c r="S153" s="38">
        <v>4.8109999999999999</v>
      </c>
      <c r="T153" s="38">
        <v>4.8109999999999999</v>
      </c>
      <c r="U153" s="38">
        <v>4.8109999999999999</v>
      </c>
      <c r="V153" s="38">
        <v>4.8109999999999999</v>
      </c>
      <c r="W153" s="38">
        <v>4.8109999999999999</v>
      </c>
      <c r="X153" s="38">
        <v>4.8109999999999999</v>
      </c>
      <c r="Y153" s="38">
        <v>4.8109999999999999</v>
      </c>
      <c r="Z153" s="38">
        <v>4.8109999999999999</v>
      </c>
    </row>
    <row r="154" spans="1:26" s="157" customFormat="1" ht="24.75" thickBot="1" x14ac:dyDescent="0.3">
      <c r="B154" s="165" t="s">
        <v>207</v>
      </c>
      <c r="C154" s="166">
        <v>1283</v>
      </c>
      <c r="D154" s="166">
        <v>1283</v>
      </c>
      <c r="E154" s="166">
        <v>1283</v>
      </c>
      <c r="F154" s="166">
        <v>1283</v>
      </c>
      <c r="G154" s="166">
        <v>1283</v>
      </c>
      <c r="H154" s="166">
        <v>1283</v>
      </c>
      <c r="I154" s="166">
        <v>1283</v>
      </c>
      <c r="J154" s="166">
        <v>1283</v>
      </c>
      <c r="K154" s="166">
        <v>1283</v>
      </c>
      <c r="L154" s="166">
        <v>1283</v>
      </c>
      <c r="M154" s="166">
        <v>1283</v>
      </c>
      <c r="N154" s="166">
        <v>1283</v>
      </c>
      <c r="O154" s="166">
        <v>1283</v>
      </c>
      <c r="P154" s="166">
        <v>1283</v>
      </c>
      <c r="Q154" s="166">
        <v>1283</v>
      </c>
      <c r="R154" s="166">
        <v>1283</v>
      </c>
      <c r="S154" s="166">
        <v>1283</v>
      </c>
      <c r="T154" s="166">
        <v>1283</v>
      </c>
      <c r="U154" s="166">
        <v>1283</v>
      </c>
      <c r="V154" s="166">
        <v>1283</v>
      </c>
      <c r="W154" s="166">
        <v>1283</v>
      </c>
      <c r="X154" s="166">
        <v>1283</v>
      </c>
      <c r="Y154" s="166">
        <v>1283</v>
      </c>
      <c r="Z154" s="166">
        <v>1283</v>
      </c>
    </row>
    <row r="155" spans="1:26" ht="13.5" thickBot="1" x14ac:dyDescent="0.2">
      <c r="A155" s="30"/>
      <c r="B155" s="35" t="s">
        <v>175</v>
      </c>
      <c r="C155" s="36">
        <f>C156+C157+C158+C159+C160</f>
        <v>4524.5510000000004</v>
      </c>
      <c r="D155" s="36">
        <f t="shared" ref="D155:Z155" si="24">D156+D157+D158+D159+D160</f>
        <v>4508.6710000000003</v>
      </c>
      <c r="E155" s="36">
        <f t="shared" si="24"/>
        <v>4368.9709999999995</v>
      </c>
      <c r="F155" s="36">
        <f t="shared" si="24"/>
        <v>4357.3410000000003</v>
      </c>
      <c r="G155" s="36">
        <f t="shared" si="24"/>
        <v>4379.8610000000008</v>
      </c>
      <c r="H155" s="36">
        <f t="shared" si="24"/>
        <v>4426.1010000000006</v>
      </c>
      <c r="I155" s="36">
        <f t="shared" si="24"/>
        <v>4443.0310000000009</v>
      </c>
      <c r="J155" s="36">
        <f t="shared" si="24"/>
        <v>4475.2610000000004</v>
      </c>
      <c r="K155" s="36">
        <f t="shared" si="24"/>
        <v>4477.2910000000002</v>
      </c>
      <c r="L155" s="36">
        <f t="shared" si="24"/>
        <v>4476.3810000000003</v>
      </c>
      <c r="M155" s="36">
        <f t="shared" si="24"/>
        <v>4519.8410000000003</v>
      </c>
      <c r="N155" s="36">
        <f t="shared" si="24"/>
        <v>4510.8810000000003</v>
      </c>
      <c r="O155" s="36">
        <f t="shared" si="24"/>
        <v>4382.951</v>
      </c>
      <c r="P155" s="36">
        <f t="shared" si="24"/>
        <v>4186.3010000000004</v>
      </c>
      <c r="Q155" s="36">
        <f t="shared" si="24"/>
        <v>4951.2810000000009</v>
      </c>
      <c r="R155" s="36">
        <f t="shared" si="24"/>
        <v>4306.5510000000004</v>
      </c>
      <c r="S155" s="36">
        <f t="shared" si="24"/>
        <v>4645.6310000000003</v>
      </c>
      <c r="T155" s="36">
        <f t="shared" si="24"/>
        <v>4667.6810000000005</v>
      </c>
      <c r="U155" s="36">
        <f t="shared" si="24"/>
        <v>4547.0910000000003</v>
      </c>
      <c r="V155" s="36">
        <f t="shared" si="24"/>
        <v>4560.8109999999997</v>
      </c>
      <c r="W155" s="36">
        <f t="shared" si="24"/>
        <v>4574.2110000000002</v>
      </c>
      <c r="X155" s="36">
        <f t="shared" si="24"/>
        <v>4568.7510000000002</v>
      </c>
      <c r="Y155" s="36">
        <f t="shared" si="24"/>
        <v>4563.4009999999998</v>
      </c>
      <c r="Z155" s="36">
        <f t="shared" si="24"/>
        <v>4553.1810000000005</v>
      </c>
    </row>
    <row r="156" spans="1:26" ht="38.25" x14ac:dyDescent="0.15">
      <c r="A156" s="30"/>
      <c r="B156" s="37" t="s">
        <v>151</v>
      </c>
      <c r="C156" s="38">
        <v>2301.3000000000002</v>
      </c>
      <c r="D156" s="38">
        <v>2285.42</v>
      </c>
      <c r="E156" s="38">
        <v>2145.7199999999998</v>
      </c>
      <c r="F156" s="38">
        <v>2134.09</v>
      </c>
      <c r="G156" s="38">
        <v>2156.61</v>
      </c>
      <c r="H156" s="38">
        <v>2202.85</v>
      </c>
      <c r="I156" s="38">
        <v>2219.7800000000002</v>
      </c>
      <c r="J156" s="38">
        <v>2252.0100000000002</v>
      </c>
      <c r="K156" s="38">
        <v>2254.04</v>
      </c>
      <c r="L156" s="38">
        <v>2253.13</v>
      </c>
      <c r="M156" s="38">
        <v>2296.59</v>
      </c>
      <c r="N156" s="38">
        <v>2287.63</v>
      </c>
      <c r="O156" s="38">
        <v>2159.6999999999998</v>
      </c>
      <c r="P156" s="38">
        <v>1963.05</v>
      </c>
      <c r="Q156" s="38">
        <v>2728.03</v>
      </c>
      <c r="R156" s="38">
        <v>2083.3000000000002</v>
      </c>
      <c r="S156" s="38">
        <v>2422.38</v>
      </c>
      <c r="T156" s="38">
        <v>2444.4299999999998</v>
      </c>
      <c r="U156" s="38">
        <v>2323.84</v>
      </c>
      <c r="V156" s="38">
        <v>2337.56</v>
      </c>
      <c r="W156" s="38">
        <v>2350.96</v>
      </c>
      <c r="X156" s="38">
        <v>2345.5</v>
      </c>
      <c r="Y156" s="38">
        <v>2340.15</v>
      </c>
      <c r="Z156" s="38">
        <v>2329.9299999999998</v>
      </c>
    </row>
    <row r="157" spans="1:26" ht="12.75" x14ac:dyDescent="0.15">
      <c r="A157" s="30"/>
      <c r="B157" s="37" t="s">
        <v>112</v>
      </c>
      <c r="C157" s="38">
        <v>230.27</v>
      </c>
      <c r="D157" s="38">
        <v>230.27</v>
      </c>
      <c r="E157" s="38">
        <v>230.27</v>
      </c>
      <c r="F157" s="38">
        <v>230.27</v>
      </c>
      <c r="G157" s="38">
        <v>230.27</v>
      </c>
      <c r="H157" s="38">
        <v>230.27</v>
      </c>
      <c r="I157" s="38">
        <v>230.27</v>
      </c>
      <c r="J157" s="38">
        <v>230.27</v>
      </c>
      <c r="K157" s="38">
        <v>230.27</v>
      </c>
      <c r="L157" s="38">
        <v>230.27</v>
      </c>
      <c r="M157" s="38">
        <v>230.27</v>
      </c>
      <c r="N157" s="38">
        <v>230.27</v>
      </c>
      <c r="O157" s="38">
        <v>230.27</v>
      </c>
      <c r="P157" s="38">
        <v>230.27</v>
      </c>
      <c r="Q157" s="38">
        <v>230.27</v>
      </c>
      <c r="R157" s="38">
        <v>230.27</v>
      </c>
      <c r="S157" s="38">
        <v>230.27</v>
      </c>
      <c r="T157" s="38">
        <v>230.27</v>
      </c>
      <c r="U157" s="38">
        <v>230.27</v>
      </c>
      <c r="V157" s="38">
        <v>230.27</v>
      </c>
      <c r="W157" s="38">
        <v>230.27</v>
      </c>
      <c r="X157" s="38">
        <v>230.27</v>
      </c>
      <c r="Y157" s="38">
        <v>230.27</v>
      </c>
      <c r="Z157" s="38">
        <v>230.27</v>
      </c>
    </row>
    <row r="158" spans="1:26" ht="12.75" x14ac:dyDescent="0.15">
      <c r="A158" s="30"/>
      <c r="B158" s="37" t="s">
        <v>113</v>
      </c>
      <c r="C158" s="38">
        <v>705.17</v>
      </c>
      <c r="D158" s="38">
        <v>705.17</v>
      </c>
      <c r="E158" s="38">
        <v>705.17</v>
      </c>
      <c r="F158" s="38">
        <v>705.17</v>
      </c>
      <c r="G158" s="38">
        <v>705.17</v>
      </c>
      <c r="H158" s="38">
        <v>705.17</v>
      </c>
      <c r="I158" s="38">
        <v>705.17</v>
      </c>
      <c r="J158" s="38">
        <v>705.17</v>
      </c>
      <c r="K158" s="38">
        <v>705.17</v>
      </c>
      <c r="L158" s="38">
        <v>705.17</v>
      </c>
      <c r="M158" s="38">
        <v>705.17</v>
      </c>
      <c r="N158" s="38">
        <v>705.17</v>
      </c>
      <c r="O158" s="38">
        <v>705.17</v>
      </c>
      <c r="P158" s="38">
        <v>705.17</v>
      </c>
      <c r="Q158" s="38">
        <v>705.17</v>
      </c>
      <c r="R158" s="38">
        <v>705.17</v>
      </c>
      <c r="S158" s="38">
        <v>705.17</v>
      </c>
      <c r="T158" s="38">
        <v>705.17</v>
      </c>
      <c r="U158" s="38">
        <v>705.17</v>
      </c>
      <c r="V158" s="38">
        <v>705.17</v>
      </c>
      <c r="W158" s="38">
        <v>705.17</v>
      </c>
      <c r="X158" s="38">
        <v>705.17</v>
      </c>
      <c r="Y158" s="38">
        <v>705.17</v>
      </c>
      <c r="Z158" s="38">
        <v>705.17</v>
      </c>
    </row>
    <row r="159" spans="1:26" ht="13.5" thickBot="1" x14ac:dyDescent="0.2">
      <c r="A159" s="30"/>
      <c r="B159" s="37" t="s">
        <v>115</v>
      </c>
      <c r="C159" s="38">
        <v>4.8109999999999999</v>
      </c>
      <c r="D159" s="38">
        <v>4.8109999999999999</v>
      </c>
      <c r="E159" s="38">
        <v>4.8109999999999999</v>
      </c>
      <c r="F159" s="38">
        <v>4.8109999999999999</v>
      </c>
      <c r="G159" s="38">
        <v>4.8109999999999999</v>
      </c>
      <c r="H159" s="38">
        <v>4.8109999999999999</v>
      </c>
      <c r="I159" s="38">
        <v>4.8109999999999999</v>
      </c>
      <c r="J159" s="38">
        <v>4.8109999999999999</v>
      </c>
      <c r="K159" s="38">
        <v>4.8109999999999999</v>
      </c>
      <c r="L159" s="38">
        <v>4.8109999999999999</v>
      </c>
      <c r="M159" s="38">
        <v>4.8109999999999999</v>
      </c>
      <c r="N159" s="38">
        <v>4.8109999999999999</v>
      </c>
      <c r="O159" s="38">
        <v>4.8109999999999999</v>
      </c>
      <c r="P159" s="38">
        <v>4.8109999999999999</v>
      </c>
      <c r="Q159" s="38">
        <v>4.8109999999999999</v>
      </c>
      <c r="R159" s="38">
        <v>4.8109999999999999</v>
      </c>
      <c r="S159" s="38">
        <v>4.8109999999999999</v>
      </c>
      <c r="T159" s="38">
        <v>4.8109999999999999</v>
      </c>
      <c r="U159" s="38">
        <v>4.8109999999999999</v>
      </c>
      <c r="V159" s="38">
        <v>4.8109999999999999</v>
      </c>
      <c r="W159" s="38">
        <v>4.8109999999999999</v>
      </c>
      <c r="X159" s="38">
        <v>4.8109999999999999</v>
      </c>
      <c r="Y159" s="38">
        <v>4.8109999999999999</v>
      </c>
      <c r="Z159" s="38">
        <v>4.8109999999999999</v>
      </c>
    </row>
    <row r="160" spans="1:26" s="157" customFormat="1" ht="24.75" thickBot="1" x14ac:dyDescent="0.3">
      <c r="B160" s="165" t="s">
        <v>207</v>
      </c>
      <c r="C160" s="166">
        <v>1283</v>
      </c>
      <c r="D160" s="166">
        <v>1283</v>
      </c>
      <c r="E160" s="166">
        <v>1283</v>
      </c>
      <c r="F160" s="166">
        <v>1283</v>
      </c>
      <c r="G160" s="166">
        <v>1283</v>
      </c>
      <c r="H160" s="166">
        <v>1283</v>
      </c>
      <c r="I160" s="166">
        <v>1283</v>
      </c>
      <c r="J160" s="166">
        <v>1283</v>
      </c>
      <c r="K160" s="166">
        <v>1283</v>
      </c>
      <c r="L160" s="166">
        <v>1283</v>
      </c>
      <c r="M160" s="166">
        <v>1283</v>
      </c>
      <c r="N160" s="166">
        <v>1283</v>
      </c>
      <c r="O160" s="166">
        <v>1283</v>
      </c>
      <c r="P160" s="166">
        <v>1283</v>
      </c>
      <c r="Q160" s="166">
        <v>1283</v>
      </c>
      <c r="R160" s="166">
        <v>1283</v>
      </c>
      <c r="S160" s="166">
        <v>1283</v>
      </c>
      <c r="T160" s="166">
        <v>1283</v>
      </c>
      <c r="U160" s="166">
        <v>1283</v>
      </c>
      <c r="V160" s="166">
        <v>1283</v>
      </c>
      <c r="W160" s="166">
        <v>1283</v>
      </c>
      <c r="X160" s="166">
        <v>1283</v>
      </c>
      <c r="Y160" s="166">
        <v>1283</v>
      </c>
      <c r="Z160" s="166">
        <v>1283</v>
      </c>
    </row>
    <row r="161" spans="1:26" ht="13.5" thickBot="1" x14ac:dyDescent="0.2">
      <c r="A161" s="30"/>
      <c r="B161" s="35" t="s">
        <v>176</v>
      </c>
      <c r="C161" s="36">
        <f>C162+C163+C164+C165+C166</f>
        <v>4553.3610000000008</v>
      </c>
      <c r="D161" s="36">
        <f t="shared" ref="D161:Z161" si="25">D162+D163+D164+D165+D166</f>
        <v>4519.7810000000009</v>
      </c>
      <c r="E161" s="36">
        <f t="shared" si="25"/>
        <v>4386.2910000000002</v>
      </c>
      <c r="F161" s="36">
        <f t="shared" si="25"/>
        <v>4365.4709999999995</v>
      </c>
      <c r="G161" s="36">
        <f t="shared" si="25"/>
        <v>4393.1409999999996</v>
      </c>
      <c r="H161" s="36">
        <f t="shared" si="25"/>
        <v>4456.5510000000004</v>
      </c>
      <c r="I161" s="36">
        <f t="shared" si="25"/>
        <v>4477.7610000000004</v>
      </c>
      <c r="J161" s="36">
        <f t="shared" si="25"/>
        <v>4515.5110000000004</v>
      </c>
      <c r="K161" s="36">
        <f t="shared" si="25"/>
        <v>4536.8810000000003</v>
      </c>
      <c r="L161" s="36">
        <f t="shared" si="25"/>
        <v>4528.4009999999998</v>
      </c>
      <c r="M161" s="36">
        <f t="shared" si="25"/>
        <v>4564.4709999999995</v>
      </c>
      <c r="N161" s="36">
        <f t="shared" si="25"/>
        <v>4558.4610000000002</v>
      </c>
      <c r="O161" s="36">
        <f t="shared" si="25"/>
        <v>4434.1810000000005</v>
      </c>
      <c r="P161" s="36">
        <f t="shared" si="25"/>
        <v>4231.3109999999997</v>
      </c>
      <c r="Q161" s="36">
        <f t="shared" si="25"/>
        <v>4397.1810000000005</v>
      </c>
      <c r="R161" s="36">
        <f t="shared" si="25"/>
        <v>4419.0410000000002</v>
      </c>
      <c r="S161" s="36">
        <f t="shared" si="25"/>
        <v>4444.8610000000008</v>
      </c>
      <c r="T161" s="36">
        <f t="shared" si="25"/>
        <v>4471.0410000000002</v>
      </c>
      <c r="U161" s="36">
        <f t="shared" si="25"/>
        <v>4319.1110000000008</v>
      </c>
      <c r="V161" s="36">
        <f t="shared" si="25"/>
        <v>4327.2810000000009</v>
      </c>
      <c r="W161" s="36">
        <f t="shared" si="25"/>
        <v>4334.1610000000001</v>
      </c>
      <c r="X161" s="36">
        <f t="shared" si="25"/>
        <v>4330.4709999999995</v>
      </c>
      <c r="Y161" s="36">
        <f t="shared" si="25"/>
        <v>4315.7309999999998</v>
      </c>
      <c r="Z161" s="36">
        <f t="shared" si="25"/>
        <v>4285.3909999999996</v>
      </c>
    </row>
    <row r="162" spans="1:26" ht="38.25" x14ac:dyDescent="0.15">
      <c r="A162" s="30"/>
      <c r="B162" s="37" t="s">
        <v>151</v>
      </c>
      <c r="C162" s="38">
        <v>2330.11</v>
      </c>
      <c r="D162" s="38">
        <v>2296.5300000000002</v>
      </c>
      <c r="E162" s="38">
        <v>2163.04</v>
      </c>
      <c r="F162" s="38">
        <v>2142.2199999999998</v>
      </c>
      <c r="G162" s="38">
        <v>2169.89</v>
      </c>
      <c r="H162" s="38">
        <v>2233.3000000000002</v>
      </c>
      <c r="I162" s="38">
        <v>2254.5100000000002</v>
      </c>
      <c r="J162" s="38">
        <v>2292.2600000000002</v>
      </c>
      <c r="K162" s="38">
        <v>2313.63</v>
      </c>
      <c r="L162" s="38">
        <v>2305.15</v>
      </c>
      <c r="M162" s="38">
        <v>2341.2199999999998</v>
      </c>
      <c r="N162" s="38">
        <v>2335.21</v>
      </c>
      <c r="O162" s="38">
        <v>2210.9299999999998</v>
      </c>
      <c r="P162" s="38">
        <v>2008.06</v>
      </c>
      <c r="Q162" s="38">
        <v>2173.9299999999998</v>
      </c>
      <c r="R162" s="38">
        <v>2195.79</v>
      </c>
      <c r="S162" s="38">
        <v>2221.61</v>
      </c>
      <c r="T162" s="38">
        <v>2247.79</v>
      </c>
      <c r="U162" s="38">
        <v>2095.86</v>
      </c>
      <c r="V162" s="38">
        <v>2104.0300000000002</v>
      </c>
      <c r="W162" s="38">
        <v>2110.91</v>
      </c>
      <c r="X162" s="38">
        <v>2107.2199999999998</v>
      </c>
      <c r="Y162" s="38">
        <v>2092.48</v>
      </c>
      <c r="Z162" s="38">
        <v>2062.14</v>
      </c>
    </row>
    <row r="163" spans="1:26" ht="12.75" x14ac:dyDescent="0.15">
      <c r="A163" s="30"/>
      <c r="B163" s="37" t="s">
        <v>112</v>
      </c>
      <c r="C163" s="38">
        <v>230.27</v>
      </c>
      <c r="D163" s="38">
        <v>230.27</v>
      </c>
      <c r="E163" s="38">
        <v>230.27</v>
      </c>
      <c r="F163" s="38">
        <v>230.27</v>
      </c>
      <c r="G163" s="38">
        <v>230.27</v>
      </c>
      <c r="H163" s="38">
        <v>230.27</v>
      </c>
      <c r="I163" s="38">
        <v>230.27</v>
      </c>
      <c r="J163" s="38">
        <v>230.27</v>
      </c>
      <c r="K163" s="38">
        <v>230.27</v>
      </c>
      <c r="L163" s="38">
        <v>230.27</v>
      </c>
      <c r="M163" s="38">
        <v>230.27</v>
      </c>
      <c r="N163" s="38">
        <v>230.27</v>
      </c>
      <c r="O163" s="38">
        <v>230.27</v>
      </c>
      <c r="P163" s="38">
        <v>230.27</v>
      </c>
      <c r="Q163" s="38">
        <v>230.27</v>
      </c>
      <c r="R163" s="38">
        <v>230.27</v>
      </c>
      <c r="S163" s="38">
        <v>230.27</v>
      </c>
      <c r="T163" s="38">
        <v>230.27</v>
      </c>
      <c r="U163" s="38">
        <v>230.27</v>
      </c>
      <c r="V163" s="38">
        <v>230.27</v>
      </c>
      <c r="W163" s="38">
        <v>230.27</v>
      </c>
      <c r="X163" s="38">
        <v>230.27</v>
      </c>
      <c r="Y163" s="38">
        <v>230.27</v>
      </c>
      <c r="Z163" s="38">
        <v>230.27</v>
      </c>
    </row>
    <row r="164" spans="1:26" ht="12.75" x14ac:dyDescent="0.15">
      <c r="A164" s="30"/>
      <c r="B164" s="37" t="s">
        <v>113</v>
      </c>
      <c r="C164" s="38">
        <v>705.17</v>
      </c>
      <c r="D164" s="38">
        <v>705.17</v>
      </c>
      <c r="E164" s="38">
        <v>705.17</v>
      </c>
      <c r="F164" s="38">
        <v>705.17</v>
      </c>
      <c r="G164" s="38">
        <v>705.17</v>
      </c>
      <c r="H164" s="38">
        <v>705.17</v>
      </c>
      <c r="I164" s="38">
        <v>705.17</v>
      </c>
      <c r="J164" s="38">
        <v>705.17</v>
      </c>
      <c r="K164" s="38">
        <v>705.17</v>
      </c>
      <c r="L164" s="38">
        <v>705.17</v>
      </c>
      <c r="M164" s="38">
        <v>705.17</v>
      </c>
      <c r="N164" s="38">
        <v>705.17</v>
      </c>
      <c r="O164" s="38">
        <v>705.17</v>
      </c>
      <c r="P164" s="38">
        <v>705.17</v>
      </c>
      <c r="Q164" s="38">
        <v>705.17</v>
      </c>
      <c r="R164" s="38">
        <v>705.17</v>
      </c>
      <c r="S164" s="38">
        <v>705.17</v>
      </c>
      <c r="T164" s="38">
        <v>705.17</v>
      </c>
      <c r="U164" s="38">
        <v>705.17</v>
      </c>
      <c r="V164" s="38">
        <v>705.17</v>
      </c>
      <c r="W164" s="38">
        <v>705.17</v>
      </c>
      <c r="X164" s="38">
        <v>705.17</v>
      </c>
      <c r="Y164" s="38">
        <v>705.17</v>
      </c>
      <c r="Z164" s="38">
        <v>705.17</v>
      </c>
    </row>
    <row r="165" spans="1:26" ht="13.5" thickBot="1" x14ac:dyDescent="0.2">
      <c r="A165" s="30"/>
      <c r="B165" s="37" t="s">
        <v>115</v>
      </c>
      <c r="C165" s="38">
        <v>4.8109999999999999</v>
      </c>
      <c r="D165" s="38">
        <v>4.8109999999999999</v>
      </c>
      <c r="E165" s="38">
        <v>4.8109999999999999</v>
      </c>
      <c r="F165" s="38">
        <v>4.8109999999999999</v>
      </c>
      <c r="G165" s="38">
        <v>4.8109999999999999</v>
      </c>
      <c r="H165" s="38">
        <v>4.8109999999999999</v>
      </c>
      <c r="I165" s="38">
        <v>4.8109999999999999</v>
      </c>
      <c r="J165" s="38">
        <v>4.8109999999999999</v>
      </c>
      <c r="K165" s="38">
        <v>4.8109999999999999</v>
      </c>
      <c r="L165" s="38">
        <v>4.8109999999999999</v>
      </c>
      <c r="M165" s="38">
        <v>4.8109999999999999</v>
      </c>
      <c r="N165" s="38">
        <v>4.8109999999999999</v>
      </c>
      <c r="O165" s="38">
        <v>4.8109999999999999</v>
      </c>
      <c r="P165" s="38">
        <v>4.8109999999999999</v>
      </c>
      <c r="Q165" s="38">
        <v>4.8109999999999999</v>
      </c>
      <c r="R165" s="38">
        <v>4.8109999999999999</v>
      </c>
      <c r="S165" s="38">
        <v>4.8109999999999999</v>
      </c>
      <c r="T165" s="38">
        <v>4.8109999999999999</v>
      </c>
      <c r="U165" s="38">
        <v>4.8109999999999999</v>
      </c>
      <c r="V165" s="38">
        <v>4.8109999999999999</v>
      </c>
      <c r="W165" s="38">
        <v>4.8109999999999999</v>
      </c>
      <c r="X165" s="38">
        <v>4.8109999999999999</v>
      </c>
      <c r="Y165" s="38">
        <v>4.8109999999999999</v>
      </c>
      <c r="Z165" s="38">
        <v>4.8109999999999999</v>
      </c>
    </row>
    <row r="166" spans="1:26" s="157" customFormat="1" ht="24.75" thickBot="1" x14ac:dyDescent="0.3">
      <c r="B166" s="165" t="s">
        <v>207</v>
      </c>
      <c r="C166" s="166">
        <v>1283</v>
      </c>
      <c r="D166" s="166">
        <v>1283</v>
      </c>
      <c r="E166" s="166">
        <v>1283</v>
      </c>
      <c r="F166" s="166">
        <v>1283</v>
      </c>
      <c r="G166" s="166">
        <v>1283</v>
      </c>
      <c r="H166" s="166">
        <v>1283</v>
      </c>
      <c r="I166" s="166">
        <v>1283</v>
      </c>
      <c r="J166" s="166">
        <v>1283</v>
      </c>
      <c r="K166" s="166">
        <v>1283</v>
      </c>
      <c r="L166" s="166">
        <v>1283</v>
      </c>
      <c r="M166" s="166">
        <v>1283</v>
      </c>
      <c r="N166" s="166">
        <v>1283</v>
      </c>
      <c r="O166" s="166">
        <v>1283</v>
      </c>
      <c r="P166" s="166">
        <v>1283</v>
      </c>
      <c r="Q166" s="166">
        <v>1283</v>
      </c>
      <c r="R166" s="166">
        <v>1283</v>
      </c>
      <c r="S166" s="166">
        <v>1283</v>
      </c>
      <c r="T166" s="166">
        <v>1283</v>
      </c>
      <c r="U166" s="166">
        <v>1283</v>
      </c>
      <c r="V166" s="166">
        <v>1283</v>
      </c>
      <c r="W166" s="166">
        <v>1283</v>
      </c>
      <c r="X166" s="166">
        <v>1283</v>
      </c>
      <c r="Y166" s="166">
        <v>1283</v>
      </c>
      <c r="Z166" s="166">
        <v>1283</v>
      </c>
    </row>
    <row r="167" spans="1:26" ht="13.5" thickBot="1" x14ac:dyDescent="0.2">
      <c r="A167" s="30"/>
      <c r="B167" s="35" t="s">
        <v>177</v>
      </c>
      <c r="C167" s="36">
        <f>C168+C169+C170+C171+C172</f>
        <v>4162.9809999999998</v>
      </c>
      <c r="D167" s="36">
        <f t="shared" ref="D167:Z167" si="26">D168+D169+D170+D171+D172</f>
        <v>4155.991</v>
      </c>
      <c r="E167" s="36">
        <f t="shared" si="26"/>
        <v>4075.5110000000004</v>
      </c>
      <c r="F167" s="36">
        <f t="shared" si="26"/>
        <v>4288.4610000000002</v>
      </c>
      <c r="G167" s="36">
        <f t="shared" si="26"/>
        <v>4125.4410000000007</v>
      </c>
      <c r="H167" s="36">
        <f t="shared" si="26"/>
        <v>4133.8910000000005</v>
      </c>
      <c r="I167" s="36">
        <f t="shared" si="26"/>
        <v>4153.4610000000002</v>
      </c>
      <c r="J167" s="36">
        <f t="shared" si="26"/>
        <v>4174.6410000000005</v>
      </c>
      <c r="K167" s="36">
        <f t="shared" si="26"/>
        <v>4198.4610000000002</v>
      </c>
      <c r="L167" s="36">
        <f t="shared" si="26"/>
        <v>4204.5410000000002</v>
      </c>
      <c r="M167" s="36">
        <f t="shared" si="26"/>
        <v>4192.0010000000002</v>
      </c>
      <c r="N167" s="36">
        <f t="shared" si="26"/>
        <v>4170.5410000000002</v>
      </c>
      <c r="O167" s="36">
        <f t="shared" si="26"/>
        <v>4257.5110000000004</v>
      </c>
      <c r="P167" s="36">
        <f t="shared" si="26"/>
        <v>4144.2010000000009</v>
      </c>
      <c r="Q167" s="36">
        <f t="shared" si="26"/>
        <v>4631.3810000000003</v>
      </c>
      <c r="R167" s="36">
        <f t="shared" si="26"/>
        <v>4264.3510000000006</v>
      </c>
      <c r="S167" s="36">
        <f t="shared" si="26"/>
        <v>4465.5210000000006</v>
      </c>
      <c r="T167" s="36">
        <f t="shared" si="26"/>
        <v>4459.6210000000001</v>
      </c>
      <c r="U167" s="36">
        <f t="shared" si="26"/>
        <v>4383.6710000000003</v>
      </c>
      <c r="V167" s="36">
        <f t="shared" si="26"/>
        <v>4398.5609999999997</v>
      </c>
      <c r="W167" s="36">
        <f t="shared" si="26"/>
        <v>4397.9009999999998</v>
      </c>
      <c r="X167" s="36">
        <f t="shared" si="26"/>
        <v>4397.7910000000002</v>
      </c>
      <c r="Y167" s="36">
        <f t="shared" si="26"/>
        <v>4402.8710000000001</v>
      </c>
      <c r="Z167" s="36">
        <f t="shared" si="26"/>
        <v>4415.4210000000003</v>
      </c>
    </row>
    <row r="168" spans="1:26" ht="38.25" x14ac:dyDescent="0.15">
      <c r="A168" s="30"/>
      <c r="B168" s="37" t="s">
        <v>151</v>
      </c>
      <c r="C168" s="38">
        <v>1939.73</v>
      </c>
      <c r="D168" s="38">
        <v>1932.74</v>
      </c>
      <c r="E168" s="38">
        <v>1852.26</v>
      </c>
      <c r="F168" s="38">
        <v>2065.21</v>
      </c>
      <c r="G168" s="38">
        <v>1902.19</v>
      </c>
      <c r="H168" s="38">
        <v>1910.64</v>
      </c>
      <c r="I168" s="38">
        <v>1930.21</v>
      </c>
      <c r="J168" s="38">
        <v>1951.39</v>
      </c>
      <c r="K168" s="38">
        <v>1975.21</v>
      </c>
      <c r="L168" s="38">
        <v>1981.29</v>
      </c>
      <c r="M168" s="38">
        <v>1968.75</v>
      </c>
      <c r="N168" s="38">
        <v>1947.29</v>
      </c>
      <c r="O168" s="38">
        <v>2034.26</v>
      </c>
      <c r="P168" s="38">
        <v>1920.95</v>
      </c>
      <c r="Q168" s="38">
        <v>2408.13</v>
      </c>
      <c r="R168" s="38">
        <v>2041.1</v>
      </c>
      <c r="S168" s="38">
        <v>2242.27</v>
      </c>
      <c r="T168" s="38">
        <v>2236.37</v>
      </c>
      <c r="U168" s="38">
        <v>2160.42</v>
      </c>
      <c r="V168" s="38">
        <v>2175.31</v>
      </c>
      <c r="W168" s="38">
        <v>2174.65</v>
      </c>
      <c r="X168" s="38">
        <v>2174.54</v>
      </c>
      <c r="Y168" s="38">
        <v>2179.62</v>
      </c>
      <c r="Z168" s="38">
        <v>2192.17</v>
      </c>
    </row>
    <row r="169" spans="1:26" ht="12.75" x14ac:dyDescent="0.15">
      <c r="A169" s="30"/>
      <c r="B169" s="37" t="s">
        <v>112</v>
      </c>
      <c r="C169" s="38">
        <v>230.27</v>
      </c>
      <c r="D169" s="38">
        <v>230.27</v>
      </c>
      <c r="E169" s="38">
        <v>230.27</v>
      </c>
      <c r="F169" s="38">
        <v>230.27</v>
      </c>
      <c r="G169" s="38">
        <v>230.27</v>
      </c>
      <c r="H169" s="38">
        <v>230.27</v>
      </c>
      <c r="I169" s="38">
        <v>230.27</v>
      </c>
      <c r="J169" s="38">
        <v>230.27</v>
      </c>
      <c r="K169" s="38">
        <v>230.27</v>
      </c>
      <c r="L169" s="38">
        <v>230.27</v>
      </c>
      <c r="M169" s="38">
        <v>230.27</v>
      </c>
      <c r="N169" s="38">
        <v>230.27</v>
      </c>
      <c r="O169" s="38">
        <v>230.27</v>
      </c>
      <c r="P169" s="38">
        <v>230.27</v>
      </c>
      <c r="Q169" s="38">
        <v>230.27</v>
      </c>
      <c r="R169" s="38">
        <v>230.27</v>
      </c>
      <c r="S169" s="38">
        <v>230.27</v>
      </c>
      <c r="T169" s="38">
        <v>230.27</v>
      </c>
      <c r="U169" s="38">
        <v>230.27</v>
      </c>
      <c r="V169" s="38">
        <v>230.27</v>
      </c>
      <c r="W169" s="38">
        <v>230.27</v>
      </c>
      <c r="X169" s="38">
        <v>230.27</v>
      </c>
      <c r="Y169" s="38">
        <v>230.27</v>
      </c>
      <c r="Z169" s="38">
        <v>230.27</v>
      </c>
    </row>
    <row r="170" spans="1:26" ht="12.75" x14ac:dyDescent="0.15">
      <c r="A170" s="30"/>
      <c r="B170" s="37" t="s">
        <v>113</v>
      </c>
      <c r="C170" s="38">
        <v>705.17</v>
      </c>
      <c r="D170" s="38">
        <v>705.17</v>
      </c>
      <c r="E170" s="38">
        <v>705.17</v>
      </c>
      <c r="F170" s="38">
        <v>705.17</v>
      </c>
      <c r="G170" s="38">
        <v>705.17</v>
      </c>
      <c r="H170" s="38">
        <v>705.17</v>
      </c>
      <c r="I170" s="38">
        <v>705.17</v>
      </c>
      <c r="J170" s="38">
        <v>705.17</v>
      </c>
      <c r="K170" s="38">
        <v>705.17</v>
      </c>
      <c r="L170" s="38">
        <v>705.17</v>
      </c>
      <c r="M170" s="38">
        <v>705.17</v>
      </c>
      <c r="N170" s="38">
        <v>705.17</v>
      </c>
      <c r="O170" s="38">
        <v>705.17</v>
      </c>
      <c r="P170" s="38">
        <v>705.17</v>
      </c>
      <c r="Q170" s="38">
        <v>705.17</v>
      </c>
      <c r="R170" s="38">
        <v>705.17</v>
      </c>
      <c r="S170" s="38">
        <v>705.17</v>
      </c>
      <c r="T170" s="38">
        <v>705.17</v>
      </c>
      <c r="U170" s="38">
        <v>705.17</v>
      </c>
      <c r="V170" s="38">
        <v>705.17</v>
      </c>
      <c r="W170" s="38">
        <v>705.17</v>
      </c>
      <c r="X170" s="38">
        <v>705.17</v>
      </c>
      <c r="Y170" s="38">
        <v>705.17</v>
      </c>
      <c r="Z170" s="38">
        <v>705.17</v>
      </c>
    </row>
    <row r="171" spans="1:26" ht="13.5" thickBot="1" x14ac:dyDescent="0.2">
      <c r="A171" s="30"/>
      <c r="B171" s="37" t="s">
        <v>115</v>
      </c>
      <c r="C171" s="38">
        <v>4.8109999999999999</v>
      </c>
      <c r="D171" s="38">
        <v>4.8109999999999999</v>
      </c>
      <c r="E171" s="38">
        <v>4.8109999999999999</v>
      </c>
      <c r="F171" s="38">
        <v>4.8109999999999999</v>
      </c>
      <c r="G171" s="38">
        <v>4.8109999999999999</v>
      </c>
      <c r="H171" s="38">
        <v>4.8109999999999999</v>
      </c>
      <c r="I171" s="38">
        <v>4.8109999999999999</v>
      </c>
      <c r="J171" s="38">
        <v>4.8109999999999999</v>
      </c>
      <c r="K171" s="38">
        <v>4.8109999999999999</v>
      </c>
      <c r="L171" s="38">
        <v>4.8109999999999999</v>
      </c>
      <c r="M171" s="38">
        <v>4.8109999999999999</v>
      </c>
      <c r="N171" s="38">
        <v>4.8109999999999999</v>
      </c>
      <c r="O171" s="38">
        <v>4.8109999999999999</v>
      </c>
      <c r="P171" s="38">
        <v>4.8109999999999999</v>
      </c>
      <c r="Q171" s="38">
        <v>4.8109999999999999</v>
      </c>
      <c r="R171" s="38">
        <v>4.8109999999999999</v>
      </c>
      <c r="S171" s="38">
        <v>4.8109999999999999</v>
      </c>
      <c r="T171" s="38">
        <v>4.8109999999999999</v>
      </c>
      <c r="U171" s="38">
        <v>4.8109999999999999</v>
      </c>
      <c r="V171" s="38">
        <v>4.8109999999999999</v>
      </c>
      <c r="W171" s="38">
        <v>4.8109999999999999</v>
      </c>
      <c r="X171" s="38">
        <v>4.8109999999999999</v>
      </c>
      <c r="Y171" s="38">
        <v>4.8109999999999999</v>
      </c>
      <c r="Z171" s="38">
        <v>4.8109999999999999</v>
      </c>
    </row>
    <row r="172" spans="1:26" s="157" customFormat="1" ht="24.75" thickBot="1" x14ac:dyDescent="0.3">
      <c r="B172" s="165" t="s">
        <v>207</v>
      </c>
      <c r="C172" s="166">
        <v>1283</v>
      </c>
      <c r="D172" s="166">
        <v>1283</v>
      </c>
      <c r="E172" s="166">
        <v>1283</v>
      </c>
      <c r="F172" s="166">
        <v>1283</v>
      </c>
      <c r="G172" s="166">
        <v>1283</v>
      </c>
      <c r="H172" s="166">
        <v>1283</v>
      </c>
      <c r="I172" s="166">
        <v>1283</v>
      </c>
      <c r="J172" s="166">
        <v>1283</v>
      </c>
      <c r="K172" s="166">
        <v>1283</v>
      </c>
      <c r="L172" s="166">
        <v>1283</v>
      </c>
      <c r="M172" s="166">
        <v>1283</v>
      </c>
      <c r="N172" s="166">
        <v>1283</v>
      </c>
      <c r="O172" s="166">
        <v>1283</v>
      </c>
      <c r="P172" s="166">
        <v>1283</v>
      </c>
      <c r="Q172" s="166">
        <v>1283</v>
      </c>
      <c r="R172" s="166">
        <v>1283</v>
      </c>
      <c r="S172" s="166">
        <v>1283</v>
      </c>
      <c r="T172" s="166">
        <v>1283</v>
      </c>
      <c r="U172" s="166">
        <v>1283</v>
      </c>
      <c r="V172" s="166">
        <v>1283</v>
      </c>
      <c r="W172" s="166">
        <v>1283</v>
      </c>
      <c r="X172" s="166">
        <v>1283</v>
      </c>
      <c r="Y172" s="166">
        <v>1283</v>
      </c>
      <c r="Z172" s="166">
        <v>1283</v>
      </c>
    </row>
    <row r="173" spans="1:26" ht="13.5" thickBot="1" x14ac:dyDescent="0.2">
      <c r="A173" s="30"/>
      <c r="B173" s="35" t="s">
        <v>178</v>
      </c>
      <c r="C173" s="36">
        <f>C174+C175+C176+C177+C178</f>
        <v>4187.6810000000005</v>
      </c>
      <c r="D173" s="36">
        <f t="shared" ref="D173:Z173" si="27">D174+D175+D176+D177+D178</f>
        <v>4155.2210000000005</v>
      </c>
      <c r="E173" s="36">
        <f t="shared" si="27"/>
        <v>4121.3310000000001</v>
      </c>
      <c r="F173" s="36">
        <f t="shared" si="27"/>
        <v>4155.5210000000006</v>
      </c>
      <c r="G173" s="36">
        <f t="shared" si="27"/>
        <v>4186.4310000000005</v>
      </c>
      <c r="H173" s="36">
        <f t="shared" si="27"/>
        <v>4189.8610000000008</v>
      </c>
      <c r="I173" s="36">
        <f t="shared" si="27"/>
        <v>4211.0210000000006</v>
      </c>
      <c r="J173" s="36">
        <f t="shared" si="27"/>
        <v>4231.8109999999997</v>
      </c>
      <c r="K173" s="36">
        <f t="shared" si="27"/>
        <v>4242.9710000000005</v>
      </c>
      <c r="L173" s="36">
        <f t="shared" si="27"/>
        <v>4250.7910000000002</v>
      </c>
      <c r="M173" s="36">
        <f t="shared" si="27"/>
        <v>4229.5609999999997</v>
      </c>
      <c r="N173" s="36">
        <f t="shared" si="27"/>
        <v>4214.7610000000004</v>
      </c>
      <c r="O173" s="36">
        <f t="shared" si="27"/>
        <v>4188.2110000000002</v>
      </c>
      <c r="P173" s="36">
        <f t="shared" si="27"/>
        <v>4196.4009999999998</v>
      </c>
      <c r="Q173" s="36">
        <f t="shared" si="27"/>
        <v>4320.5410000000002</v>
      </c>
      <c r="R173" s="36">
        <f t="shared" si="27"/>
        <v>4363.8310000000001</v>
      </c>
      <c r="S173" s="36">
        <f t="shared" si="27"/>
        <v>4403.1110000000008</v>
      </c>
      <c r="T173" s="36">
        <f t="shared" si="27"/>
        <v>4470.8710000000001</v>
      </c>
      <c r="U173" s="36">
        <f t="shared" si="27"/>
        <v>4290.1010000000006</v>
      </c>
      <c r="V173" s="36">
        <f t="shared" si="27"/>
        <v>4335.241</v>
      </c>
      <c r="W173" s="36">
        <f t="shared" si="27"/>
        <v>4341.1910000000007</v>
      </c>
      <c r="X173" s="36">
        <f t="shared" si="27"/>
        <v>4323.8010000000004</v>
      </c>
      <c r="Y173" s="36">
        <f t="shared" si="27"/>
        <v>4323.2110000000002</v>
      </c>
      <c r="Z173" s="36">
        <f t="shared" si="27"/>
        <v>4480.3510000000006</v>
      </c>
    </row>
    <row r="174" spans="1:26" ht="38.25" x14ac:dyDescent="0.15">
      <c r="A174" s="30"/>
      <c r="B174" s="37" t="s">
        <v>151</v>
      </c>
      <c r="C174" s="38">
        <v>1964.43</v>
      </c>
      <c r="D174" s="38">
        <v>1931.97</v>
      </c>
      <c r="E174" s="38">
        <v>1898.08</v>
      </c>
      <c r="F174" s="38">
        <v>1932.27</v>
      </c>
      <c r="G174" s="38">
        <v>1963.18</v>
      </c>
      <c r="H174" s="38">
        <v>1966.61</v>
      </c>
      <c r="I174" s="38">
        <v>1987.77</v>
      </c>
      <c r="J174" s="38">
        <v>2008.56</v>
      </c>
      <c r="K174" s="38">
        <v>2019.72</v>
      </c>
      <c r="L174" s="38">
        <v>2027.54</v>
      </c>
      <c r="M174" s="38">
        <v>2006.31</v>
      </c>
      <c r="N174" s="38">
        <v>1991.51</v>
      </c>
      <c r="O174" s="38">
        <v>1964.96</v>
      </c>
      <c r="P174" s="38">
        <v>1973.15</v>
      </c>
      <c r="Q174" s="38">
        <v>2097.29</v>
      </c>
      <c r="R174" s="38">
        <v>2140.58</v>
      </c>
      <c r="S174" s="38">
        <v>2179.86</v>
      </c>
      <c r="T174" s="38">
        <v>2247.62</v>
      </c>
      <c r="U174" s="38">
        <v>2066.85</v>
      </c>
      <c r="V174" s="38">
        <v>2111.9899999999998</v>
      </c>
      <c r="W174" s="38">
        <v>2117.94</v>
      </c>
      <c r="X174" s="38">
        <v>2100.5500000000002</v>
      </c>
      <c r="Y174" s="38">
        <v>2099.96</v>
      </c>
      <c r="Z174" s="38">
        <v>2257.1</v>
      </c>
    </row>
    <row r="175" spans="1:26" ht="12.75" x14ac:dyDescent="0.15">
      <c r="A175" s="30"/>
      <c r="B175" s="37" t="s">
        <v>112</v>
      </c>
      <c r="C175" s="38">
        <v>230.27</v>
      </c>
      <c r="D175" s="38">
        <v>230.27</v>
      </c>
      <c r="E175" s="38">
        <v>230.27</v>
      </c>
      <c r="F175" s="38">
        <v>230.27</v>
      </c>
      <c r="G175" s="38">
        <v>230.27</v>
      </c>
      <c r="H175" s="38">
        <v>230.27</v>
      </c>
      <c r="I175" s="38">
        <v>230.27</v>
      </c>
      <c r="J175" s="38">
        <v>230.27</v>
      </c>
      <c r="K175" s="38">
        <v>230.27</v>
      </c>
      <c r="L175" s="38">
        <v>230.27</v>
      </c>
      <c r="M175" s="38">
        <v>230.27</v>
      </c>
      <c r="N175" s="38">
        <v>230.27</v>
      </c>
      <c r="O175" s="38">
        <v>230.27</v>
      </c>
      <c r="P175" s="38">
        <v>230.27</v>
      </c>
      <c r="Q175" s="38">
        <v>230.27</v>
      </c>
      <c r="R175" s="38">
        <v>230.27</v>
      </c>
      <c r="S175" s="38">
        <v>230.27</v>
      </c>
      <c r="T175" s="38">
        <v>230.27</v>
      </c>
      <c r="U175" s="38">
        <v>230.27</v>
      </c>
      <c r="V175" s="38">
        <v>230.27</v>
      </c>
      <c r="W175" s="38">
        <v>230.27</v>
      </c>
      <c r="X175" s="38">
        <v>230.27</v>
      </c>
      <c r="Y175" s="38">
        <v>230.27</v>
      </c>
      <c r="Z175" s="38">
        <v>230.27</v>
      </c>
    </row>
    <row r="176" spans="1:26" ht="12.75" x14ac:dyDescent="0.15">
      <c r="A176" s="30"/>
      <c r="B176" s="37" t="s">
        <v>113</v>
      </c>
      <c r="C176" s="38">
        <v>705.17</v>
      </c>
      <c r="D176" s="38">
        <v>705.17</v>
      </c>
      <c r="E176" s="38">
        <v>705.17</v>
      </c>
      <c r="F176" s="38">
        <v>705.17</v>
      </c>
      <c r="G176" s="38">
        <v>705.17</v>
      </c>
      <c r="H176" s="38">
        <v>705.17</v>
      </c>
      <c r="I176" s="38">
        <v>705.17</v>
      </c>
      <c r="J176" s="38">
        <v>705.17</v>
      </c>
      <c r="K176" s="38">
        <v>705.17</v>
      </c>
      <c r="L176" s="38">
        <v>705.17</v>
      </c>
      <c r="M176" s="38">
        <v>705.17</v>
      </c>
      <c r="N176" s="38">
        <v>705.17</v>
      </c>
      <c r="O176" s="38">
        <v>705.17</v>
      </c>
      <c r="P176" s="38">
        <v>705.17</v>
      </c>
      <c r="Q176" s="38">
        <v>705.17</v>
      </c>
      <c r="R176" s="38">
        <v>705.17</v>
      </c>
      <c r="S176" s="38">
        <v>705.17</v>
      </c>
      <c r="T176" s="38">
        <v>705.17</v>
      </c>
      <c r="U176" s="38">
        <v>705.17</v>
      </c>
      <c r="V176" s="38">
        <v>705.17</v>
      </c>
      <c r="W176" s="38">
        <v>705.17</v>
      </c>
      <c r="X176" s="38">
        <v>705.17</v>
      </c>
      <c r="Y176" s="38">
        <v>705.17</v>
      </c>
      <c r="Z176" s="38">
        <v>705.17</v>
      </c>
    </row>
    <row r="177" spans="1:26" ht="13.5" thickBot="1" x14ac:dyDescent="0.2">
      <c r="A177" s="30"/>
      <c r="B177" s="37" t="s">
        <v>115</v>
      </c>
      <c r="C177" s="38">
        <v>4.8109999999999999</v>
      </c>
      <c r="D177" s="38">
        <v>4.8109999999999999</v>
      </c>
      <c r="E177" s="38">
        <v>4.8109999999999999</v>
      </c>
      <c r="F177" s="38">
        <v>4.8109999999999999</v>
      </c>
      <c r="G177" s="38">
        <v>4.8109999999999999</v>
      </c>
      <c r="H177" s="38">
        <v>4.8109999999999999</v>
      </c>
      <c r="I177" s="38">
        <v>4.8109999999999999</v>
      </c>
      <c r="J177" s="38">
        <v>4.8109999999999999</v>
      </c>
      <c r="K177" s="38">
        <v>4.8109999999999999</v>
      </c>
      <c r="L177" s="38">
        <v>4.8109999999999999</v>
      </c>
      <c r="M177" s="38">
        <v>4.8109999999999999</v>
      </c>
      <c r="N177" s="38">
        <v>4.8109999999999999</v>
      </c>
      <c r="O177" s="38">
        <v>4.8109999999999999</v>
      </c>
      <c r="P177" s="38">
        <v>4.8109999999999999</v>
      </c>
      <c r="Q177" s="38">
        <v>4.8109999999999999</v>
      </c>
      <c r="R177" s="38">
        <v>4.8109999999999999</v>
      </c>
      <c r="S177" s="38">
        <v>4.8109999999999999</v>
      </c>
      <c r="T177" s="38">
        <v>4.8109999999999999</v>
      </c>
      <c r="U177" s="38">
        <v>4.8109999999999999</v>
      </c>
      <c r="V177" s="38">
        <v>4.8109999999999999</v>
      </c>
      <c r="W177" s="38">
        <v>4.8109999999999999</v>
      </c>
      <c r="X177" s="38">
        <v>4.8109999999999999</v>
      </c>
      <c r="Y177" s="38">
        <v>4.8109999999999999</v>
      </c>
      <c r="Z177" s="38">
        <v>4.8109999999999999</v>
      </c>
    </row>
    <row r="178" spans="1:26" s="157" customFormat="1" ht="24.75" thickBot="1" x14ac:dyDescent="0.3">
      <c r="B178" s="165" t="s">
        <v>207</v>
      </c>
      <c r="C178" s="166">
        <v>1283</v>
      </c>
      <c r="D178" s="166">
        <v>1283</v>
      </c>
      <c r="E178" s="166">
        <v>1283</v>
      </c>
      <c r="F178" s="166">
        <v>1283</v>
      </c>
      <c r="G178" s="166">
        <v>1283</v>
      </c>
      <c r="H178" s="166">
        <v>1283</v>
      </c>
      <c r="I178" s="166">
        <v>1283</v>
      </c>
      <c r="J178" s="166">
        <v>1283</v>
      </c>
      <c r="K178" s="166">
        <v>1283</v>
      </c>
      <c r="L178" s="166">
        <v>1283</v>
      </c>
      <c r="M178" s="166">
        <v>1283</v>
      </c>
      <c r="N178" s="166">
        <v>1283</v>
      </c>
      <c r="O178" s="166">
        <v>1283</v>
      </c>
      <c r="P178" s="166">
        <v>1283</v>
      </c>
      <c r="Q178" s="166">
        <v>1283</v>
      </c>
      <c r="R178" s="166">
        <v>1283</v>
      </c>
      <c r="S178" s="166">
        <v>1283</v>
      </c>
      <c r="T178" s="166">
        <v>1283</v>
      </c>
      <c r="U178" s="166">
        <v>1283</v>
      </c>
      <c r="V178" s="166">
        <v>1283</v>
      </c>
      <c r="W178" s="166">
        <v>1283</v>
      </c>
      <c r="X178" s="166">
        <v>1283</v>
      </c>
      <c r="Y178" s="166">
        <v>1283</v>
      </c>
      <c r="Z178" s="166">
        <v>1283</v>
      </c>
    </row>
    <row r="179" spans="1:26" ht="14.1" customHeight="1" thickBot="1" x14ac:dyDescent="0.2"/>
    <row r="180" spans="1:26" ht="17.100000000000001" customHeight="1" x14ac:dyDescent="0.2">
      <c r="A180" s="30"/>
      <c r="B180" s="32" t="s">
        <v>125</v>
      </c>
      <c r="C180" s="112" t="s">
        <v>180</v>
      </c>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row>
    <row r="181" spans="1:26" ht="17.100000000000001" customHeight="1" x14ac:dyDescent="0.15">
      <c r="A181" s="30"/>
      <c r="B181" s="33"/>
      <c r="C181" s="34" t="s">
        <v>126</v>
      </c>
      <c r="D181" s="34" t="s">
        <v>127</v>
      </c>
      <c r="E181" s="34" t="s">
        <v>128</v>
      </c>
      <c r="F181" s="34" t="s">
        <v>129</v>
      </c>
      <c r="G181" s="34" t="s">
        <v>130</v>
      </c>
      <c r="H181" s="34" t="s">
        <v>131</v>
      </c>
      <c r="I181" s="34" t="s">
        <v>132</v>
      </c>
      <c r="J181" s="34" t="s">
        <v>133</v>
      </c>
      <c r="K181" s="34" t="s">
        <v>134</v>
      </c>
      <c r="L181" s="34" t="s">
        <v>135</v>
      </c>
      <c r="M181" s="34" t="s">
        <v>136</v>
      </c>
      <c r="N181" s="34" t="s">
        <v>137</v>
      </c>
      <c r="O181" s="34" t="s">
        <v>138</v>
      </c>
      <c r="P181" s="34" t="s">
        <v>139</v>
      </c>
      <c r="Q181" s="34" t="s">
        <v>140</v>
      </c>
      <c r="R181" s="34" t="s">
        <v>141</v>
      </c>
      <c r="S181" s="34" t="s">
        <v>142</v>
      </c>
      <c r="T181" s="34" t="s">
        <v>143</v>
      </c>
      <c r="U181" s="34" t="s">
        <v>144</v>
      </c>
      <c r="V181" s="34" t="s">
        <v>145</v>
      </c>
      <c r="W181" s="34" t="s">
        <v>146</v>
      </c>
      <c r="X181" s="34" t="s">
        <v>147</v>
      </c>
      <c r="Y181" s="34" t="s">
        <v>148</v>
      </c>
      <c r="Z181" s="34" t="s">
        <v>149</v>
      </c>
    </row>
    <row r="182" spans="1:26" ht="12.75" x14ac:dyDescent="0.15">
      <c r="A182" s="30"/>
      <c r="B182" s="35" t="s">
        <v>150</v>
      </c>
      <c r="C182" s="36">
        <f>C183+C184+C185+C186+C187</f>
        <v>5228.2610000000004</v>
      </c>
      <c r="D182" s="36">
        <f t="shared" ref="D182:Z182" si="28">D183+D184+D185+D186+D187</f>
        <v>5222.0010000000002</v>
      </c>
      <c r="E182" s="36">
        <f t="shared" si="28"/>
        <v>5093.2710000000006</v>
      </c>
      <c r="F182" s="36">
        <f t="shared" si="28"/>
        <v>5038.4610000000002</v>
      </c>
      <c r="G182" s="36">
        <f t="shared" si="28"/>
        <v>5015.5910000000003</v>
      </c>
      <c r="H182" s="36">
        <f t="shared" si="28"/>
        <v>5002.9210000000003</v>
      </c>
      <c r="I182" s="36">
        <f t="shared" si="28"/>
        <v>4925.5010000000002</v>
      </c>
      <c r="J182" s="36">
        <f t="shared" si="28"/>
        <v>4958.0910000000003</v>
      </c>
      <c r="K182" s="36">
        <f t="shared" si="28"/>
        <v>4955.1409999999996</v>
      </c>
      <c r="L182" s="36">
        <f t="shared" si="28"/>
        <v>5026.1509999999998</v>
      </c>
      <c r="M182" s="36">
        <f t="shared" si="28"/>
        <v>4988.8410000000003</v>
      </c>
      <c r="N182" s="36">
        <f t="shared" si="28"/>
        <v>4943.1310000000003</v>
      </c>
      <c r="O182" s="36">
        <f t="shared" si="28"/>
        <v>4999.991</v>
      </c>
      <c r="P182" s="36">
        <f t="shared" si="28"/>
        <v>5016.1509999999998</v>
      </c>
      <c r="Q182" s="36">
        <f t="shared" si="28"/>
        <v>5222.0210000000006</v>
      </c>
      <c r="R182" s="36">
        <f t="shared" si="28"/>
        <v>5323.1710000000003</v>
      </c>
      <c r="S182" s="36">
        <f t="shared" si="28"/>
        <v>5462.3509999999997</v>
      </c>
      <c r="T182" s="36">
        <f t="shared" si="28"/>
        <v>6040.4009999999998</v>
      </c>
      <c r="U182" s="36">
        <f t="shared" si="28"/>
        <v>5179.7209999999995</v>
      </c>
      <c r="V182" s="36">
        <f t="shared" si="28"/>
        <v>5195.1710000000003</v>
      </c>
      <c r="W182" s="36">
        <f t="shared" si="28"/>
        <v>5212.8010000000004</v>
      </c>
      <c r="X182" s="36">
        <f t="shared" si="28"/>
        <v>5198.4610000000002</v>
      </c>
      <c r="Y182" s="36">
        <f t="shared" si="28"/>
        <v>5188.3810000000003</v>
      </c>
      <c r="Z182" s="36">
        <f t="shared" si="28"/>
        <v>5189.4610000000002</v>
      </c>
    </row>
    <row r="183" spans="1:26" ht="38.25" x14ac:dyDescent="0.15">
      <c r="A183" s="30"/>
      <c r="B183" s="37" t="s">
        <v>151</v>
      </c>
      <c r="C183" s="38">
        <v>2609.9899999999998</v>
      </c>
      <c r="D183" s="38">
        <v>2603.73</v>
      </c>
      <c r="E183" s="38">
        <v>2475</v>
      </c>
      <c r="F183" s="38">
        <v>2420.19</v>
      </c>
      <c r="G183" s="38">
        <v>2397.3200000000002</v>
      </c>
      <c r="H183" s="38">
        <v>2384.65</v>
      </c>
      <c r="I183" s="38">
        <v>2307.23</v>
      </c>
      <c r="J183" s="38">
        <v>2339.8200000000002</v>
      </c>
      <c r="K183" s="38">
        <v>2336.87</v>
      </c>
      <c r="L183" s="38">
        <v>2407.88</v>
      </c>
      <c r="M183" s="38">
        <v>2370.5700000000002</v>
      </c>
      <c r="N183" s="38">
        <v>2324.86</v>
      </c>
      <c r="O183" s="38">
        <v>2381.7199999999998</v>
      </c>
      <c r="P183" s="38">
        <v>2397.88</v>
      </c>
      <c r="Q183" s="38">
        <v>2603.75</v>
      </c>
      <c r="R183" s="38">
        <v>2704.9</v>
      </c>
      <c r="S183" s="38">
        <v>2844.08</v>
      </c>
      <c r="T183" s="38">
        <v>3422.13</v>
      </c>
      <c r="U183" s="38">
        <v>2561.4499999999998</v>
      </c>
      <c r="V183" s="38">
        <v>2576.9</v>
      </c>
      <c r="W183" s="38">
        <v>2594.5300000000002</v>
      </c>
      <c r="X183" s="38">
        <v>2580.19</v>
      </c>
      <c r="Y183" s="38">
        <v>2570.11</v>
      </c>
      <c r="Z183" s="38">
        <v>2571.19</v>
      </c>
    </row>
    <row r="184" spans="1:26" ht="12.75" x14ac:dyDescent="0.15">
      <c r="A184" s="30"/>
      <c r="B184" s="37" t="s">
        <v>112</v>
      </c>
      <c r="C184" s="38">
        <v>625.29</v>
      </c>
      <c r="D184" s="38">
        <v>625.29</v>
      </c>
      <c r="E184" s="38">
        <v>625.29</v>
      </c>
      <c r="F184" s="38">
        <v>625.29</v>
      </c>
      <c r="G184" s="38">
        <v>625.29</v>
      </c>
      <c r="H184" s="38">
        <v>625.29</v>
      </c>
      <c r="I184" s="38">
        <v>625.29</v>
      </c>
      <c r="J184" s="38">
        <v>625.29</v>
      </c>
      <c r="K184" s="38">
        <v>625.29</v>
      </c>
      <c r="L184" s="38">
        <v>625.29</v>
      </c>
      <c r="M184" s="38">
        <v>625.29</v>
      </c>
      <c r="N184" s="38">
        <v>625.29</v>
      </c>
      <c r="O184" s="38">
        <v>625.29</v>
      </c>
      <c r="P184" s="38">
        <v>625.29</v>
      </c>
      <c r="Q184" s="38">
        <v>625.29</v>
      </c>
      <c r="R184" s="38">
        <v>625.29</v>
      </c>
      <c r="S184" s="38">
        <v>625.29</v>
      </c>
      <c r="T184" s="38">
        <v>625.29</v>
      </c>
      <c r="U184" s="38">
        <v>625.29</v>
      </c>
      <c r="V184" s="38">
        <v>625.29</v>
      </c>
      <c r="W184" s="38">
        <v>625.29</v>
      </c>
      <c r="X184" s="38">
        <v>625.29</v>
      </c>
      <c r="Y184" s="38">
        <v>625.29</v>
      </c>
      <c r="Z184" s="38">
        <v>625.29</v>
      </c>
    </row>
    <row r="185" spans="1:26" ht="12.75" x14ac:dyDescent="0.15">
      <c r="A185" s="30"/>
      <c r="B185" s="37" t="s">
        <v>113</v>
      </c>
      <c r="C185" s="38">
        <v>705.17</v>
      </c>
      <c r="D185" s="38">
        <v>705.17</v>
      </c>
      <c r="E185" s="38">
        <v>705.17</v>
      </c>
      <c r="F185" s="38">
        <v>705.17</v>
      </c>
      <c r="G185" s="38">
        <v>705.17</v>
      </c>
      <c r="H185" s="38">
        <v>705.17</v>
      </c>
      <c r="I185" s="38">
        <v>705.17</v>
      </c>
      <c r="J185" s="38">
        <v>705.17</v>
      </c>
      <c r="K185" s="38">
        <v>705.17</v>
      </c>
      <c r="L185" s="38">
        <v>705.17</v>
      </c>
      <c r="M185" s="38">
        <v>705.17</v>
      </c>
      <c r="N185" s="38">
        <v>705.17</v>
      </c>
      <c r="O185" s="38">
        <v>705.17</v>
      </c>
      <c r="P185" s="38">
        <v>705.17</v>
      </c>
      <c r="Q185" s="38">
        <v>705.17</v>
      </c>
      <c r="R185" s="38">
        <v>705.17</v>
      </c>
      <c r="S185" s="38">
        <v>705.17</v>
      </c>
      <c r="T185" s="38">
        <v>705.17</v>
      </c>
      <c r="U185" s="38">
        <v>705.17</v>
      </c>
      <c r="V185" s="38">
        <v>705.17</v>
      </c>
      <c r="W185" s="38">
        <v>705.17</v>
      </c>
      <c r="X185" s="38">
        <v>705.17</v>
      </c>
      <c r="Y185" s="38">
        <v>705.17</v>
      </c>
      <c r="Z185" s="38">
        <v>705.17</v>
      </c>
    </row>
    <row r="186" spans="1:26" ht="13.5" thickBot="1" x14ac:dyDescent="0.2">
      <c r="A186" s="30"/>
      <c r="B186" s="37" t="s">
        <v>115</v>
      </c>
      <c r="C186" s="38">
        <v>4.8109999999999999</v>
      </c>
      <c r="D186" s="38">
        <v>4.8109999999999999</v>
      </c>
      <c r="E186" s="38">
        <v>4.8109999999999999</v>
      </c>
      <c r="F186" s="38">
        <v>4.8109999999999999</v>
      </c>
      <c r="G186" s="38">
        <v>4.8109999999999999</v>
      </c>
      <c r="H186" s="38">
        <v>4.8109999999999999</v>
      </c>
      <c r="I186" s="38">
        <v>4.8109999999999999</v>
      </c>
      <c r="J186" s="38">
        <v>4.8109999999999999</v>
      </c>
      <c r="K186" s="38">
        <v>4.8109999999999999</v>
      </c>
      <c r="L186" s="38">
        <v>4.8109999999999999</v>
      </c>
      <c r="M186" s="38">
        <v>4.8109999999999999</v>
      </c>
      <c r="N186" s="38">
        <v>4.8109999999999999</v>
      </c>
      <c r="O186" s="38">
        <v>4.8109999999999999</v>
      </c>
      <c r="P186" s="38">
        <v>4.8109999999999999</v>
      </c>
      <c r="Q186" s="38">
        <v>4.8109999999999999</v>
      </c>
      <c r="R186" s="38">
        <v>4.8109999999999999</v>
      </c>
      <c r="S186" s="38">
        <v>4.8109999999999999</v>
      </c>
      <c r="T186" s="38">
        <v>4.8109999999999999</v>
      </c>
      <c r="U186" s="38">
        <v>4.8109999999999999</v>
      </c>
      <c r="V186" s="38">
        <v>4.8109999999999999</v>
      </c>
      <c r="W186" s="38">
        <v>4.8109999999999999</v>
      </c>
      <c r="X186" s="38">
        <v>4.8109999999999999</v>
      </c>
      <c r="Y186" s="38">
        <v>4.8109999999999999</v>
      </c>
      <c r="Z186" s="38">
        <v>4.8109999999999999</v>
      </c>
    </row>
    <row r="187" spans="1:26" s="157" customFormat="1" ht="24.75" thickBot="1" x14ac:dyDescent="0.3">
      <c r="B187" s="165" t="s">
        <v>207</v>
      </c>
      <c r="C187" s="166">
        <v>1283</v>
      </c>
      <c r="D187" s="166">
        <v>1283</v>
      </c>
      <c r="E187" s="166">
        <v>1283</v>
      </c>
      <c r="F187" s="166">
        <v>1283</v>
      </c>
      <c r="G187" s="166">
        <v>1283</v>
      </c>
      <c r="H187" s="166">
        <v>1283</v>
      </c>
      <c r="I187" s="166">
        <v>1283</v>
      </c>
      <c r="J187" s="166">
        <v>1283</v>
      </c>
      <c r="K187" s="166">
        <v>1283</v>
      </c>
      <c r="L187" s="166">
        <v>1283</v>
      </c>
      <c r="M187" s="166">
        <v>1283</v>
      </c>
      <c r="N187" s="166">
        <v>1283</v>
      </c>
      <c r="O187" s="166">
        <v>1283</v>
      </c>
      <c r="P187" s="166">
        <v>1283</v>
      </c>
      <c r="Q187" s="166">
        <v>1283</v>
      </c>
      <c r="R187" s="166">
        <v>1283</v>
      </c>
      <c r="S187" s="166">
        <v>1283</v>
      </c>
      <c r="T187" s="166">
        <v>1283</v>
      </c>
      <c r="U187" s="166">
        <v>1283</v>
      </c>
      <c r="V187" s="166">
        <v>1283</v>
      </c>
      <c r="W187" s="166">
        <v>1283</v>
      </c>
      <c r="X187" s="166">
        <v>1283</v>
      </c>
      <c r="Y187" s="166">
        <v>1283</v>
      </c>
      <c r="Z187" s="166">
        <v>1283</v>
      </c>
    </row>
    <row r="188" spans="1:26" ht="13.5" thickBot="1" x14ac:dyDescent="0.2">
      <c r="A188" s="30"/>
      <c r="B188" s="35" t="s">
        <v>152</v>
      </c>
      <c r="C188" s="36">
        <f>C189+C190+C191+C192+C193</f>
        <v>5240.1010000000006</v>
      </c>
      <c r="D188" s="36">
        <f t="shared" ref="D188:Z188" si="29">D189+D190+D191+D192+D193</f>
        <v>5220.5110000000004</v>
      </c>
      <c r="E188" s="36">
        <f t="shared" si="29"/>
        <v>5153.9410000000007</v>
      </c>
      <c r="F188" s="36">
        <f t="shared" si="29"/>
        <v>5101.951</v>
      </c>
      <c r="G188" s="36">
        <f t="shared" si="29"/>
        <v>5098.951</v>
      </c>
      <c r="H188" s="36">
        <f t="shared" si="29"/>
        <v>5093.0310000000009</v>
      </c>
      <c r="I188" s="36">
        <f t="shared" si="29"/>
        <v>5118.1610000000001</v>
      </c>
      <c r="J188" s="36">
        <f t="shared" si="29"/>
        <v>5139.3209999999999</v>
      </c>
      <c r="K188" s="36">
        <f t="shared" si="29"/>
        <v>5063.9410000000007</v>
      </c>
      <c r="L188" s="36">
        <f t="shared" si="29"/>
        <v>5064.8909999999996</v>
      </c>
      <c r="M188" s="36">
        <f t="shared" si="29"/>
        <v>5038.9110000000001</v>
      </c>
      <c r="N188" s="36">
        <f t="shared" si="29"/>
        <v>5078.7309999999998</v>
      </c>
      <c r="O188" s="36">
        <f t="shared" si="29"/>
        <v>5081.701</v>
      </c>
      <c r="P188" s="36">
        <f t="shared" si="29"/>
        <v>5106.8510000000006</v>
      </c>
      <c r="Q188" s="36">
        <f t="shared" si="29"/>
        <v>5225.4809999999998</v>
      </c>
      <c r="R188" s="36">
        <f t="shared" si="29"/>
        <v>5311.701</v>
      </c>
      <c r="S188" s="36">
        <f t="shared" si="29"/>
        <v>5419.5709999999999</v>
      </c>
      <c r="T188" s="36">
        <f t="shared" si="29"/>
        <v>6154.5409999999993</v>
      </c>
      <c r="U188" s="36">
        <f t="shared" si="29"/>
        <v>5283.8510000000006</v>
      </c>
      <c r="V188" s="36">
        <f t="shared" si="29"/>
        <v>5287.7510000000002</v>
      </c>
      <c r="W188" s="36">
        <f t="shared" si="29"/>
        <v>5316.7309999999998</v>
      </c>
      <c r="X188" s="36">
        <f t="shared" si="29"/>
        <v>5298.8610000000008</v>
      </c>
      <c r="Y188" s="36">
        <f t="shared" si="29"/>
        <v>5293.3510000000006</v>
      </c>
      <c r="Z188" s="36">
        <f t="shared" si="29"/>
        <v>5204.3109999999997</v>
      </c>
    </row>
    <row r="189" spans="1:26" ht="38.25" x14ac:dyDescent="0.15">
      <c r="A189" s="30"/>
      <c r="B189" s="37" t="s">
        <v>151</v>
      </c>
      <c r="C189" s="38">
        <v>2621.83</v>
      </c>
      <c r="D189" s="38">
        <v>2602.2399999999998</v>
      </c>
      <c r="E189" s="38">
        <v>2535.67</v>
      </c>
      <c r="F189" s="38">
        <v>2483.6799999999998</v>
      </c>
      <c r="G189" s="38">
        <v>2480.6799999999998</v>
      </c>
      <c r="H189" s="38">
        <v>2474.7600000000002</v>
      </c>
      <c r="I189" s="38">
        <v>2499.89</v>
      </c>
      <c r="J189" s="38">
        <v>2521.0500000000002</v>
      </c>
      <c r="K189" s="38">
        <v>2445.67</v>
      </c>
      <c r="L189" s="38">
        <v>2446.62</v>
      </c>
      <c r="M189" s="38">
        <v>2420.64</v>
      </c>
      <c r="N189" s="38">
        <v>2460.46</v>
      </c>
      <c r="O189" s="38">
        <v>2463.4299999999998</v>
      </c>
      <c r="P189" s="38">
        <v>2488.58</v>
      </c>
      <c r="Q189" s="38">
        <v>2607.21</v>
      </c>
      <c r="R189" s="38">
        <v>2693.43</v>
      </c>
      <c r="S189" s="38">
        <v>2801.3</v>
      </c>
      <c r="T189" s="38">
        <v>3536.27</v>
      </c>
      <c r="U189" s="38">
        <v>2665.58</v>
      </c>
      <c r="V189" s="38">
        <v>2669.48</v>
      </c>
      <c r="W189" s="38">
        <v>2698.46</v>
      </c>
      <c r="X189" s="38">
        <v>2680.59</v>
      </c>
      <c r="Y189" s="38">
        <v>2675.08</v>
      </c>
      <c r="Z189" s="38">
        <v>2586.04</v>
      </c>
    </row>
    <row r="190" spans="1:26" ht="12.75" x14ac:dyDescent="0.15">
      <c r="A190" s="30"/>
      <c r="B190" s="37" t="s">
        <v>112</v>
      </c>
      <c r="C190" s="38">
        <v>625.29</v>
      </c>
      <c r="D190" s="38">
        <v>625.29</v>
      </c>
      <c r="E190" s="38">
        <v>625.29</v>
      </c>
      <c r="F190" s="38">
        <v>625.29</v>
      </c>
      <c r="G190" s="38">
        <v>625.29</v>
      </c>
      <c r="H190" s="38">
        <v>625.29</v>
      </c>
      <c r="I190" s="38">
        <v>625.29</v>
      </c>
      <c r="J190" s="38">
        <v>625.29</v>
      </c>
      <c r="K190" s="38">
        <v>625.29</v>
      </c>
      <c r="L190" s="38">
        <v>625.29</v>
      </c>
      <c r="M190" s="38">
        <v>625.29</v>
      </c>
      <c r="N190" s="38">
        <v>625.29</v>
      </c>
      <c r="O190" s="38">
        <v>625.29</v>
      </c>
      <c r="P190" s="38">
        <v>625.29</v>
      </c>
      <c r="Q190" s="38">
        <v>625.29</v>
      </c>
      <c r="R190" s="38">
        <v>625.29</v>
      </c>
      <c r="S190" s="38">
        <v>625.29</v>
      </c>
      <c r="T190" s="38">
        <v>625.29</v>
      </c>
      <c r="U190" s="38">
        <v>625.29</v>
      </c>
      <c r="V190" s="38">
        <v>625.29</v>
      </c>
      <c r="W190" s="38">
        <v>625.29</v>
      </c>
      <c r="X190" s="38">
        <v>625.29</v>
      </c>
      <c r="Y190" s="38">
        <v>625.29</v>
      </c>
      <c r="Z190" s="38">
        <v>625.29</v>
      </c>
    </row>
    <row r="191" spans="1:26" ht="12.75" x14ac:dyDescent="0.15">
      <c r="A191" s="30"/>
      <c r="B191" s="37" t="s">
        <v>113</v>
      </c>
      <c r="C191" s="38">
        <v>705.17</v>
      </c>
      <c r="D191" s="38">
        <v>705.17</v>
      </c>
      <c r="E191" s="38">
        <v>705.17</v>
      </c>
      <c r="F191" s="38">
        <v>705.17</v>
      </c>
      <c r="G191" s="38">
        <v>705.17</v>
      </c>
      <c r="H191" s="38">
        <v>705.17</v>
      </c>
      <c r="I191" s="38">
        <v>705.17</v>
      </c>
      <c r="J191" s="38">
        <v>705.17</v>
      </c>
      <c r="K191" s="38">
        <v>705.17</v>
      </c>
      <c r="L191" s="38">
        <v>705.17</v>
      </c>
      <c r="M191" s="38">
        <v>705.17</v>
      </c>
      <c r="N191" s="38">
        <v>705.17</v>
      </c>
      <c r="O191" s="38">
        <v>705.17</v>
      </c>
      <c r="P191" s="38">
        <v>705.17</v>
      </c>
      <c r="Q191" s="38">
        <v>705.17</v>
      </c>
      <c r="R191" s="38">
        <v>705.17</v>
      </c>
      <c r="S191" s="38">
        <v>705.17</v>
      </c>
      <c r="T191" s="38">
        <v>705.17</v>
      </c>
      <c r="U191" s="38">
        <v>705.17</v>
      </c>
      <c r="V191" s="38">
        <v>705.17</v>
      </c>
      <c r="W191" s="38">
        <v>705.17</v>
      </c>
      <c r="X191" s="38">
        <v>705.17</v>
      </c>
      <c r="Y191" s="38">
        <v>705.17</v>
      </c>
      <c r="Z191" s="38">
        <v>705.17</v>
      </c>
    </row>
    <row r="192" spans="1:26" ht="13.5" thickBot="1" x14ac:dyDescent="0.2">
      <c r="A192" s="30"/>
      <c r="B192" s="37" t="s">
        <v>115</v>
      </c>
      <c r="C192" s="38">
        <v>4.8109999999999999</v>
      </c>
      <c r="D192" s="38">
        <v>4.8109999999999999</v>
      </c>
      <c r="E192" s="38">
        <v>4.8109999999999999</v>
      </c>
      <c r="F192" s="38">
        <v>4.8109999999999999</v>
      </c>
      <c r="G192" s="38">
        <v>4.8109999999999999</v>
      </c>
      <c r="H192" s="38">
        <v>4.8109999999999999</v>
      </c>
      <c r="I192" s="38">
        <v>4.8109999999999999</v>
      </c>
      <c r="J192" s="38">
        <v>4.8109999999999999</v>
      </c>
      <c r="K192" s="38">
        <v>4.8109999999999999</v>
      </c>
      <c r="L192" s="38">
        <v>4.8109999999999999</v>
      </c>
      <c r="M192" s="38">
        <v>4.8109999999999999</v>
      </c>
      <c r="N192" s="38">
        <v>4.8109999999999999</v>
      </c>
      <c r="O192" s="38">
        <v>4.8109999999999999</v>
      </c>
      <c r="P192" s="38">
        <v>4.8109999999999999</v>
      </c>
      <c r="Q192" s="38">
        <v>4.8109999999999999</v>
      </c>
      <c r="R192" s="38">
        <v>4.8109999999999999</v>
      </c>
      <c r="S192" s="38">
        <v>4.8109999999999999</v>
      </c>
      <c r="T192" s="38">
        <v>4.8109999999999999</v>
      </c>
      <c r="U192" s="38">
        <v>4.8109999999999999</v>
      </c>
      <c r="V192" s="38">
        <v>4.8109999999999999</v>
      </c>
      <c r="W192" s="38">
        <v>4.8109999999999999</v>
      </c>
      <c r="X192" s="38">
        <v>4.8109999999999999</v>
      </c>
      <c r="Y192" s="38">
        <v>4.8109999999999999</v>
      </c>
      <c r="Z192" s="38">
        <v>4.8109999999999999</v>
      </c>
    </row>
    <row r="193" spans="1:26" s="157" customFormat="1" ht="24.75" thickBot="1" x14ac:dyDescent="0.3">
      <c r="B193" s="165" t="s">
        <v>207</v>
      </c>
      <c r="C193" s="166">
        <v>1283</v>
      </c>
      <c r="D193" s="166">
        <v>1283</v>
      </c>
      <c r="E193" s="166">
        <v>1283</v>
      </c>
      <c r="F193" s="166">
        <v>1283</v>
      </c>
      <c r="G193" s="166">
        <v>1283</v>
      </c>
      <c r="H193" s="166">
        <v>1283</v>
      </c>
      <c r="I193" s="166">
        <v>1283</v>
      </c>
      <c r="J193" s="166">
        <v>1283</v>
      </c>
      <c r="K193" s="166">
        <v>1283</v>
      </c>
      <c r="L193" s="166">
        <v>1283</v>
      </c>
      <c r="M193" s="166">
        <v>1283</v>
      </c>
      <c r="N193" s="166">
        <v>1283</v>
      </c>
      <c r="O193" s="166">
        <v>1283</v>
      </c>
      <c r="P193" s="166">
        <v>1283</v>
      </c>
      <c r="Q193" s="166">
        <v>1283</v>
      </c>
      <c r="R193" s="166">
        <v>1283</v>
      </c>
      <c r="S193" s="166">
        <v>1283</v>
      </c>
      <c r="T193" s="166">
        <v>1283</v>
      </c>
      <c r="U193" s="166">
        <v>1283</v>
      </c>
      <c r="V193" s="166">
        <v>1283</v>
      </c>
      <c r="W193" s="166">
        <v>1283</v>
      </c>
      <c r="X193" s="166">
        <v>1283</v>
      </c>
      <c r="Y193" s="166">
        <v>1283</v>
      </c>
      <c r="Z193" s="166">
        <v>1283</v>
      </c>
    </row>
    <row r="194" spans="1:26" ht="13.5" thickBot="1" x14ac:dyDescent="0.2">
      <c r="A194" s="30"/>
      <c r="B194" s="35" t="s">
        <v>153</v>
      </c>
      <c r="C194" s="36">
        <f>C195+C196+C197+C198+C199</f>
        <v>5163.4210000000003</v>
      </c>
      <c r="D194" s="36">
        <f t="shared" ref="D194:Z194" si="30">D195+D196+D197+D198+D199</f>
        <v>5160.8010000000004</v>
      </c>
      <c r="E194" s="36">
        <f t="shared" si="30"/>
        <v>5141.3810000000003</v>
      </c>
      <c r="F194" s="36">
        <f t="shared" si="30"/>
        <v>5134.8909999999996</v>
      </c>
      <c r="G194" s="36">
        <f t="shared" si="30"/>
        <v>5122.1210000000001</v>
      </c>
      <c r="H194" s="36">
        <f t="shared" si="30"/>
        <v>5108.0410000000002</v>
      </c>
      <c r="I194" s="36">
        <f t="shared" si="30"/>
        <v>5111.3909999999996</v>
      </c>
      <c r="J194" s="36">
        <f t="shared" si="30"/>
        <v>5124.7710000000006</v>
      </c>
      <c r="K194" s="36">
        <f t="shared" si="30"/>
        <v>4999.4110000000001</v>
      </c>
      <c r="L194" s="36">
        <f t="shared" si="30"/>
        <v>4990.1610000000001</v>
      </c>
      <c r="M194" s="36">
        <f t="shared" si="30"/>
        <v>4986.2309999999998</v>
      </c>
      <c r="N194" s="36">
        <f t="shared" si="30"/>
        <v>5037.6010000000006</v>
      </c>
      <c r="O194" s="36">
        <f t="shared" si="30"/>
        <v>5080.5310000000009</v>
      </c>
      <c r="P194" s="36">
        <f t="shared" si="30"/>
        <v>5123.7910000000002</v>
      </c>
      <c r="Q194" s="36">
        <f t="shared" si="30"/>
        <v>5304.9410000000007</v>
      </c>
      <c r="R194" s="36">
        <f t="shared" si="30"/>
        <v>5331.8410000000003</v>
      </c>
      <c r="S194" s="36">
        <f t="shared" si="30"/>
        <v>5451.4409999999998</v>
      </c>
      <c r="T194" s="36">
        <f t="shared" si="30"/>
        <v>5704.3509999999997</v>
      </c>
      <c r="U194" s="36">
        <f t="shared" si="30"/>
        <v>5276.9210000000003</v>
      </c>
      <c r="V194" s="36">
        <f t="shared" si="30"/>
        <v>5282.5010000000002</v>
      </c>
      <c r="W194" s="36">
        <f t="shared" si="30"/>
        <v>5296.9310000000005</v>
      </c>
      <c r="X194" s="36">
        <f t="shared" si="30"/>
        <v>5297.5709999999999</v>
      </c>
      <c r="Y194" s="36">
        <f t="shared" si="30"/>
        <v>5292.3109999999997</v>
      </c>
      <c r="Z194" s="36">
        <f t="shared" si="30"/>
        <v>5277.1610000000001</v>
      </c>
    </row>
    <row r="195" spans="1:26" ht="38.25" x14ac:dyDescent="0.15">
      <c r="A195" s="30"/>
      <c r="B195" s="37" t="s">
        <v>151</v>
      </c>
      <c r="C195" s="38">
        <v>2545.15</v>
      </c>
      <c r="D195" s="38">
        <v>2542.5300000000002</v>
      </c>
      <c r="E195" s="38">
        <v>2523.11</v>
      </c>
      <c r="F195" s="38">
        <v>2516.62</v>
      </c>
      <c r="G195" s="38">
        <v>2503.85</v>
      </c>
      <c r="H195" s="38">
        <v>2489.77</v>
      </c>
      <c r="I195" s="38">
        <v>2493.12</v>
      </c>
      <c r="J195" s="38">
        <v>2506.5</v>
      </c>
      <c r="K195" s="38">
        <v>2381.14</v>
      </c>
      <c r="L195" s="38">
        <v>2371.89</v>
      </c>
      <c r="M195" s="38">
        <v>2367.96</v>
      </c>
      <c r="N195" s="38">
        <v>2419.33</v>
      </c>
      <c r="O195" s="38">
        <v>2462.2600000000002</v>
      </c>
      <c r="P195" s="38">
        <v>2505.52</v>
      </c>
      <c r="Q195" s="38">
        <v>2686.67</v>
      </c>
      <c r="R195" s="38">
        <v>2713.57</v>
      </c>
      <c r="S195" s="38">
        <v>2833.17</v>
      </c>
      <c r="T195" s="38">
        <v>3086.08</v>
      </c>
      <c r="U195" s="38">
        <v>2658.65</v>
      </c>
      <c r="V195" s="38">
        <v>2664.23</v>
      </c>
      <c r="W195" s="38">
        <v>2678.66</v>
      </c>
      <c r="X195" s="38">
        <v>2679.3</v>
      </c>
      <c r="Y195" s="38">
        <v>2674.04</v>
      </c>
      <c r="Z195" s="38">
        <v>2658.89</v>
      </c>
    </row>
    <row r="196" spans="1:26" ht="12.75" x14ac:dyDescent="0.15">
      <c r="A196" s="30"/>
      <c r="B196" s="37" t="s">
        <v>112</v>
      </c>
      <c r="C196" s="38">
        <v>625.29</v>
      </c>
      <c r="D196" s="38">
        <v>625.29</v>
      </c>
      <c r="E196" s="38">
        <v>625.29</v>
      </c>
      <c r="F196" s="38">
        <v>625.29</v>
      </c>
      <c r="G196" s="38">
        <v>625.29</v>
      </c>
      <c r="H196" s="38">
        <v>625.29</v>
      </c>
      <c r="I196" s="38">
        <v>625.29</v>
      </c>
      <c r="J196" s="38">
        <v>625.29</v>
      </c>
      <c r="K196" s="38">
        <v>625.29</v>
      </c>
      <c r="L196" s="38">
        <v>625.29</v>
      </c>
      <c r="M196" s="38">
        <v>625.29</v>
      </c>
      <c r="N196" s="38">
        <v>625.29</v>
      </c>
      <c r="O196" s="38">
        <v>625.29</v>
      </c>
      <c r="P196" s="38">
        <v>625.29</v>
      </c>
      <c r="Q196" s="38">
        <v>625.29</v>
      </c>
      <c r="R196" s="38">
        <v>625.29</v>
      </c>
      <c r="S196" s="38">
        <v>625.29</v>
      </c>
      <c r="T196" s="38">
        <v>625.29</v>
      </c>
      <c r="U196" s="38">
        <v>625.29</v>
      </c>
      <c r="V196" s="38">
        <v>625.29</v>
      </c>
      <c r="W196" s="38">
        <v>625.29</v>
      </c>
      <c r="X196" s="38">
        <v>625.29</v>
      </c>
      <c r="Y196" s="38">
        <v>625.29</v>
      </c>
      <c r="Z196" s="38">
        <v>625.29</v>
      </c>
    </row>
    <row r="197" spans="1:26" ht="12.75" x14ac:dyDescent="0.15">
      <c r="A197" s="30"/>
      <c r="B197" s="37" t="s">
        <v>113</v>
      </c>
      <c r="C197" s="38">
        <v>705.17</v>
      </c>
      <c r="D197" s="38">
        <v>705.17</v>
      </c>
      <c r="E197" s="38">
        <v>705.17</v>
      </c>
      <c r="F197" s="38">
        <v>705.17</v>
      </c>
      <c r="G197" s="38">
        <v>705.17</v>
      </c>
      <c r="H197" s="38">
        <v>705.17</v>
      </c>
      <c r="I197" s="38">
        <v>705.17</v>
      </c>
      <c r="J197" s="38">
        <v>705.17</v>
      </c>
      <c r="K197" s="38">
        <v>705.17</v>
      </c>
      <c r="L197" s="38">
        <v>705.17</v>
      </c>
      <c r="M197" s="38">
        <v>705.17</v>
      </c>
      <c r="N197" s="38">
        <v>705.17</v>
      </c>
      <c r="O197" s="38">
        <v>705.17</v>
      </c>
      <c r="P197" s="38">
        <v>705.17</v>
      </c>
      <c r="Q197" s="38">
        <v>705.17</v>
      </c>
      <c r="R197" s="38">
        <v>705.17</v>
      </c>
      <c r="S197" s="38">
        <v>705.17</v>
      </c>
      <c r="T197" s="38">
        <v>705.17</v>
      </c>
      <c r="U197" s="38">
        <v>705.17</v>
      </c>
      <c r="V197" s="38">
        <v>705.17</v>
      </c>
      <c r="W197" s="38">
        <v>705.17</v>
      </c>
      <c r="X197" s="38">
        <v>705.17</v>
      </c>
      <c r="Y197" s="38">
        <v>705.17</v>
      </c>
      <c r="Z197" s="38">
        <v>705.17</v>
      </c>
    </row>
    <row r="198" spans="1:26" ht="13.5" thickBot="1" x14ac:dyDescent="0.2">
      <c r="A198" s="30"/>
      <c r="B198" s="37" t="s">
        <v>115</v>
      </c>
      <c r="C198" s="38">
        <v>4.8109999999999999</v>
      </c>
      <c r="D198" s="38">
        <v>4.8109999999999999</v>
      </c>
      <c r="E198" s="38">
        <v>4.8109999999999999</v>
      </c>
      <c r="F198" s="38">
        <v>4.8109999999999999</v>
      </c>
      <c r="G198" s="38">
        <v>4.8109999999999999</v>
      </c>
      <c r="H198" s="38">
        <v>4.8109999999999999</v>
      </c>
      <c r="I198" s="38">
        <v>4.8109999999999999</v>
      </c>
      <c r="J198" s="38">
        <v>4.8109999999999999</v>
      </c>
      <c r="K198" s="38">
        <v>4.8109999999999999</v>
      </c>
      <c r="L198" s="38">
        <v>4.8109999999999999</v>
      </c>
      <c r="M198" s="38">
        <v>4.8109999999999999</v>
      </c>
      <c r="N198" s="38">
        <v>4.8109999999999999</v>
      </c>
      <c r="O198" s="38">
        <v>4.8109999999999999</v>
      </c>
      <c r="P198" s="38">
        <v>4.8109999999999999</v>
      </c>
      <c r="Q198" s="38">
        <v>4.8109999999999999</v>
      </c>
      <c r="R198" s="38">
        <v>4.8109999999999999</v>
      </c>
      <c r="S198" s="38">
        <v>4.8109999999999999</v>
      </c>
      <c r="T198" s="38">
        <v>4.8109999999999999</v>
      </c>
      <c r="U198" s="38">
        <v>4.8109999999999999</v>
      </c>
      <c r="V198" s="38">
        <v>4.8109999999999999</v>
      </c>
      <c r="W198" s="38">
        <v>4.8109999999999999</v>
      </c>
      <c r="X198" s="38">
        <v>4.8109999999999999</v>
      </c>
      <c r="Y198" s="38">
        <v>4.8109999999999999</v>
      </c>
      <c r="Z198" s="38">
        <v>4.8109999999999999</v>
      </c>
    </row>
    <row r="199" spans="1:26" s="157" customFormat="1" ht="24.75" thickBot="1" x14ac:dyDescent="0.3">
      <c r="B199" s="165" t="s">
        <v>207</v>
      </c>
      <c r="C199" s="166">
        <v>1283</v>
      </c>
      <c r="D199" s="166">
        <v>1283</v>
      </c>
      <c r="E199" s="166">
        <v>1283</v>
      </c>
      <c r="F199" s="166">
        <v>1283</v>
      </c>
      <c r="G199" s="166">
        <v>1283</v>
      </c>
      <c r="H199" s="166">
        <v>1283</v>
      </c>
      <c r="I199" s="166">
        <v>1283</v>
      </c>
      <c r="J199" s="166">
        <v>1283</v>
      </c>
      <c r="K199" s="166">
        <v>1283</v>
      </c>
      <c r="L199" s="166">
        <v>1283</v>
      </c>
      <c r="M199" s="166">
        <v>1283</v>
      </c>
      <c r="N199" s="166">
        <v>1283</v>
      </c>
      <c r="O199" s="166">
        <v>1283</v>
      </c>
      <c r="P199" s="166">
        <v>1283</v>
      </c>
      <c r="Q199" s="166">
        <v>1283</v>
      </c>
      <c r="R199" s="166">
        <v>1283</v>
      </c>
      <c r="S199" s="166">
        <v>1283</v>
      </c>
      <c r="T199" s="166">
        <v>1283</v>
      </c>
      <c r="U199" s="166">
        <v>1283</v>
      </c>
      <c r="V199" s="166">
        <v>1283</v>
      </c>
      <c r="W199" s="166">
        <v>1283</v>
      </c>
      <c r="X199" s="166">
        <v>1283</v>
      </c>
      <c r="Y199" s="166">
        <v>1283</v>
      </c>
      <c r="Z199" s="166">
        <v>1283</v>
      </c>
    </row>
    <row r="200" spans="1:26" ht="13.5" thickBot="1" x14ac:dyDescent="0.2">
      <c r="A200" s="30"/>
      <c r="B200" s="35" t="s">
        <v>154</v>
      </c>
      <c r="C200" s="36">
        <f>C201+C202+C203+C204+C205</f>
        <v>5171.1910000000007</v>
      </c>
      <c r="D200" s="36">
        <f t="shared" ref="D200:Z200" si="31">D201+D202+D203+D204+D205</f>
        <v>5147.1310000000003</v>
      </c>
      <c r="E200" s="36">
        <f t="shared" si="31"/>
        <v>5118.2910000000002</v>
      </c>
      <c r="F200" s="36">
        <f t="shared" si="31"/>
        <v>5148.0410000000002</v>
      </c>
      <c r="G200" s="36">
        <f t="shared" si="31"/>
        <v>5196.6610000000001</v>
      </c>
      <c r="H200" s="36">
        <f t="shared" si="31"/>
        <v>5178.8109999999997</v>
      </c>
      <c r="I200" s="36">
        <f t="shared" si="31"/>
        <v>5200.1110000000008</v>
      </c>
      <c r="J200" s="36">
        <f t="shared" si="31"/>
        <v>5202.6409999999996</v>
      </c>
      <c r="K200" s="36">
        <f t="shared" si="31"/>
        <v>5202.3510000000006</v>
      </c>
      <c r="L200" s="36">
        <f t="shared" si="31"/>
        <v>5201.1409999999996</v>
      </c>
      <c r="M200" s="36">
        <f t="shared" si="31"/>
        <v>5188.1810000000005</v>
      </c>
      <c r="N200" s="36">
        <f t="shared" si="31"/>
        <v>5161.7710000000006</v>
      </c>
      <c r="O200" s="36">
        <f t="shared" si="31"/>
        <v>5185.2309999999998</v>
      </c>
      <c r="P200" s="36">
        <f t="shared" si="31"/>
        <v>5217.2510000000002</v>
      </c>
      <c r="Q200" s="36">
        <f t="shared" si="31"/>
        <v>5269.7610000000004</v>
      </c>
      <c r="R200" s="36">
        <f t="shared" si="31"/>
        <v>5344.7810000000009</v>
      </c>
      <c r="S200" s="36">
        <f t="shared" si="31"/>
        <v>5438.5109999999995</v>
      </c>
      <c r="T200" s="36">
        <f t="shared" si="31"/>
        <v>5666.4309999999996</v>
      </c>
      <c r="U200" s="36">
        <f t="shared" si="31"/>
        <v>5273.1610000000001</v>
      </c>
      <c r="V200" s="36">
        <f t="shared" si="31"/>
        <v>5284.241</v>
      </c>
      <c r="W200" s="36">
        <f t="shared" si="31"/>
        <v>5295.8410000000003</v>
      </c>
      <c r="X200" s="36">
        <f t="shared" si="31"/>
        <v>5297.3810000000003</v>
      </c>
      <c r="Y200" s="36">
        <f t="shared" si="31"/>
        <v>5281.991</v>
      </c>
      <c r="Z200" s="36">
        <f t="shared" si="31"/>
        <v>5270.9110000000001</v>
      </c>
    </row>
    <row r="201" spans="1:26" ht="38.25" x14ac:dyDescent="0.15">
      <c r="A201" s="30"/>
      <c r="B201" s="37" t="s">
        <v>151</v>
      </c>
      <c r="C201" s="38">
        <v>2552.92</v>
      </c>
      <c r="D201" s="38">
        <v>2528.86</v>
      </c>
      <c r="E201" s="38">
        <v>2500.02</v>
      </c>
      <c r="F201" s="38">
        <v>2529.77</v>
      </c>
      <c r="G201" s="38">
        <v>2578.39</v>
      </c>
      <c r="H201" s="38">
        <v>2560.54</v>
      </c>
      <c r="I201" s="38">
        <v>2581.84</v>
      </c>
      <c r="J201" s="38">
        <v>2584.37</v>
      </c>
      <c r="K201" s="38">
        <v>2584.08</v>
      </c>
      <c r="L201" s="38">
        <v>2582.87</v>
      </c>
      <c r="M201" s="38">
        <v>2569.91</v>
      </c>
      <c r="N201" s="38">
        <v>2543.5</v>
      </c>
      <c r="O201" s="38">
        <v>2566.96</v>
      </c>
      <c r="P201" s="38">
        <v>2598.98</v>
      </c>
      <c r="Q201" s="38">
        <v>2651.49</v>
      </c>
      <c r="R201" s="38">
        <v>2726.51</v>
      </c>
      <c r="S201" s="38">
        <v>2820.24</v>
      </c>
      <c r="T201" s="38">
        <v>3048.16</v>
      </c>
      <c r="U201" s="38">
        <v>2654.89</v>
      </c>
      <c r="V201" s="38">
        <v>2665.97</v>
      </c>
      <c r="W201" s="38">
        <v>2677.57</v>
      </c>
      <c r="X201" s="38">
        <v>2679.11</v>
      </c>
      <c r="Y201" s="38">
        <v>2663.72</v>
      </c>
      <c r="Z201" s="38">
        <v>2652.64</v>
      </c>
    </row>
    <row r="202" spans="1:26" ht="12.75" x14ac:dyDescent="0.15">
      <c r="A202" s="30"/>
      <c r="B202" s="37" t="s">
        <v>112</v>
      </c>
      <c r="C202" s="38">
        <v>625.29</v>
      </c>
      <c r="D202" s="38">
        <v>625.29</v>
      </c>
      <c r="E202" s="38">
        <v>625.29</v>
      </c>
      <c r="F202" s="38">
        <v>625.29</v>
      </c>
      <c r="G202" s="38">
        <v>625.29</v>
      </c>
      <c r="H202" s="38">
        <v>625.29</v>
      </c>
      <c r="I202" s="38">
        <v>625.29</v>
      </c>
      <c r="J202" s="38">
        <v>625.29</v>
      </c>
      <c r="K202" s="38">
        <v>625.29</v>
      </c>
      <c r="L202" s="38">
        <v>625.29</v>
      </c>
      <c r="M202" s="38">
        <v>625.29</v>
      </c>
      <c r="N202" s="38">
        <v>625.29</v>
      </c>
      <c r="O202" s="38">
        <v>625.29</v>
      </c>
      <c r="P202" s="38">
        <v>625.29</v>
      </c>
      <c r="Q202" s="38">
        <v>625.29</v>
      </c>
      <c r="R202" s="38">
        <v>625.29</v>
      </c>
      <c r="S202" s="38">
        <v>625.29</v>
      </c>
      <c r="T202" s="38">
        <v>625.29</v>
      </c>
      <c r="U202" s="38">
        <v>625.29</v>
      </c>
      <c r="V202" s="38">
        <v>625.29</v>
      </c>
      <c r="W202" s="38">
        <v>625.29</v>
      </c>
      <c r="X202" s="38">
        <v>625.29</v>
      </c>
      <c r="Y202" s="38">
        <v>625.29</v>
      </c>
      <c r="Z202" s="38">
        <v>625.29</v>
      </c>
    </row>
    <row r="203" spans="1:26" ht="12.75" x14ac:dyDescent="0.15">
      <c r="A203" s="30"/>
      <c r="B203" s="37" t="s">
        <v>113</v>
      </c>
      <c r="C203" s="38">
        <v>705.17</v>
      </c>
      <c r="D203" s="38">
        <v>705.17</v>
      </c>
      <c r="E203" s="38">
        <v>705.17</v>
      </c>
      <c r="F203" s="38">
        <v>705.17</v>
      </c>
      <c r="G203" s="38">
        <v>705.17</v>
      </c>
      <c r="H203" s="38">
        <v>705.17</v>
      </c>
      <c r="I203" s="38">
        <v>705.17</v>
      </c>
      <c r="J203" s="38">
        <v>705.17</v>
      </c>
      <c r="K203" s="38">
        <v>705.17</v>
      </c>
      <c r="L203" s="38">
        <v>705.17</v>
      </c>
      <c r="M203" s="38">
        <v>705.17</v>
      </c>
      <c r="N203" s="38">
        <v>705.17</v>
      </c>
      <c r="O203" s="38">
        <v>705.17</v>
      </c>
      <c r="P203" s="38">
        <v>705.17</v>
      </c>
      <c r="Q203" s="38">
        <v>705.17</v>
      </c>
      <c r="R203" s="38">
        <v>705.17</v>
      </c>
      <c r="S203" s="38">
        <v>705.17</v>
      </c>
      <c r="T203" s="38">
        <v>705.17</v>
      </c>
      <c r="U203" s="38">
        <v>705.17</v>
      </c>
      <c r="V203" s="38">
        <v>705.17</v>
      </c>
      <c r="W203" s="38">
        <v>705.17</v>
      </c>
      <c r="X203" s="38">
        <v>705.17</v>
      </c>
      <c r="Y203" s="38">
        <v>705.17</v>
      </c>
      <c r="Z203" s="38">
        <v>705.17</v>
      </c>
    </row>
    <row r="204" spans="1:26" ht="13.5" thickBot="1" x14ac:dyDescent="0.2">
      <c r="A204" s="30"/>
      <c r="B204" s="37" t="s">
        <v>115</v>
      </c>
      <c r="C204" s="38">
        <v>4.8109999999999999</v>
      </c>
      <c r="D204" s="38">
        <v>4.8109999999999999</v>
      </c>
      <c r="E204" s="38">
        <v>4.8109999999999999</v>
      </c>
      <c r="F204" s="38">
        <v>4.8109999999999999</v>
      </c>
      <c r="G204" s="38">
        <v>4.8109999999999999</v>
      </c>
      <c r="H204" s="38">
        <v>4.8109999999999999</v>
      </c>
      <c r="I204" s="38">
        <v>4.8109999999999999</v>
      </c>
      <c r="J204" s="38">
        <v>4.8109999999999999</v>
      </c>
      <c r="K204" s="38">
        <v>4.8109999999999999</v>
      </c>
      <c r="L204" s="38">
        <v>4.8109999999999999</v>
      </c>
      <c r="M204" s="38">
        <v>4.8109999999999999</v>
      </c>
      <c r="N204" s="38">
        <v>4.8109999999999999</v>
      </c>
      <c r="O204" s="38">
        <v>4.8109999999999999</v>
      </c>
      <c r="P204" s="38">
        <v>4.8109999999999999</v>
      </c>
      <c r="Q204" s="38">
        <v>4.8109999999999999</v>
      </c>
      <c r="R204" s="38">
        <v>4.8109999999999999</v>
      </c>
      <c r="S204" s="38">
        <v>4.8109999999999999</v>
      </c>
      <c r="T204" s="38">
        <v>4.8109999999999999</v>
      </c>
      <c r="U204" s="38">
        <v>4.8109999999999999</v>
      </c>
      <c r="V204" s="38">
        <v>4.8109999999999999</v>
      </c>
      <c r="W204" s="38">
        <v>4.8109999999999999</v>
      </c>
      <c r="X204" s="38">
        <v>4.8109999999999999</v>
      </c>
      <c r="Y204" s="38">
        <v>4.8109999999999999</v>
      </c>
      <c r="Z204" s="38">
        <v>4.8109999999999999</v>
      </c>
    </row>
    <row r="205" spans="1:26" s="157" customFormat="1" ht="24.75" thickBot="1" x14ac:dyDescent="0.3">
      <c r="B205" s="165" t="s">
        <v>207</v>
      </c>
      <c r="C205" s="166">
        <v>1283</v>
      </c>
      <c r="D205" s="166">
        <v>1283</v>
      </c>
      <c r="E205" s="166">
        <v>1283</v>
      </c>
      <c r="F205" s="166">
        <v>1283</v>
      </c>
      <c r="G205" s="166">
        <v>1283</v>
      </c>
      <c r="H205" s="166">
        <v>1283</v>
      </c>
      <c r="I205" s="166">
        <v>1283</v>
      </c>
      <c r="J205" s="166">
        <v>1283</v>
      </c>
      <c r="K205" s="166">
        <v>1283</v>
      </c>
      <c r="L205" s="166">
        <v>1283</v>
      </c>
      <c r="M205" s="166">
        <v>1283</v>
      </c>
      <c r="N205" s="166">
        <v>1283</v>
      </c>
      <c r="O205" s="166">
        <v>1283</v>
      </c>
      <c r="P205" s="166">
        <v>1283</v>
      </c>
      <c r="Q205" s="166">
        <v>1283</v>
      </c>
      <c r="R205" s="166">
        <v>1283</v>
      </c>
      <c r="S205" s="166">
        <v>1283</v>
      </c>
      <c r="T205" s="166">
        <v>1283</v>
      </c>
      <c r="U205" s="166">
        <v>1283</v>
      </c>
      <c r="V205" s="166">
        <v>1283</v>
      </c>
      <c r="W205" s="166">
        <v>1283</v>
      </c>
      <c r="X205" s="166">
        <v>1283</v>
      </c>
      <c r="Y205" s="166">
        <v>1283</v>
      </c>
      <c r="Z205" s="166">
        <v>1283</v>
      </c>
    </row>
    <row r="206" spans="1:26" ht="13.5" thickBot="1" x14ac:dyDescent="0.2">
      <c r="A206" s="30"/>
      <c r="B206" s="35" t="s">
        <v>155</v>
      </c>
      <c r="C206" s="36">
        <f>C207+C208+C209+C210+C211</f>
        <v>5100.8909999999996</v>
      </c>
      <c r="D206" s="36">
        <f t="shared" ref="D206:Z206" si="32">D207+D208+D209+D210+D211</f>
        <v>5088.6409999999996</v>
      </c>
      <c r="E206" s="36">
        <f t="shared" si="32"/>
        <v>5049.0510000000004</v>
      </c>
      <c r="F206" s="36">
        <f t="shared" si="32"/>
        <v>5046.5010000000002</v>
      </c>
      <c r="G206" s="36">
        <f t="shared" si="32"/>
        <v>5059.9410000000007</v>
      </c>
      <c r="H206" s="36">
        <f t="shared" si="32"/>
        <v>5059.4210000000003</v>
      </c>
      <c r="I206" s="36">
        <f t="shared" si="32"/>
        <v>5099.2610000000004</v>
      </c>
      <c r="J206" s="36">
        <f t="shared" si="32"/>
        <v>5098.2110000000002</v>
      </c>
      <c r="K206" s="36">
        <f t="shared" si="32"/>
        <v>5093.451</v>
      </c>
      <c r="L206" s="36">
        <f t="shared" si="32"/>
        <v>5090.0410000000002</v>
      </c>
      <c r="M206" s="36">
        <f t="shared" si="32"/>
        <v>5077.0510000000004</v>
      </c>
      <c r="N206" s="36">
        <f t="shared" si="32"/>
        <v>5054.2309999999998</v>
      </c>
      <c r="O206" s="36">
        <f t="shared" si="32"/>
        <v>5067.1610000000001</v>
      </c>
      <c r="P206" s="36">
        <f t="shared" si="32"/>
        <v>5064.8310000000001</v>
      </c>
      <c r="Q206" s="36">
        <f t="shared" si="32"/>
        <v>5189.3610000000008</v>
      </c>
      <c r="R206" s="36">
        <f t="shared" si="32"/>
        <v>5260.0110000000004</v>
      </c>
      <c r="S206" s="36">
        <f t="shared" si="32"/>
        <v>5358.701</v>
      </c>
      <c r="T206" s="36">
        <f t="shared" si="32"/>
        <v>5490.7909999999993</v>
      </c>
      <c r="U206" s="36">
        <f t="shared" si="32"/>
        <v>5166.9709999999995</v>
      </c>
      <c r="V206" s="36">
        <f t="shared" si="32"/>
        <v>5162.9709999999995</v>
      </c>
      <c r="W206" s="36">
        <f t="shared" si="32"/>
        <v>5161.0110000000004</v>
      </c>
      <c r="X206" s="36">
        <f t="shared" si="32"/>
        <v>5154.3010000000004</v>
      </c>
      <c r="Y206" s="36">
        <f t="shared" si="32"/>
        <v>5145.5410000000002</v>
      </c>
      <c r="Z206" s="36">
        <f t="shared" si="32"/>
        <v>5119.4310000000005</v>
      </c>
    </row>
    <row r="207" spans="1:26" ht="38.25" x14ac:dyDescent="0.15">
      <c r="A207" s="30"/>
      <c r="B207" s="37" t="s">
        <v>151</v>
      </c>
      <c r="C207" s="38">
        <v>2482.62</v>
      </c>
      <c r="D207" s="38">
        <v>2470.37</v>
      </c>
      <c r="E207" s="38">
        <v>2430.7800000000002</v>
      </c>
      <c r="F207" s="38">
        <v>2428.23</v>
      </c>
      <c r="G207" s="38">
        <v>2441.67</v>
      </c>
      <c r="H207" s="38">
        <v>2441.15</v>
      </c>
      <c r="I207" s="38">
        <v>2480.9899999999998</v>
      </c>
      <c r="J207" s="38">
        <v>2479.94</v>
      </c>
      <c r="K207" s="38">
        <v>2475.1799999999998</v>
      </c>
      <c r="L207" s="38">
        <v>2471.77</v>
      </c>
      <c r="M207" s="38">
        <v>2458.7800000000002</v>
      </c>
      <c r="N207" s="38">
        <v>2435.96</v>
      </c>
      <c r="O207" s="38">
        <v>2448.89</v>
      </c>
      <c r="P207" s="38">
        <v>2446.56</v>
      </c>
      <c r="Q207" s="38">
        <v>2571.09</v>
      </c>
      <c r="R207" s="38">
        <v>2641.74</v>
      </c>
      <c r="S207" s="38">
        <v>2740.43</v>
      </c>
      <c r="T207" s="38">
        <v>2872.52</v>
      </c>
      <c r="U207" s="38">
        <v>2548.6999999999998</v>
      </c>
      <c r="V207" s="38">
        <v>2544.6999999999998</v>
      </c>
      <c r="W207" s="38">
        <v>2542.7399999999998</v>
      </c>
      <c r="X207" s="38">
        <v>2536.0300000000002</v>
      </c>
      <c r="Y207" s="38">
        <v>2527.27</v>
      </c>
      <c r="Z207" s="38">
        <v>2501.16</v>
      </c>
    </row>
    <row r="208" spans="1:26" ht="12.75" x14ac:dyDescent="0.15">
      <c r="A208" s="30"/>
      <c r="B208" s="37" t="s">
        <v>112</v>
      </c>
      <c r="C208" s="38">
        <v>625.29</v>
      </c>
      <c r="D208" s="38">
        <v>625.29</v>
      </c>
      <c r="E208" s="38">
        <v>625.29</v>
      </c>
      <c r="F208" s="38">
        <v>625.29</v>
      </c>
      <c r="G208" s="38">
        <v>625.29</v>
      </c>
      <c r="H208" s="38">
        <v>625.29</v>
      </c>
      <c r="I208" s="38">
        <v>625.29</v>
      </c>
      <c r="J208" s="38">
        <v>625.29</v>
      </c>
      <c r="K208" s="38">
        <v>625.29</v>
      </c>
      <c r="L208" s="38">
        <v>625.29</v>
      </c>
      <c r="M208" s="38">
        <v>625.29</v>
      </c>
      <c r="N208" s="38">
        <v>625.29</v>
      </c>
      <c r="O208" s="38">
        <v>625.29</v>
      </c>
      <c r="P208" s="38">
        <v>625.29</v>
      </c>
      <c r="Q208" s="38">
        <v>625.29</v>
      </c>
      <c r="R208" s="38">
        <v>625.29</v>
      </c>
      <c r="S208" s="38">
        <v>625.29</v>
      </c>
      <c r="T208" s="38">
        <v>625.29</v>
      </c>
      <c r="U208" s="38">
        <v>625.29</v>
      </c>
      <c r="V208" s="38">
        <v>625.29</v>
      </c>
      <c r="W208" s="38">
        <v>625.29</v>
      </c>
      <c r="X208" s="38">
        <v>625.29</v>
      </c>
      <c r="Y208" s="38">
        <v>625.29</v>
      </c>
      <c r="Z208" s="38">
        <v>625.29</v>
      </c>
    </row>
    <row r="209" spans="1:26" ht="12.75" x14ac:dyDescent="0.15">
      <c r="A209" s="30"/>
      <c r="B209" s="37" t="s">
        <v>113</v>
      </c>
      <c r="C209" s="38">
        <v>705.17</v>
      </c>
      <c r="D209" s="38">
        <v>705.17</v>
      </c>
      <c r="E209" s="38">
        <v>705.17</v>
      </c>
      <c r="F209" s="38">
        <v>705.17</v>
      </c>
      <c r="G209" s="38">
        <v>705.17</v>
      </c>
      <c r="H209" s="38">
        <v>705.17</v>
      </c>
      <c r="I209" s="38">
        <v>705.17</v>
      </c>
      <c r="J209" s="38">
        <v>705.17</v>
      </c>
      <c r="K209" s="38">
        <v>705.17</v>
      </c>
      <c r="L209" s="38">
        <v>705.17</v>
      </c>
      <c r="M209" s="38">
        <v>705.17</v>
      </c>
      <c r="N209" s="38">
        <v>705.17</v>
      </c>
      <c r="O209" s="38">
        <v>705.17</v>
      </c>
      <c r="P209" s="38">
        <v>705.17</v>
      </c>
      <c r="Q209" s="38">
        <v>705.17</v>
      </c>
      <c r="R209" s="38">
        <v>705.17</v>
      </c>
      <c r="S209" s="38">
        <v>705.17</v>
      </c>
      <c r="T209" s="38">
        <v>705.17</v>
      </c>
      <c r="U209" s="38">
        <v>705.17</v>
      </c>
      <c r="V209" s="38">
        <v>705.17</v>
      </c>
      <c r="W209" s="38">
        <v>705.17</v>
      </c>
      <c r="X209" s="38">
        <v>705.17</v>
      </c>
      <c r="Y209" s="38">
        <v>705.17</v>
      </c>
      <c r="Z209" s="38">
        <v>705.17</v>
      </c>
    </row>
    <row r="210" spans="1:26" ht="13.5" thickBot="1" x14ac:dyDescent="0.2">
      <c r="A210" s="30"/>
      <c r="B210" s="37" t="s">
        <v>115</v>
      </c>
      <c r="C210" s="38">
        <v>4.8109999999999999</v>
      </c>
      <c r="D210" s="38">
        <v>4.8109999999999999</v>
      </c>
      <c r="E210" s="38">
        <v>4.8109999999999999</v>
      </c>
      <c r="F210" s="38">
        <v>4.8109999999999999</v>
      </c>
      <c r="G210" s="38">
        <v>4.8109999999999999</v>
      </c>
      <c r="H210" s="38">
        <v>4.8109999999999999</v>
      </c>
      <c r="I210" s="38">
        <v>4.8109999999999999</v>
      </c>
      <c r="J210" s="38">
        <v>4.8109999999999999</v>
      </c>
      <c r="K210" s="38">
        <v>4.8109999999999999</v>
      </c>
      <c r="L210" s="38">
        <v>4.8109999999999999</v>
      </c>
      <c r="M210" s="38">
        <v>4.8109999999999999</v>
      </c>
      <c r="N210" s="38">
        <v>4.8109999999999999</v>
      </c>
      <c r="O210" s="38">
        <v>4.8109999999999999</v>
      </c>
      <c r="P210" s="38">
        <v>4.8109999999999999</v>
      </c>
      <c r="Q210" s="38">
        <v>4.8109999999999999</v>
      </c>
      <c r="R210" s="38">
        <v>4.8109999999999999</v>
      </c>
      <c r="S210" s="38">
        <v>4.8109999999999999</v>
      </c>
      <c r="T210" s="38">
        <v>4.8109999999999999</v>
      </c>
      <c r="U210" s="38">
        <v>4.8109999999999999</v>
      </c>
      <c r="V210" s="38">
        <v>4.8109999999999999</v>
      </c>
      <c r="W210" s="38">
        <v>4.8109999999999999</v>
      </c>
      <c r="X210" s="38">
        <v>4.8109999999999999</v>
      </c>
      <c r="Y210" s="38">
        <v>4.8109999999999999</v>
      </c>
      <c r="Z210" s="38">
        <v>4.8109999999999999</v>
      </c>
    </row>
    <row r="211" spans="1:26" s="157" customFormat="1" ht="24.75" thickBot="1" x14ac:dyDescent="0.3">
      <c r="B211" s="165" t="s">
        <v>207</v>
      </c>
      <c r="C211" s="166">
        <v>1283</v>
      </c>
      <c r="D211" s="166">
        <v>1283</v>
      </c>
      <c r="E211" s="166">
        <v>1283</v>
      </c>
      <c r="F211" s="166">
        <v>1283</v>
      </c>
      <c r="G211" s="166">
        <v>1283</v>
      </c>
      <c r="H211" s="166">
        <v>1283</v>
      </c>
      <c r="I211" s="166">
        <v>1283</v>
      </c>
      <c r="J211" s="166">
        <v>1283</v>
      </c>
      <c r="K211" s="166">
        <v>1283</v>
      </c>
      <c r="L211" s="166">
        <v>1283</v>
      </c>
      <c r="M211" s="166">
        <v>1283</v>
      </c>
      <c r="N211" s="166">
        <v>1283</v>
      </c>
      <c r="O211" s="166">
        <v>1283</v>
      </c>
      <c r="P211" s="166">
        <v>1283</v>
      </c>
      <c r="Q211" s="166">
        <v>1283</v>
      </c>
      <c r="R211" s="166">
        <v>1283</v>
      </c>
      <c r="S211" s="166">
        <v>1283</v>
      </c>
      <c r="T211" s="166">
        <v>1283</v>
      </c>
      <c r="U211" s="166">
        <v>1283</v>
      </c>
      <c r="V211" s="166">
        <v>1283</v>
      </c>
      <c r="W211" s="166">
        <v>1283</v>
      </c>
      <c r="X211" s="166">
        <v>1283</v>
      </c>
      <c r="Y211" s="166">
        <v>1283</v>
      </c>
      <c r="Z211" s="166">
        <v>1283</v>
      </c>
    </row>
    <row r="212" spans="1:26" ht="13.5" thickBot="1" x14ac:dyDescent="0.2">
      <c r="A212" s="30"/>
      <c r="B212" s="35" t="s">
        <v>156</v>
      </c>
      <c r="C212" s="36">
        <f>C213+C214+C215+C216+C217</f>
        <v>5030.6610000000001</v>
      </c>
      <c r="D212" s="36">
        <f t="shared" ref="D212:Z212" si="33">D213+D214+D215+D216+D217</f>
        <v>5016.3209999999999</v>
      </c>
      <c r="E212" s="36">
        <f t="shared" si="33"/>
        <v>5003.0709999999999</v>
      </c>
      <c r="F212" s="36">
        <f t="shared" si="33"/>
        <v>4985.3810000000003</v>
      </c>
      <c r="G212" s="36">
        <f t="shared" si="33"/>
        <v>4996.7309999999998</v>
      </c>
      <c r="H212" s="36">
        <f t="shared" si="33"/>
        <v>4975.8410000000003</v>
      </c>
      <c r="I212" s="36">
        <f t="shared" si="33"/>
        <v>4996.0410000000002</v>
      </c>
      <c r="J212" s="36">
        <f t="shared" si="33"/>
        <v>5022.9009999999998</v>
      </c>
      <c r="K212" s="36">
        <f t="shared" si="33"/>
        <v>5050.3810000000003</v>
      </c>
      <c r="L212" s="36">
        <f t="shared" si="33"/>
        <v>5053.7910000000002</v>
      </c>
      <c r="M212" s="36">
        <f t="shared" si="33"/>
        <v>5027.3010000000004</v>
      </c>
      <c r="N212" s="36">
        <f t="shared" si="33"/>
        <v>4980.9110000000001</v>
      </c>
      <c r="O212" s="36">
        <f t="shared" si="33"/>
        <v>4996.2510000000002</v>
      </c>
      <c r="P212" s="36">
        <f t="shared" si="33"/>
        <v>4997.3510000000006</v>
      </c>
      <c r="Q212" s="36">
        <f t="shared" si="33"/>
        <v>5031.2910000000002</v>
      </c>
      <c r="R212" s="36">
        <f t="shared" si="33"/>
        <v>5095.9310000000005</v>
      </c>
      <c r="S212" s="36">
        <f t="shared" si="33"/>
        <v>5143.5810000000001</v>
      </c>
      <c r="T212" s="36">
        <f t="shared" si="33"/>
        <v>5273.0510000000004</v>
      </c>
      <c r="U212" s="36">
        <f t="shared" si="33"/>
        <v>5079.5210000000006</v>
      </c>
      <c r="V212" s="36">
        <f t="shared" si="33"/>
        <v>5072.7610000000004</v>
      </c>
      <c r="W212" s="36">
        <f t="shared" si="33"/>
        <v>5079.8010000000004</v>
      </c>
      <c r="X212" s="36">
        <f t="shared" si="33"/>
        <v>5085.0510000000004</v>
      </c>
      <c r="Y212" s="36">
        <f t="shared" si="33"/>
        <v>5083.1509999999998</v>
      </c>
      <c r="Z212" s="36">
        <f t="shared" si="33"/>
        <v>5069.701</v>
      </c>
    </row>
    <row r="213" spans="1:26" ht="38.25" x14ac:dyDescent="0.15">
      <c r="A213" s="30"/>
      <c r="B213" s="37" t="s">
        <v>151</v>
      </c>
      <c r="C213" s="38">
        <v>2412.39</v>
      </c>
      <c r="D213" s="38">
        <v>2398.0500000000002</v>
      </c>
      <c r="E213" s="38">
        <v>2384.8000000000002</v>
      </c>
      <c r="F213" s="38">
        <v>2367.11</v>
      </c>
      <c r="G213" s="38">
        <v>2378.46</v>
      </c>
      <c r="H213" s="38">
        <v>2357.5700000000002</v>
      </c>
      <c r="I213" s="38">
        <v>2377.77</v>
      </c>
      <c r="J213" s="38">
        <v>2404.63</v>
      </c>
      <c r="K213" s="38">
        <v>2432.11</v>
      </c>
      <c r="L213" s="38">
        <v>2435.52</v>
      </c>
      <c r="M213" s="38">
        <v>2409.0300000000002</v>
      </c>
      <c r="N213" s="38">
        <v>2362.64</v>
      </c>
      <c r="O213" s="38">
        <v>2377.98</v>
      </c>
      <c r="P213" s="38">
        <v>2379.08</v>
      </c>
      <c r="Q213" s="38">
        <v>2413.02</v>
      </c>
      <c r="R213" s="38">
        <v>2477.66</v>
      </c>
      <c r="S213" s="38">
        <v>2525.31</v>
      </c>
      <c r="T213" s="38">
        <v>2654.78</v>
      </c>
      <c r="U213" s="38">
        <v>2461.25</v>
      </c>
      <c r="V213" s="38">
        <v>2454.4899999999998</v>
      </c>
      <c r="W213" s="38">
        <v>2461.5300000000002</v>
      </c>
      <c r="X213" s="38">
        <v>2466.7800000000002</v>
      </c>
      <c r="Y213" s="38">
        <v>2464.88</v>
      </c>
      <c r="Z213" s="38">
        <v>2451.4299999999998</v>
      </c>
    </row>
    <row r="214" spans="1:26" ht="12.75" x14ac:dyDescent="0.15">
      <c r="A214" s="30"/>
      <c r="B214" s="37" t="s">
        <v>112</v>
      </c>
      <c r="C214" s="38">
        <v>625.29</v>
      </c>
      <c r="D214" s="38">
        <v>625.29</v>
      </c>
      <c r="E214" s="38">
        <v>625.29</v>
      </c>
      <c r="F214" s="38">
        <v>625.29</v>
      </c>
      <c r="G214" s="38">
        <v>625.29</v>
      </c>
      <c r="H214" s="38">
        <v>625.29</v>
      </c>
      <c r="I214" s="38">
        <v>625.29</v>
      </c>
      <c r="J214" s="38">
        <v>625.29</v>
      </c>
      <c r="K214" s="38">
        <v>625.29</v>
      </c>
      <c r="L214" s="38">
        <v>625.29</v>
      </c>
      <c r="M214" s="38">
        <v>625.29</v>
      </c>
      <c r="N214" s="38">
        <v>625.29</v>
      </c>
      <c r="O214" s="38">
        <v>625.29</v>
      </c>
      <c r="P214" s="38">
        <v>625.29</v>
      </c>
      <c r="Q214" s="38">
        <v>625.29</v>
      </c>
      <c r="R214" s="38">
        <v>625.29</v>
      </c>
      <c r="S214" s="38">
        <v>625.29</v>
      </c>
      <c r="T214" s="38">
        <v>625.29</v>
      </c>
      <c r="U214" s="38">
        <v>625.29</v>
      </c>
      <c r="V214" s="38">
        <v>625.29</v>
      </c>
      <c r="W214" s="38">
        <v>625.29</v>
      </c>
      <c r="X214" s="38">
        <v>625.29</v>
      </c>
      <c r="Y214" s="38">
        <v>625.29</v>
      </c>
      <c r="Z214" s="38">
        <v>625.29</v>
      </c>
    </row>
    <row r="215" spans="1:26" ht="12.75" x14ac:dyDescent="0.15">
      <c r="A215" s="30"/>
      <c r="B215" s="37" t="s">
        <v>113</v>
      </c>
      <c r="C215" s="38">
        <v>705.17</v>
      </c>
      <c r="D215" s="38">
        <v>705.17</v>
      </c>
      <c r="E215" s="38">
        <v>705.17</v>
      </c>
      <c r="F215" s="38">
        <v>705.17</v>
      </c>
      <c r="G215" s="38">
        <v>705.17</v>
      </c>
      <c r="H215" s="38">
        <v>705.17</v>
      </c>
      <c r="I215" s="38">
        <v>705.17</v>
      </c>
      <c r="J215" s="38">
        <v>705.17</v>
      </c>
      <c r="K215" s="38">
        <v>705.17</v>
      </c>
      <c r="L215" s="38">
        <v>705.17</v>
      </c>
      <c r="M215" s="38">
        <v>705.17</v>
      </c>
      <c r="N215" s="38">
        <v>705.17</v>
      </c>
      <c r="O215" s="38">
        <v>705.17</v>
      </c>
      <c r="P215" s="38">
        <v>705.17</v>
      </c>
      <c r="Q215" s="38">
        <v>705.17</v>
      </c>
      <c r="R215" s="38">
        <v>705.17</v>
      </c>
      <c r="S215" s="38">
        <v>705.17</v>
      </c>
      <c r="T215" s="38">
        <v>705.17</v>
      </c>
      <c r="U215" s="38">
        <v>705.17</v>
      </c>
      <c r="V215" s="38">
        <v>705.17</v>
      </c>
      <c r="W215" s="38">
        <v>705.17</v>
      </c>
      <c r="X215" s="38">
        <v>705.17</v>
      </c>
      <c r="Y215" s="38">
        <v>705.17</v>
      </c>
      <c r="Z215" s="38">
        <v>705.17</v>
      </c>
    </row>
    <row r="216" spans="1:26" ht="13.5" thickBot="1" x14ac:dyDescent="0.2">
      <c r="A216" s="30"/>
      <c r="B216" s="37" t="s">
        <v>115</v>
      </c>
      <c r="C216" s="38">
        <v>4.8109999999999999</v>
      </c>
      <c r="D216" s="38">
        <v>4.8109999999999999</v>
      </c>
      <c r="E216" s="38">
        <v>4.8109999999999999</v>
      </c>
      <c r="F216" s="38">
        <v>4.8109999999999999</v>
      </c>
      <c r="G216" s="38">
        <v>4.8109999999999999</v>
      </c>
      <c r="H216" s="38">
        <v>4.8109999999999999</v>
      </c>
      <c r="I216" s="38">
        <v>4.8109999999999999</v>
      </c>
      <c r="J216" s="38">
        <v>4.8109999999999999</v>
      </c>
      <c r="K216" s="38">
        <v>4.8109999999999999</v>
      </c>
      <c r="L216" s="38">
        <v>4.8109999999999999</v>
      </c>
      <c r="M216" s="38">
        <v>4.8109999999999999</v>
      </c>
      <c r="N216" s="38">
        <v>4.8109999999999999</v>
      </c>
      <c r="O216" s="38">
        <v>4.8109999999999999</v>
      </c>
      <c r="P216" s="38">
        <v>4.8109999999999999</v>
      </c>
      <c r="Q216" s="38">
        <v>4.8109999999999999</v>
      </c>
      <c r="R216" s="38">
        <v>4.8109999999999999</v>
      </c>
      <c r="S216" s="38">
        <v>4.8109999999999999</v>
      </c>
      <c r="T216" s="38">
        <v>4.8109999999999999</v>
      </c>
      <c r="U216" s="38">
        <v>4.8109999999999999</v>
      </c>
      <c r="V216" s="38">
        <v>4.8109999999999999</v>
      </c>
      <c r="W216" s="38">
        <v>4.8109999999999999</v>
      </c>
      <c r="X216" s="38">
        <v>4.8109999999999999</v>
      </c>
      <c r="Y216" s="38">
        <v>4.8109999999999999</v>
      </c>
      <c r="Z216" s="38">
        <v>4.8109999999999999</v>
      </c>
    </row>
    <row r="217" spans="1:26" s="157" customFormat="1" ht="24.75" thickBot="1" x14ac:dyDescent="0.3">
      <c r="B217" s="165" t="s">
        <v>207</v>
      </c>
      <c r="C217" s="166">
        <v>1283</v>
      </c>
      <c r="D217" s="166">
        <v>1283</v>
      </c>
      <c r="E217" s="166">
        <v>1283</v>
      </c>
      <c r="F217" s="166">
        <v>1283</v>
      </c>
      <c r="G217" s="166">
        <v>1283</v>
      </c>
      <c r="H217" s="166">
        <v>1283</v>
      </c>
      <c r="I217" s="166">
        <v>1283</v>
      </c>
      <c r="J217" s="166">
        <v>1283</v>
      </c>
      <c r="K217" s="166">
        <v>1283</v>
      </c>
      <c r="L217" s="166">
        <v>1283</v>
      </c>
      <c r="M217" s="166">
        <v>1283</v>
      </c>
      <c r="N217" s="166">
        <v>1283</v>
      </c>
      <c r="O217" s="166">
        <v>1283</v>
      </c>
      <c r="P217" s="166">
        <v>1283</v>
      </c>
      <c r="Q217" s="166">
        <v>1283</v>
      </c>
      <c r="R217" s="166">
        <v>1283</v>
      </c>
      <c r="S217" s="166">
        <v>1283</v>
      </c>
      <c r="T217" s="166">
        <v>1283</v>
      </c>
      <c r="U217" s="166">
        <v>1283</v>
      </c>
      <c r="V217" s="166">
        <v>1283</v>
      </c>
      <c r="W217" s="166">
        <v>1283</v>
      </c>
      <c r="X217" s="166">
        <v>1283</v>
      </c>
      <c r="Y217" s="166">
        <v>1283</v>
      </c>
      <c r="Z217" s="166">
        <v>1283</v>
      </c>
    </row>
    <row r="218" spans="1:26" ht="13.5" thickBot="1" x14ac:dyDescent="0.2">
      <c r="A218" s="30"/>
      <c r="B218" s="35" t="s">
        <v>157</v>
      </c>
      <c r="C218" s="36">
        <f>C219+C220+C221+C222+C223</f>
        <v>5089.7810000000009</v>
      </c>
      <c r="D218" s="36">
        <f t="shared" ref="D218:Z218" si="34">D219+D220+D221+D222+D223</f>
        <v>5110.7910000000002</v>
      </c>
      <c r="E218" s="36">
        <f t="shared" si="34"/>
        <v>5127.9709999999995</v>
      </c>
      <c r="F218" s="36">
        <f t="shared" si="34"/>
        <v>5118.4110000000001</v>
      </c>
      <c r="G218" s="36">
        <f t="shared" si="34"/>
        <v>5117.5510000000004</v>
      </c>
      <c r="H218" s="36">
        <f t="shared" si="34"/>
        <v>5123.3909999999996</v>
      </c>
      <c r="I218" s="36">
        <f t="shared" si="34"/>
        <v>5034.0110000000004</v>
      </c>
      <c r="J218" s="36">
        <f t="shared" si="34"/>
        <v>5047.6409999999996</v>
      </c>
      <c r="K218" s="36">
        <f t="shared" si="34"/>
        <v>5046.3109999999997</v>
      </c>
      <c r="L218" s="36">
        <f t="shared" si="34"/>
        <v>5047.1810000000005</v>
      </c>
      <c r="M218" s="36">
        <f t="shared" si="34"/>
        <v>5030.6810000000005</v>
      </c>
      <c r="N218" s="36">
        <f t="shared" si="34"/>
        <v>5013.3310000000001</v>
      </c>
      <c r="O218" s="36">
        <f t="shared" si="34"/>
        <v>5008.1210000000001</v>
      </c>
      <c r="P218" s="36">
        <f t="shared" si="34"/>
        <v>5011.7209999999995</v>
      </c>
      <c r="Q218" s="36">
        <f t="shared" si="34"/>
        <v>5080.5910000000003</v>
      </c>
      <c r="R218" s="36">
        <f t="shared" si="34"/>
        <v>5125.0010000000002</v>
      </c>
      <c r="S218" s="36">
        <f t="shared" si="34"/>
        <v>5119.9310000000005</v>
      </c>
      <c r="T218" s="36">
        <f t="shared" si="34"/>
        <v>5114.9310000000005</v>
      </c>
      <c r="U218" s="36">
        <f t="shared" si="34"/>
        <v>4954.1210000000001</v>
      </c>
      <c r="V218" s="36">
        <f t="shared" si="34"/>
        <v>4958.9009999999998</v>
      </c>
      <c r="W218" s="36">
        <f t="shared" si="34"/>
        <v>4957.4709999999995</v>
      </c>
      <c r="X218" s="36">
        <f t="shared" si="34"/>
        <v>4953.2810000000009</v>
      </c>
      <c r="Y218" s="36">
        <f t="shared" si="34"/>
        <v>4937.6509999999998</v>
      </c>
      <c r="Z218" s="36">
        <f t="shared" si="34"/>
        <v>4925.701</v>
      </c>
    </row>
    <row r="219" spans="1:26" ht="38.25" x14ac:dyDescent="0.15">
      <c r="A219" s="30"/>
      <c r="B219" s="37" t="s">
        <v>151</v>
      </c>
      <c r="C219" s="38">
        <v>2471.5100000000002</v>
      </c>
      <c r="D219" s="38">
        <v>2492.52</v>
      </c>
      <c r="E219" s="38">
        <v>2509.6999999999998</v>
      </c>
      <c r="F219" s="38">
        <v>2500.14</v>
      </c>
      <c r="G219" s="38">
        <v>2499.2800000000002</v>
      </c>
      <c r="H219" s="38">
        <v>2505.12</v>
      </c>
      <c r="I219" s="38">
        <v>2415.7399999999998</v>
      </c>
      <c r="J219" s="38">
        <v>2429.37</v>
      </c>
      <c r="K219" s="38">
        <v>2428.04</v>
      </c>
      <c r="L219" s="38">
        <v>2428.91</v>
      </c>
      <c r="M219" s="38">
        <v>2412.41</v>
      </c>
      <c r="N219" s="38">
        <v>2395.06</v>
      </c>
      <c r="O219" s="38">
        <v>2389.85</v>
      </c>
      <c r="P219" s="38">
        <v>2393.4499999999998</v>
      </c>
      <c r="Q219" s="38">
        <v>2462.3200000000002</v>
      </c>
      <c r="R219" s="38">
        <v>2506.73</v>
      </c>
      <c r="S219" s="38">
        <v>2501.66</v>
      </c>
      <c r="T219" s="38">
        <v>2496.66</v>
      </c>
      <c r="U219" s="38">
        <v>2335.85</v>
      </c>
      <c r="V219" s="38">
        <v>2340.63</v>
      </c>
      <c r="W219" s="38">
        <v>2339.1999999999998</v>
      </c>
      <c r="X219" s="38">
        <v>2335.0100000000002</v>
      </c>
      <c r="Y219" s="38">
        <v>2319.38</v>
      </c>
      <c r="Z219" s="38">
        <v>2307.4299999999998</v>
      </c>
    </row>
    <row r="220" spans="1:26" ht="12.75" x14ac:dyDescent="0.15">
      <c r="A220" s="30"/>
      <c r="B220" s="37" t="s">
        <v>112</v>
      </c>
      <c r="C220" s="38">
        <v>625.29</v>
      </c>
      <c r="D220" s="38">
        <v>625.29</v>
      </c>
      <c r="E220" s="38">
        <v>625.29</v>
      </c>
      <c r="F220" s="38">
        <v>625.29</v>
      </c>
      <c r="G220" s="38">
        <v>625.29</v>
      </c>
      <c r="H220" s="38">
        <v>625.29</v>
      </c>
      <c r="I220" s="38">
        <v>625.29</v>
      </c>
      <c r="J220" s="38">
        <v>625.29</v>
      </c>
      <c r="K220" s="38">
        <v>625.29</v>
      </c>
      <c r="L220" s="38">
        <v>625.29</v>
      </c>
      <c r="M220" s="38">
        <v>625.29</v>
      </c>
      <c r="N220" s="38">
        <v>625.29</v>
      </c>
      <c r="O220" s="38">
        <v>625.29</v>
      </c>
      <c r="P220" s="38">
        <v>625.29</v>
      </c>
      <c r="Q220" s="38">
        <v>625.29</v>
      </c>
      <c r="R220" s="38">
        <v>625.29</v>
      </c>
      <c r="S220" s="38">
        <v>625.29</v>
      </c>
      <c r="T220" s="38">
        <v>625.29</v>
      </c>
      <c r="U220" s="38">
        <v>625.29</v>
      </c>
      <c r="V220" s="38">
        <v>625.29</v>
      </c>
      <c r="W220" s="38">
        <v>625.29</v>
      </c>
      <c r="X220" s="38">
        <v>625.29</v>
      </c>
      <c r="Y220" s="38">
        <v>625.29</v>
      </c>
      <c r="Z220" s="38">
        <v>625.29</v>
      </c>
    </row>
    <row r="221" spans="1:26" ht="12.75" x14ac:dyDescent="0.15">
      <c r="A221" s="30"/>
      <c r="B221" s="37" t="s">
        <v>113</v>
      </c>
      <c r="C221" s="38">
        <v>705.17</v>
      </c>
      <c r="D221" s="38">
        <v>705.17</v>
      </c>
      <c r="E221" s="38">
        <v>705.17</v>
      </c>
      <c r="F221" s="38">
        <v>705.17</v>
      </c>
      <c r="G221" s="38">
        <v>705.17</v>
      </c>
      <c r="H221" s="38">
        <v>705.17</v>
      </c>
      <c r="I221" s="38">
        <v>705.17</v>
      </c>
      <c r="J221" s="38">
        <v>705.17</v>
      </c>
      <c r="K221" s="38">
        <v>705.17</v>
      </c>
      <c r="L221" s="38">
        <v>705.17</v>
      </c>
      <c r="M221" s="38">
        <v>705.17</v>
      </c>
      <c r="N221" s="38">
        <v>705.17</v>
      </c>
      <c r="O221" s="38">
        <v>705.17</v>
      </c>
      <c r="P221" s="38">
        <v>705.17</v>
      </c>
      <c r="Q221" s="38">
        <v>705.17</v>
      </c>
      <c r="R221" s="38">
        <v>705.17</v>
      </c>
      <c r="S221" s="38">
        <v>705.17</v>
      </c>
      <c r="T221" s="38">
        <v>705.17</v>
      </c>
      <c r="U221" s="38">
        <v>705.17</v>
      </c>
      <c r="V221" s="38">
        <v>705.17</v>
      </c>
      <c r="W221" s="38">
        <v>705.17</v>
      </c>
      <c r="X221" s="38">
        <v>705.17</v>
      </c>
      <c r="Y221" s="38">
        <v>705.17</v>
      </c>
      <c r="Z221" s="38">
        <v>705.17</v>
      </c>
    </row>
    <row r="222" spans="1:26" ht="13.5" thickBot="1" x14ac:dyDescent="0.2">
      <c r="A222" s="30"/>
      <c r="B222" s="37" t="s">
        <v>115</v>
      </c>
      <c r="C222" s="38">
        <v>4.8109999999999999</v>
      </c>
      <c r="D222" s="38">
        <v>4.8109999999999999</v>
      </c>
      <c r="E222" s="38">
        <v>4.8109999999999999</v>
      </c>
      <c r="F222" s="38">
        <v>4.8109999999999999</v>
      </c>
      <c r="G222" s="38">
        <v>4.8109999999999999</v>
      </c>
      <c r="H222" s="38">
        <v>4.8109999999999999</v>
      </c>
      <c r="I222" s="38">
        <v>4.8109999999999999</v>
      </c>
      <c r="J222" s="38">
        <v>4.8109999999999999</v>
      </c>
      <c r="K222" s="38">
        <v>4.8109999999999999</v>
      </c>
      <c r="L222" s="38">
        <v>4.8109999999999999</v>
      </c>
      <c r="M222" s="38">
        <v>4.8109999999999999</v>
      </c>
      <c r="N222" s="38">
        <v>4.8109999999999999</v>
      </c>
      <c r="O222" s="38">
        <v>4.8109999999999999</v>
      </c>
      <c r="P222" s="38">
        <v>4.8109999999999999</v>
      </c>
      <c r="Q222" s="38">
        <v>4.8109999999999999</v>
      </c>
      <c r="R222" s="38">
        <v>4.8109999999999999</v>
      </c>
      <c r="S222" s="38">
        <v>4.8109999999999999</v>
      </c>
      <c r="T222" s="38">
        <v>4.8109999999999999</v>
      </c>
      <c r="U222" s="38">
        <v>4.8109999999999999</v>
      </c>
      <c r="V222" s="38">
        <v>4.8109999999999999</v>
      </c>
      <c r="W222" s="38">
        <v>4.8109999999999999</v>
      </c>
      <c r="X222" s="38">
        <v>4.8109999999999999</v>
      </c>
      <c r="Y222" s="38">
        <v>4.8109999999999999</v>
      </c>
      <c r="Z222" s="38">
        <v>4.8109999999999999</v>
      </c>
    </row>
    <row r="223" spans="1:26" s="157" customFormat="1" ht="24.75" thickBot="1" x14ac:dyDescent="0.3">
      <c r="B223" s="165" t="s">
        <v>207</v>
      </c>
      <c r="C223" s="166">
        <v>1283</v>
      </c>
      <c r="D223" s="166">
        <v>1283</v>
      </c>
      <c r="E223" s="166">
        <v>1283</v>
      </c>
      <c r="F223" s="166">
        <v>1283</v>
      </c>
      <c r="G223" s="166">
        <v>1283</v>
      </c>
      <c r="H223" s="166">
        <v>1283</v>
      </c>
      <c r="I223" s="166">
        <v>1283</v>
      </c>
      <c r="J223" s="166">
        <v>1283</v>
      </c>
      <c r="K223" s="166">
        <v>1283</v>
      </c>
      <c r="L223" s="166">
        <v>1283</v>
      </c>
      <c r="M223" s="166">
        <v>1283</v>
      </c>
      <c r="N223" s="166">
        <v>1283</v>
      </c>
      <c r="O223" s="166">
        <v>1283</v>
      </c>
      <c r="P223" s="166">
        <v>1283</v>
      </c>
      <c r="Q223" s="166">
        <v>1283</v>
      </c>
      <c r="R223" s="166">
        <v>1283</v>
      </c>
      <c r="S223" s="166">
        <v>1283</v>
      </c>
      <c r="T223" s="166">
        <v>1283</v>
      </c>
      <c r="U223" s="166">
        <v>1283</v>
      </c>
      <c r="V223" s="166">
        <v>1283</v>
      </c>
      <c r="W223" s="166">
        <v>1283</v>
      </c>
      <c r="X223" s="166">
        <v>1283</v>
      </c>
      <c r="Y223" s="166">
        <v>1283</v>
      </c>
      <c r="Z223" s="166">
        <v>1283</v>
      </c>
    </row>
    <row r="224" spans="1:26" ht="13.5" thickBot="1" x14ac:dyDescent="0.2">
      <c r="A224" s="30"/>
      <c r="B224" s="35" t="s">
        <v>158</v>
      </c>
      <c r="C224" s="36">
        <f>C225+C226+C227+C228+C229</f>
        <v>5063.3710000000001</v>
      </c>
      <c r="D224" s="36">
        <f t="shared" ref="D224:Z224" si="35">D225+D226+D227+D228+D229</f>
        <v>5149.2810000000009</v>
      </c>
      <c r="E224" s="36">
        <f t="shared" si="35"/>
        <v>5079.7610000000004</v>
      </c>
      <c r="F224" s="36">
        <f t="shared" si="35"/>
        <v>5044.9009999999998</v>
      </c>
      <c r="G224" s="36">
        <f t="shared" si="35"/>
        <v>4990.4310000000005</v>
      </c>
      <c r="H224" s="36">
        <f t="shared" si="35"/>
        <v>4991.241</v>
      </c>
      <c r="I224" s="36">
        <f t="shared" si="35"/>
        <v>4998.0410000000002</v>
      </c>
      <c r="J224" s="36">
        <f t="shared" si="35"/>
        <v>5019.9610000000002</v>
      </c>
      <c r="K224" s="36">
        <f t="shared" si="35"/>
        <v>4972.701</v>
      </c>
      <c r="L224" s="36">
        <f t="shared" si="35"/>
        <v>5024.8610000000008</v>
      </c>
      <c r="M224" s="36">
        <f t="shared" si="35"/>
        <v>5035.3909999999996</v>
      </c>
      <c r="N224" s="36">
        <f t="shared" si="35"/>
        <v>4991.0609999999997</v>
      </c>
      <c r="O224" s="36">
        <f t="shared" si="35"/>
        <v>4982.7110000000002</v>
      </c>
      <c r="P224" s="36">
        <f t="shared" si="35"/>
        <v>4998.0110000000004</v>
      </c>
      <c r="Q224" s="36">
        <f t="shared" si="35"/>
        <v>5111.0410000000002</v>
      </c>
      <c r="R224" s="36">
        <f t="shared" si="35"/>
        <v>5192.3610000000008</v>
      </c>
      <c r="S224" s="36">
        <f t="shared" si="35"/>
        <v>5246.1110000000008</v>
      </c>
      <c r="T224" s="36">
        <f t="shared" si="35"/>
        <v>5362.5810000000001</v>
      </c>
      <c r="U224" s="36">
        <f t="shared" si="35"/>
        <v>5190.7510000000002</v>
      </c>
      <c r="V224" s="36">
        <f t="shared" si="35"/>
        <v>5200.8310000000001</v>
      </c>
      <c r="W224" s="36">
        <f t="shared" si="35"/>
        <v>5251.3610000000008</v>
      </c>
      <c r="X224" s="36">
        <f t="shared" si="35"/>
        <v>5206.2710000000006</v>
      </c>
      <c r="Y224" s="36">
        <f t="shared" si="35"/>
        <v>5212.3909999999996</v>
      </c>
      <c r="Z224" s="36">
        <f t="shared" si="35"/>
        <v>5203.0010000000002</v>
      </c>
    </row>
    <row r="225" spans="1:26" ht="38.25" x14ac:dyDescent="0.15">
      <c r="A225" s="30"/>
      <c r="B225" s="37" t="s">
        <v>151</v>
      </c>
      <c r="C225" s="38">
        <v>2445.1</v>
      </c>
      <c r="D225" s="38">
        <v>2531.0100000000002</v>
      </c>
      <c r="E225" s="38">
        <v>2461.4899999999998</v>
      </c>
      <c r="F225" s="38">
        <v>2426.63</v>
      </c>
      <c r="G225" s="38">
        <v>2372.16</v>
      </c>
      <c r="H225" s="38">
        <v>2372.9699999999998</v>
      </c>
      <c r="I225" s="38">
        <v>2379.77</v>
      </c>
      <c r="J225" s="38">
        <v>2401.69</v>
      </c>
      <c r="K225" s="38">
        <v>2354.4299999999998</v>
      </c>
      <c r="L225" s="38">
        <v>2406.59</v>
      </c>
      <c r="M225" s="38">
        <v>2417.12</v>
      </c>
      <c r="N225" s="38">
        <v>2372.79</v>
      </c>
      <c r="O225" s="38">
        <v>2364.44</v>
      </c>
      <c r="P225" s="38">
        <v>2379.7399999999998</v>
      </c>
      <c r="Q225" s="38">
        <v>2492.77</v>
      </c>
      <c r="R225" s="38">
        <v>2574.09</v>
      </c>
      <c r="S225" s="38">
        <v>2627.84</v>
      </c>
      <c r="T225" s="38">
        <v>2744.31</v>
      </c>
      <c r="U225" s="38">
        <v>2572.48</v>
      </c>
      <c r="V225" s="38">
        <v>2582.56</v>
      </c>
      <c r="W225" s="38">
        <v>2633.09</v>
      </c>
      <c r="X225" s="38">
        <v>2588</v>
      </c>
      <c r="Y225" s="38">
        <v>2594.12</v>
      </c>
      <c r="Z225" s="38">
        <v>2584.73</v>
      </c>
    </row>
    <row r="226" spans="1:26" ht="12.75" x14ac:dyDescent="0.15">
      <c r="A226" s="30"/>
      <c r="B226" s="37" t="s">
        <v>112</v>
      </c>
      <c r="C226" s="38">
        <v>625.29</v>
      </c>
      <c r="D226" s="38">
        <v>625.29</v>
      </c>
      <c r="E226" s="38">
        <v>625.29</v>
      </c>
      <c r="F226" s="38">
        <v>625.29</v>
      </c>
      <c r="G226" s="38">
        <v>625.29</v>
      </c>
      <c r="H226" s="38">
        <v>625.29</v>
      </c>
      <c r="I226" s="38">
        <v>625.29</v>
      </c>
      <c r="J226" s="38">
        <v>625.29</v>
      </c>
      <c r="K226" s="38">
        <v>625.29</v>
      </c>
      <c r="L226" s="38">
        <v>625.29</v>
      </c>
      <c r="M226" s="38">
        <v>625.29</v>
      </c>
      <c r="N226" s="38">
        <v>625.29</v>
      </c>
      <c r="O226" s="38">
        <v>625.29</v>
      </c>
      <c r="P226" s="38">
        <v>625.29</v>
      </c>
      <c r="Q226" s="38">
        <v>625.29</v>
      </c>
      <c r="R226" s="38">
        <v>625.29</v>
      </c>
      <c r="S226" s="38">
        <v>625.29</v>
      </c>
      <c r="T226" s="38">
        <v>625.29</v>
      </c>
      <c r="U226" s="38">
        <v>625.29</v>
      </c>
      <c r="V226" s="38">
        <v>625.29</v>
      </c>
      <c r="W226" s="38">
        <v>625.29</v>
      </c>
      <c r="X226" s="38">
        <v>625.29</v>
      </c>
      <c r="Y226" s="38">
        <v>625.29</v>
      </c>
      <c r="Z226" s="38">
        <v>625.29</v>
      </c>
    </row>
    <row r="227" spans="1:26" ht="12.75" x14ac:dyDescent="0.15">
      <c r="A227" s="30"/>
      <c r="B227" s="37" t="s">
        <v>113</v>
      </c>
      <c r="C227" s="38">
        <v>705.17</v>
      </c>
      <c r="D227" s="38">
        <v>705.17</v>
      </c>
      <c r="E227" s="38">
        <v>705.17</v>
      </c>
      <c r="F227" s="38">
        <v>705.17</v>
      </c>
      <c r="G227" s="38">
        <v>705.17</v>
      </c>
      <c r="H227" s="38">
        <v>705.17</v>
      </c>
      <c r="I227" s="38">
        <v>705.17</v>
      </c>
      <c r="J227" s="38">
        <v>705.17</v>
      </c>
      <c r="K227" s="38">
        <v>705.17</v>
      </c>
      <c r="L227" s="38">
        <v>705.17</v>
      </c>
      <c r="M227" s="38">
        <v>705.17</v>
      </c>
      <c r="N227" s="38">
        <v>705.17</v>
      </c>
      <c r="O227" s="38">
        <v>705.17</v>
      </c>
      <c r="P227" s="38">
        <v>705.17</v>
      </c>
      <c r="Q227" s="38">
        <v>705.17</v>
      </c>
      <c r="R227" s="38">
        <v>705.17</v>
      </c>
      <c r="S227" s="38">
        <v>705.17</v>
      </c>
      <c r="T227" s="38">
        <v>705.17</v>
      </c>
      <c r="U227" s="38">
        <v>705.17</v>
      </c>
      <c r="V227" s="38">
        <v>705.17</v>
      </c>
      <c r="W227" s="38">
        <v>705.17</v>
      </c>
      <c r="X227" s="38">
        <v>705.17</v>
      </c>
      <c r="Y227" s="38">
        <v>705.17</v>
      </c>
      <c r="Z227" s="38">
        <v>705.17</v>
      </c>
    </row>
    <row r="228" spans="1:26" ht="13.5" thickBot="1" x14ac:dyDescent="0.2">
      <c r="A228" s="30"/>
      <c r="B228" s="37" t="s">
        <v>115</v>
      </c>
      <c r="C228" s="38">
        <v>4.8109999999999999</v>
      </c>
      <c r="D228" s="38">
        <v>4.8109999999999999</v>
      </c>
      <c r="E228" s="38">
        <v>4.8109999999999999</v>
      </c>
      <c r="F228" s="38">
        <v>4.8109999999999999</v>
      </c>
      <c r="G228" s="38">
        <v>4.8109999999999999</v>
      </c>
      <c r="H228" s="38">
        <v>4.8109999999999999</v>
      </c>
      <c r="I228" s="38">
        <v>4.8109999999999999</v>
      </c>
      <c r="J228" s="38">
        <v>4.8109999999999999</v>
      </c>
      <c r="K228" s="38">
        <v>4.8109999999999999</v>
      </c>
      <c r="L228" s="38">
        <v>4.8109999999999999</v>
      </c>
      <c r="M228" s="38">
        <v>4.8109999999999999</v>
      </c>
      <c r="N228" s="38">
        <v>4.8109999999999999</v>
      </c>
      <c r="O228" s="38">
        <v>4.8109999999999999</v>
      </c>
      <c r="P228" s="38">
        <v>4.8109999999999999</v>
      </c>
      <c r="Q228" s="38">
        <v>4.8109999999999999</v>
      </c>
      <c r="R228" s="38">
        <v>4.8109999999999999</v>
      </c>
      <c r="S228" s="38">
        <v>4.8109999999999999</v>
      </c>
      <c r="T228" s="38">
        <v>4.8109999999999999</v>
      </c>
      <c r="U228" s="38">
        <v>4.8109999999999999</v>
      </c>
      <c r="V228" s="38">
        <v>4.8109999999999999</v>
      </c>
      <c r="W228" s="38">
        <v>4.8109999999999999</v>
      </c>
      <c r="X228" s="38">
        <v>4.8109999999999999</v>
      </c>
      <c r="Y228" s="38">
        <v>4.8109999999999999</v>
      </c>
      <c r="Z228" s="38">
        <v>4.8109999999999999</v>
      </c>
    </row>
    <row r="229" spans="1:26" s="157" customFormat="1" ht="24.75" thickBot="1" x14ac:dyDescent="0.3">
      <c r="B229" s="165" t="s">
        <v>207</v>
      </c>
      <c r="C229" s="166">
        <v>1283</v>
      </c>
      <c r="D229" s="166">
        <v>1283</v>
      </c>
      <c r="E229" s="166">
        <v>1283</v>
      </c>
      <c r="F229" s="166">
        <v>1283</v>
      </c>
      <c r="G229" s="166">
        <v>1283</v>
      </c>
      <c r="H229" s="166">
        <v>1283</v>
      </c>
      <c r="I229" s="166">
        <v>1283</v>
      </c>
      <c r="J229" s="166">
        <v>1283</v>
      </c>
      <c r="K229" s="166">
        <v>1283</v>
      </c>
      <c r="L229" s="166">
        <v>1283</v>
      </c>
      <c r="M229" s="166">
        <v>1283</v>
      </c>
      <c r="N229" s="166">
        <v>1283</v>
      </c>
      <c r="O229" s="166">
        <v>1283</v>
      </c>
      <c r="P229" s="166">
        <v>1283</v>
      </c>
      <c r="Q229" s="166">
        <v>1283</v>
      </c>
      <c r="R229" s="166">
        <v>1283</v>
      </c>
      <c r="S229" s="166">
        <v>1283</v>
      </c>
      <c r="T229" s="166">
        <v>1283</v>
      </c>
      <c r="U229" s="166">
        <v>1283</v>
      </c>
      <c r="V229" s="166">
        <v>1283</v>
      </c>
      <c r="W229" s="166">
        <v>1283</v>
      </c>
      <c r="X229" s="166">
        <v>1283</v>
      </c>
      <c r="Y229" s="166">
        <v>1283</v>
      </c>
      <c r="Z229" s="166">
        <v>1283</v>
      </c>
    </row>
    <row r="230" spans="1:26" ht="13.5" thickBot="1" x14ac:dyDescent="0.2">
      <c r="A230" s="30"/>
      <c r="B230" s="35" t="s">
        <v>159</v>
      </c>
      <c r="C230" s="36">
        <f>C231+C232+C233+C234+C235</f>
        <v>5313.6710000000003</v>
      </c>
      <c r="D230" s="36">
        <f t="shared" ref="D230:Z230" si="36">D231+D232+D233+D234+D235</f>
        <v>5345.7309999999998</v>
      </c>
      <c r="E230" s="36">
        <f t="shared" si="36"/>
        <v>5335.1310000000003</v>
      </c>
      <c r="F230" s="36">
        <f t="shared" si="36"/>
        <v>5312.9410000000007</v>
      </c>
      <c r="G230" s="36">
        <f t="shared" si="36"/>
        <v>5283.0910000000003</v>
      </c>
      <c r="H230" s="36">
        <f t="shared" si="36"/>
        <v>5284.5410000000002</v>
      </c>
      <c r="I230" s="36">
        <f t="shared" si="36"/>
        <v>5289.3610000000008</v>
      </c>
      <c r="J230" s="36">
        <f t="shared" si="36"/>
        <v>5301.8109999999997</v>
      </c>
      <c r="K230" s="36">
        <f t="shared" si="36"/>
        <v>5273.951</v>
      </c>
      <c r="L230" s="36">
        <f t="shared" si="36"/>
        <v>5262.1710000000003</v>
      </c>
      <c r="M230" s="36">
        <f t="shared" si="36"/>
        <v>5319.5410000000002</v>
      </c>
      <c r="N230" s="36">
        <f t="shared" si="36"/>
        <v>5267.9310000000005</v>
      </c>
      <c r="O230" s="36">
        <f t="shared" si="36"/>
        <v>5250.7309999999998</v>
      </c>
      <c r="P230" s="36">
        <f t="shared" si="36"/>
        <v>5126.5709999999999</v>
      </c>
      <c r="Q230" s="36">
        <f t="shared" si="36"/>
        <v>5137.6110000000008</v>
      </c>
      <c r="R230" s="36">
        <f t="shared" si="36"/>
        <v>5201.4809999999998</v>
      </c>
      <c r="S230" s="36">
        <f t="shared" si="36"/>
        <v>5330.7710000000006</v>
      </c>
      <c r="T230" s="36">
        <f t="shared" si="36"/>
        <v>5504.2509999999993</v>
      </c>
      <c r="U230" s="36">
        <f t="shared" si="36"/>
        <v>5214.7209999999995</v>
      </c>
      <c r="V230" s="36">
        <f t="shared" si="36"/>
        <v>5221.451</v>
      </c>
      <c r="W230" s="36">
        <f t="shared" si="36"/>
        <v>5227.2110000000002</v>
      </c>
      <c r="X230" s="36">
        <f t="shared" si="36"/>
        <v>5223.5510000000004</v>
      </c>
      <c r="Y230" s="36">
        <f t="shared" si="36"/>
        <v>5226.0410000000002</v>
      </c>
      <c r="Z230" s="36">
        <f t="shared" si="36"/>
        <v>5267.3310000000001</v>
      </c>
    </row>
    <row r="231" spans="1:26" ht="38.25" x14ac:dyDescent="0.15">
      <c r="A231" s="30"/>
      <c r="B231" s="37" t="s">
        <v>151</v>
      </c>
      <c r="C231" s="38">
        <v>2695.4</v>
      </c>
      <c r="D231" s="38">
        <v>2727.46</v>
      </c>
      <c r="E231" s="38">
        <v>2716.86</v>
      </c>
      <c r="F231" s="38">
        <v>2694.67</v>
      </c>
      <c r="G231" s="38">
        <v>2664.82</v>
      </c>
      <c r="H231" s="38">
        <v>2666.27</v>
      </c>
      <c r="I231" s="38">
        <v>2671.09</v>
      </c>
      <c r="J231" s="38">
        <v>2683.54</v>
      </c>
      <c r="K231" s="38">
        <v>2655.68</v>
      </c>
      <c r="L231" s="38">
        <v>2643.9</v>
      </c>
      <c r="M231" s="38">
        <v>2701.27</v>
      </c>
      <c r="N231" s="38">
        <v>2649.66</v>
      </c>
      <c r="O231" s="38">
        <v>2632.46</v>
      </c>
      <c r="P231" s="38">
        <v>2508.3000000000002</v>
      </c>
      <c r="Q231" s="38">
        <v>2519.34</v>
      </c>
      <c r="R231" s="38">
        <v>2583.21</v>
      </c>
      <c r="S231" s="38">
        <v>2712.5</v>
      </c>
      <c r="T231" s="38">
        <v>2885.98</v>
      </c>
      <c r="U231" s="38">
        <v>2596.4499999999998</v>
      </c>
      <c r="V231" s="38">
        <v>2603.1799999999998</v>
      </c>
      <c r="W231" s="38">
        <v>2608.94</v>
      </c>
      <c r="X231" s="38">
        <v>2605.2800000000002</v>
      </c>
      <c r="Y231" s="38">
        <v>2607.77</v>
      </c>
      <c r="Z231" s="38">
        <v>2649.06</v>
      </c>
    </row>
    <row r="232" spans="1:26" ht="12.75" x14ac:dyDescent="0.15">
      <c r="A232" s="30"/>
      <c r="B232" s="37" t="s">
        <v>112</v>
      </c>
      <c r="C232" s="38">
        <v>625.29</v>
      </c>
      <c r="D232" s="38">
        <v>625.29</v>
      </c>
      <c r="E232" s="38">
        <v>625.29</v>
      </c>
      <c r="F232" s="38">
        <v>625.29</v>
      </c>
      <c r="G232" s="38">
        <v>625.29</v>
      </c>
      <c r="H232" s="38">
        <v>625.29</v>
      </c>
      <c r="I232" s="38">
        <v>625.29</v>
      </c>
      <c r="J232" s="38">
        <v>625.29</v>
      </c>
      <c r="K232" s="38">
        <v>625.29</v>
      </c>
      <c r="L232" s="38">
        <v>625.29</v>
      </c>
      <c r="M232" s="38">
        <v>625.29</v>
      </c>
      <c r="N232" s="38">
        <v>625.29</v>
      </c>
      <c r="O232" s="38">
        <v>625.29</v>
      </c>
      <c r="P232" s="38">
        <v>625.29</v>
      </c>
      <c r="Q232" s="38">
        <v>625.29</v>
      </c>
      <c r="R232" s="38">
        <v>625.29</v>
      </c>
      <c r="S232" s="38">
        <v>625.29</v>
      </c>
      <c r="T232" s="38">
        <v>625.29</v>
      </c>
      <c r="U232" s="38">
        <v>625.29</v>
      </c>
      <c r="V232" s="38">
        <v>625.29</v>
      </c>
      <c r="W232" s="38">
        <v>625.29</v>
      </c>
      <c r="X232" s="38">
        <v>625.29</v>
      </c>
      <c r="Y232" s="38">
        <v>625.29</v>
      </c>
      <c r="Z232" s="38">
        <v>625.29</v>
      </c>
    </row>
    <row r="233" spans="1:26" ht="12.75" x14ac:dyDescent="0.15">
      <c r="A233" s="30"/>
      <c r="B233" s="37" t="s">
        <v>113</v>
      </c>
      <c r="C233" s="38">
        <v>705.17</v>
      </c>
      <c r="D233" s="38">
        <v>705.17</v>
      </c>
      <c r="E233" s="38">
        <v>705.17</v>
      </c>
      <c r="F233" s="38">
        <v>705.17</v>
      </c>
      <c r="G233" s="38">
        <v>705.17</v>
      </c>
      <c r="H233" s="38">
        <v>705.17</v>
      </c>
      <c r="I233" s="38">
        <v>705.17</v>
      </c>
      <c r="J233" s="38">
        <v>705.17</v>
      </c>
      <c r="K233" s="38">
        <v>705.17</v>
      </c>
      <c r="L233" s="38">
        <v>705.17</v>
      </c>
      <c r="M233" s="38">
        <v>705.17</v>
      </c>
      <c r="N233" s="38">
        <v>705.17</v>
      </c>
      <c r="O233" s="38">
        <v>705.17</v>
      </c>
      <c r="P233" s="38">
        <v>705.17</v>
      </c>
      <c r="Q233" s="38">
        <v>705.17</v>
      </c>
      <c r="R233" s="38">
        <v>705.17</v>
      </c>
      <c r="S233" s="38">
        <v>705.17</v>
      </c>
      <c r="T233" s="38">
        <v>705.17</v>
      </c>
      <c r="U233" s="38">
        <v>705.17</v>
      </c>
      <c r="V233" s="38">
        <v>705.17</v>
      </c>
      <c r="W233" s="38">
        <v>705.17</v>
      </c>
      <c r="X233" s="38">
        <v>705.17</v>
      </c>
      <c r="Y233" s="38">
        <v>705.17</v>
      </c>
      <c r="Z233" s="38">
        <v>705.17</v>
      </c>
    </row>
    <row r="234" spans="1:26" ht="13.5" thickBot="1" x14ac:dyDescent="0.2">
      <c r="A234" s="30"/>
      <c r="B234" s="37" t="s">
        <v>115</v>
      </c>
      <c r="C234" s="38">
        <v>4.8109999999999999</v>
      </c>
      <c r="D234" s="38">
        <v>4.8109999999999999</v>
      </c>
      <c r="E234" s="38">
        <v>4.8109999999999999</v>
      </c>
      <c r="F234" s="38">
        <v>4.8109999999999999</v>
      </c>
      <c r="G234" s="38">
        <v>4.8109999999999999</v>
      </c>
      <c r="H234" s="38">
        <v>4.8109999999999999</v>
      </c>
      <c r="I234" s="38">
        <v>4.8109999999999999</v>
      </c>
      <c r="J234" s="38">
        <v>4.8109999999999999</v>
      </c>
      <c r="K234" s="38">
        <v>4.8109999999999999</v>
      </c>
      <c r="L234" s="38">
        <v>4.8109999999999999</v>
      </c>
      <c r="M234" s="38">
        <v>4.8109999999999999</v>
      </c>
      <c r="N234" s="38">
        <v>4.8109999999999999</v>
      </c>
      <c r="O234" s="38">
        <v>4.8109999999999999</v>
      </c>
      <c r="P234" s="38">
        <v>4.8109999999999999</v>
      </c>
      <c r="Q234" s="38">
        <v>4.8109999999999999</v>
      </c>
      <c r="R234" s="38">
        <v>4.8109999999999999</v>
      </c>
      <c r="S234" s="38">
        <v>4.8109999999999999</v>
      </c>
      <c r="T234" s="38">
        <v>4.8109999999999999</v>
      </c>
      <c r="U234" s="38">
        <v>4.8109999999999999</v>
      </c>
      <c r="V234" s="38">
        <v>4.8109999999999999</v>
      </c>
      <c r="W234" s="38">
        <v>4.8109999999999999</v>
      </c>
      <c r="X234" s="38">
        <v>4.8109999999999999</v>
      </c>
      <c r="Y234" s="38">
        <v>4.8109999999999999</v>
      </c>
      <c r="Z234" s="38">
        <v>4.8109999999999999</v>
      </c>
    </row>
    <row r="235" spans="1:26" s="157" customFormat="1" ht="24.75" thickBot="1" x14ac:dyDescent="0.3">
      <c r="B235" s="165" t="s">
        <v>207</v>
      </c>
      <c r="C235" s="166">
        <v>1283</v>
      </c>
      <c r="D235" s="166">
        <v>1283</v>
      </c>
      <c r="E235" s="166">
        <v>1283</v>
      </c>
      <c r="F235" s="166">
        <v>1283</v>
      </c>
      <c r="G235" s="166">
        <v>1283</v>
      </c>
      <c r="H235" s="166">
        <v>1283</v>
      </c>
      <c r="I235" s="166">
        <v>1283</v>
      </c>
      <c r="J235" s="166">
        <v>1283</v>
      </c>
      <c r="K235" s="166">
        <v>1283</v>
      </c>
      <c r="L235" s="166">
        <v>1283</v>
      </c>
      <c r="M235" s="166">
        <v>1283</v>
      </c>
      <c r="N235" s="166">
        <v>1283</v>
      </c>
      <c r="O235" s="166">
        <v>1283</v>
      </c>
      <c r="P235" s="166">
        <v>1283</v>
      </c>
      <c r="Q235" s="166">
        <v>1283</v>
      </c>
      <c r="R235" s="166">
        <v>1283</v>
      </c>
      <c r="S235" s="166">
        <v>1283</v>
      </c>
      <c r="T235" s="166">
        <v>1283</v>
      </c>
      <c r="U235" s="166">
        <v>1283</v>
      </c>
      <c r="V235" s="166">
        <v>1283</v>
      </c>
      <c r="W235" s="166">
        <v>1283</v>
      </c>
      <c r="X235" s="166">
        <v>1283</v>
      </c>
      <c r="Y235" s="166">
        <v>1283</v>
      </c>
      <c r="Z235" s="166">
        <v>1283</v>
      </c>
    </row>
    <row r="236" spans="1:26" ht="13.5" thickBot="1" x14ac:dyDescent="0.2">
      <c r="A236" s="30"/>
      <c r="B236" s="35" t="s">
        <v>160</v>
      </c>
      <c r="C236" s="36">
        <f>C237+C238+C239+C240+C241</f>
        <v>5183.6910000000007</v>
      </c>
      <c r="D236" s="36">
        <f t="shared" ref="D236:Z236" si="37">D237+D238+D239+D240+D241</f>
        <v>5188.3010000000004</v>
      </c>
      <c r="E236" s="36">
        <f t="shared" si="37"/>
        <v>5209.0410000000002</v>
      </c>
      <c r="F236" s="36">
        <f t="shared" si="37"/>
        <v>5088.8610000000008</v>
      </c>
      <c r="G236" s="36">
        <f t="shared" si="37"/>
        <v>5092.3810000000003</v>
      </c>
      <c r="H236" s="36">
        <f t="shared" si="37"/>
        <v>5050.6110000000008</v>
      </c>
      <c r="I236" s="36">
        <f t="shared" si="37"/>
        <v>5066.8310000000001</v>
      </c>
      <c r="J236" s="36">
        <f t="shared" si="37"/>
        <v>5103.4410000000007</v>
      </c>
      <c r="K236" s="36">
        <f t="shared" si="37"/>
        <v>5122.8909999999996</v>
      </c>
      <c r="L236" s="36">
        <f t="shared" si="37"/>
        <v>5115.4110000000001</v>
      </c>
      <c r="M236" s="36">
        <f t="shared" si="37"/>
        <v>5064.9809999999998</v>
      </c>
      <c r="N236" s="36">
        <f t="shared" si="37"/>
        <v>4998.9410000000007</v>
      </c>
      <c r="O236" s="36">
        <f t="shared" si="37"/>
        <v>5007.0910000000003</v>
      </c>
      <c r="P236" s="36">
        <f t="shared" si="37"/>
        <v>5037.1710000000003</v>
      </c>
      <c r="Q236" s="36">
        <f t="shared" si="37"/>
        <v>5171.6910000000007</v>
      </c>
      <c r="R236" s="36">
        <f t="shared" si="37"/>
        <v>5265.5510000000004</v>
      </c>
      <c r="S236" s="36">
        <f t="shared" si="37"/>
        <v>5395.5909999999994</v>
      </c>
      <c r="T236" s="36">
        <f t="shared" si="37"/>
        <v>5726.8109999999997</v>
      </c>
      <c r="U236" s="36">
        <f t="shared" si="37"/>
        <v>5165.3510000000006</v>
      </c>
      <c r="V236" s="36">
        <f t="shared" si="37"/>
        <v>5172.9809999999998</v>
      </c>
      <c r="W236" s="36">
        <f t="shared" si="37"/>
        <v>5182.2710000000006</v>
      </c>
      <c r="X236" s="36">
        <f t="shared" si="37"/>
        <v>5185.3109999999997</v>
      </c>
      <c r="Y236" s="36">
        <f t="shared" si="37"/>
        <v>5198.9610000000002</v>
      </c>
      <c r="Z236" s="36">
        <f t="shared" si="37"/>
        <v>5177.1910000000007</v>
      </c>
    </row>
    <row r="237" spans="1:26" ht="38.25" x14ac:dyDescent="0.15">
      <c r="A237" s="30"/>
      <c r="B237" s="37" t="s">
        <v>151</v>
      </c>
      <c r="C237" s="38">
        <v>2565.42</v>
      </c>
      <c r="D237" s="38">
        <v>2570.0300000000002</v>
      </c>
      <c r="E237" s="38">
        <v>2590.77</v>
      </c>
      <c r="F237" s="38">
        <v>2470.59</v>
      </c>
      <c r="G237" s="38">
        <v>2474.11</v>
      </c>
      <c r="H237" s="38">
        <v>2432.34</v>
      </c>
      <c r="I237" s="38">
        <v>2448.56</v>
      </c>
      <c r="J237" s="38">
        <v>2485.17</v>
      </c>
      <c r="K237" s="38">
        <v>2504.62</v>
      </c>
      <c r="L237" s="38">
        <v>2497.14</v>
      </c>
      <c r="M237" s="38">
        <v>2446.71</v>
      </c>
      <c r="N237" s="38">
        <v>2380.67</v>
      </c>
      <c r="O237" s="38">
        <v>2388.8200000000002</v>
      </c>
      <c r="P237" s="38">
        <v>2418.9</v>
      </c>
      <c r="Q237" s="38">
        <v>2553.42</v>
      </c>
      <c r="R237" s="38">
        <v>2647.28</v>
      </c>
      <c r="S237" s="38">
        <v>2777.32</v>
      </c>
      <c r="T237" s="38">
        <v>3108.54</v>
      </c>
      <c r="U237" s="38">
        <v>2547.08</v>
      </c>
      <c r="V237" s="38">
        <v>2554.71</v>
      </c>
      <c r="W237" s="38">
        <v>2564</v>
      </c>
      <c r="X237" s="38">
        <v>2567.04</v>
      </c>
      <c r="Y237" s="38">
        <v>2580.69</v>
      </c>
      <c r="Z237" s="38">
        <v>2558.92</v>
      </c>
    </row>
    <row r="238" spans="1:26" ht="12.75" x14ac:dyDescent="0.15">
      <c r="A238" s="30"/>
      <c r="B238" s="37" t="s">
        <v>112</v>
      </c>
      <c r="C238" s="38">
        <v>625.29</v>
      </c>
      <c r="D238" s="38">
        <v>625.29</v>
      </c>
      <c r="E238" s="38">
        <v>625.29</v>
      </c>
      <c r="F238" s="38">
        <v>625.29</v>
      </c>
      <c r="G238" s="38">
        <v>625.29</v>
      </c>
      <c r="H238" s="38">
        <v>625.29</v>
      </c>
      <c r="I238" s="38">
        <v>625.29</v>
      </c>
      <c r="J238" s="38">
        <v>625.29</v>
      </c>
      <c r="K238" s="38">
        <v>625.29</v>
      </c>
      <c r="L238" s="38">
        <v>625.29</v>
      </c>
      <c r="M238" s="38">
        <v>625.29</v>
      </c>
      <c r="N238" s="38">
        <v>625.29</v>
      </c>
      <c r="O238" s="38">
        <v>625.29</v>
      </c>
      <c r="P238" s="38">
        <v>625.29</v>
      </c>
      <c r="Q238" s="38">
        <v>625.29</v>
      </c>
      <c r="R238" s="38">
        <v>625.29</v>
      </c>
      <c r="S238" s="38">
        <v>625.29</v>
      </c>
      <c r="T238" s="38">
        <v>625.29</v>
      </c>
      <c r="U238" s="38">
        <v>625.29</v>
      </c>
      <c r="V238" s="38">
        <v>625.29</v>
      </c>
      <c r="W238" s="38">
        <v>625.29</v>
      </c>
      <c r="X238" s="38">
        <v>625.29</v>
      </c>
      <c r="Y238" s="38">
        <v>625.29</v>
      </c>
      <c r="Z238" s="38">
        <v>625.29</v>
      </c>
    </row>
    <row r="239" spans="1:26" ht="12.75" x14ac:dyDescent="0.15">
      <c r="A239" s="30"/>
      <c r="B239" s="37" t="s">
        <v>113</v>
      </c>
      <c r="C239" s="38">
        <v>705.17</v>
      </c>
      <c r="D239" s="38">
        <v>705.17</v>
      </c>
      <c r="E239" s="38">
        <v>705.17</v>
      </c>
      <c r="F239" s="38">
        <v>705.17</v>
      </c>
      <c r="G239" s="38">
        <v>705.17</v>
      </c>
      <c r="H239" s="38">
        <v>705.17</v>
      </c>
      <c r="I239" s="38">
        <v>705.17</v>
      </c>
      <c r="J239" s="38">
        <v>705.17</v>
      </c>
      <c r="K239" s="38">
        <v>705.17</v>
      </c>
      <c r="L239" s="38">
        <v>705.17</v>
      </c>
      <c r="M239" s="38">
        <v>705.17</v>
      </c>
      <c r="N239" s="38">
        <v>705.17</v>
      </c>
      <c r="O239" s="38">
        <v>705.17</v>
      </c>
      <c r="P239" s="38">
        <v>705.17</v>
      </c>
      <c r="Q239" s="38">
        <v>705.17</v>
      </c>
      <c r="R239" s="38">
        <v>705.17</v>
      </c>
      <c r="S239" s="38">
        <v>705.17</v>
      </c>
      <c r="T239" s="38">
        <v>705.17</v>
      </c>
      <c r="U239" s="38">
        <v>705.17</v>
      </c>
      <c r="V239" s="38">
        <v>705.17</v>
      </c>
      <c r="W239" s="38">
        <v>705.17</v>
      </c>
      <c r="X239" s="38">
        <v>705.17</v>
      </c>
      <c r="Y239" s="38">
        <v>705.17</v>
      </c>
      <c r="Z239" s="38">
        <v>705.17</v>
      </c>
    </row>
    <row r="240" spans="1:26" ht="13.5" thickBot="1" x14ac:dyDescent="0.2">
      <c r="A240" s="30"/>
      <c r="B240" s="37" t="s">
        <v>115</v>
      </c>
      <c r="C240" s="38">
        <v>4.8109999999999999</v>
      </c>
      <c r="D240" s="38">
        <v>4.8109999999999999</v>
      </c>
      <c r="E240" s="38">
        <v>4.8109999999999999</v>
      </c>
      <c r="F240" s="38">
        <v>4.8109999999999999</v>
      </c>
      <c r="G240" s="38">
        <v>4.8109999999999999</v>
      </c>
      <c r="H240" s="38">
        <v>4.8109999999999999</v>
      </c>
      <c r="I240" s="38">
        <v>4.8109999999999999</v>
      </c>
      <c r="J240" s="38">
        <v>4.8109999999999999</v>
      </c>
      <c r="K240" s="38">
        <v>4.8109999999999999</v>
      </c>
      <c r="L240" s="38">
        <v>4.8109999999999999</v>
      </c>
      <c r="M240" s="38">
        <v>4.8109999999999999</v>
      </c>
      <c r="N240" s="38">
        <v>4.8109999999999999</v>
      </c>
      <c r="O240" s="38">
        <v>4.8109999999999999</v>
      </c>
      <c r="P240" s="38">
        <v>4.8109999999999999</v>
      </c>
      <c r="Q240" s="38">
        <v>4.8109999999999999</v>
      </c>
      <c r="R240" s="38">
        <v>4.8109999999999999</v>
      </c>
      <c r="S240" s="38">
        <v>4.8109999999999999</v>
      </c>
      <c r="T240" s="38">
        <v>4.8109999999999999</v>
      </c>
      <c r="U240" s="38">
        <v>4.8109999999999999</v>
      </c>
      <c r="V240" s="38">
        <v>4.8109999999999999</v>
      </c>
      <c r="W240" s="38">
        <v>4.8109999999999999</v>
      </c>
      <c r="X240" s="38">
        <v>4.8109999999999999</v>
      </c>
      <c r="Y240" s="38">
        <v>4.8109999999999999</v>
      </c>
      <c r="Z240" s="38">
        <v>4.8109999999999999</v>
      </c>
    </row>
    <row r="241" spans="1:26" s="157" customFormat="1" ht="24.75" thickBot="1" x14ac:dyDescent="0.3">
      <c r="B241" s="165" t="s">
        <v>207</v>
      </c>
      <c r="C241" s="166">
        <v>1283</v>
      </c>
      <c r="D241" s="166">
        <v>1283</v>
      </c>
      <c r="E241" s="166">
        <v>1283</v>
      </c>
      <c r="F241" s="166">
        <v>1283</v>
      </c>
      <c r="G241" s="166">
        <v>1283</v>
      </c>
      <c r="H241" s="166">
        <v>1283</v>
      </c>
      <c r="I241" s="166">
        <v>1283</v>
      </c>
      <c r="J241" s="166">
        <v>1283</v>
      </c>
      <c r="K241" s="166">
        <v>1283</v>
      </c>
      <c r="L241" s="166">
        <v>1283</v>
      </c>
      <c r="M241" s="166">
        <v>1283</v>
      </c>
      <c r="N241" s="166">
        <v>1283</v>
      </c>
      <c r="O241" s="166">
        <v>1283</v>
      </c>
      <c r="P241" s="166">
        <v>1283</v>
      </c>
      <c r="Q241" s="166">
        <v>1283</v>
      </c>
      <c r="R241" s="166">
        <v>1283</v>
      </c>
      <c r="S241" s="166">
        <v>1283</v>
      </c>
      <c r="T241" s="166">
        <v>1283</v>
      </c>
      <c r="U241" s="166">
        <v>1283</v>
      </c>
      <c r="V241" s="166">
        <v>1283</v>
      </c>
      <c r="W241" s="166">
        <v>1283</v>
      </c>
      <c r="X241" s="166">
        <v>1283</v>
      </c>
      <c r="Y241" s="166">
        <v>1283</v>
      </c>
      <c r="Z241" s="166">
        <v>1283</v>
      </c>
    </row>
    <row r="242" spans="1:26" ht="13.5" thickBot="1" x14ac:dyDescent="0.2">
      <c r="A242" s="30"/>
      <c r="B242" s="35" t="s">
        <v>161</v>
      </c>
      <c r="C242" s="36">
        <f>C243+C244+C245+C246+C247</f>
        <v>5232.0210000000006</v>
      </c>
      <c r="D242" s="36">
        <f t="shared" ref="D242:Z242" si="38">D243+D244+D245+D246+D247</f>
        <v>5256.1509999999998</v>
      </c>
      <c r="E242" s="36">
        <f t="shared" si="38"/>
        <v>5276.8410000000003</v>
      </c>
      <c r="F242" s="36">
        <f t="shared" si="38"/>
        <v>5209.3610000000008</v>
      </c>
      <c r="G242" s="36">
        <f t="shared" si="38"/>
        <v>5194.1310000000003</v>
      </c>
      <c r="H242" s="36">
        <f t="shared" si="38"/>
        <v>5150.7510000000002</v>
      </c>
      <c r="I242" s="36">
        <f t="shared" si="38"/>
        <v>5190.1010000000006</v>
      </c>
      <c r="J242" s="36">
        <f t="shared" si="38"/>
        <v>5203.7610000000004</v>
      </c>
      <c r="K242" s="36">
        <f t="shared" si="38"/>
        <v>5222.0709999999999</v>
      </c>
      <c r="L242" s="36">
        <f t="shared" si="38"/>
        <v>5198.1610000000001</v>
      </c>
      <c r="M242" s="36">
        <f t="shared" si="38"/>
        <v>5148.5910000000003</v>
      </c>
      <c r="N242" s="36">
        <f t="shared" si="38"/>
        <v>5108.8510000000006</v>
      </c>
      <c r="O242" s="36">
        <f t="shared" si="38"/>
        <v>5107.7810000000009</v>
      </c>
      <c r="P242" s="36">
        <f t="shared" si="38"/>
        <v>5128.4310000000005</v>
      </c>
      <c r="Q242" s="36">
        <f t="shared" si="38"/>
        <v>5349.5709999999999</v>
      </c>
      <c r="R242" s="36">
        <f t="shared" si="38"/>
        <v>5440.2109999999993</v>
      </c>
      <c r="S242" s="36">
        <f t="shared" si="38"/>
        <v>5699.3409999999994</v>
      </c>
      <c r="T242" s="36">
        <f t="shared" si="38"/>
        <v>5840.1509999999998</v>
      </c>
      <c r="U242" s="36">
        <f t="shared" si="38"/>
        <v>5272.6110000000008</v>
      </c>
      <c r="V242" s="36">
        <f t="shared" si="38"/>
        <v>5322.7209999999995</v>
      </c>
      <c r="W242" s="36">
        <f t="shared" si="38"/>
        <v>5341.241</v>
      </c>
      <c r="X242" s="36">
        <f t="shared" si="38"/>
        <v>5300.8410000000003</v>
      </c>
      <c r="Y242" s="36">
        <f t="shared" si="38"/>
        <v>5306.5609999999997</v>
      </c>
      <c r="Z242" s="36">
        <f t="shared" si="38"/>
        <v>5253.9610000000002</v>
      </c>
    </row>
    <row r="243" spans="1:26" ht="38.25" x14ac:dyDescent="0.15">
      <c r="A243" s="30"/>
      <c r="B243" s="37" t="s">
        <v>151</v>
      </c>
      <c r="C243" s="38">
        <v>2613.75</v>
      </c>
      <c r="D243" s="38">
        <v>2637.88</v>
      </c>
      <c r="E243" s="38">
        <v>2658.57</v>
      </c>
      <c r="F243" s="38">
        <v>2591.09</v>
      </c>
      <c r="G243" s="38">
        <v>2575.86</v>
      </c>
      <c r="H243" s="38">
        <v>2532.48</v>
      </c>
      <c r="I243" s="38">
        <v>2571.83</v>
      </c>
      <c r="J243" s="38">
        <v>2585.4899999999998</v>
      </c>
      <c r="K243" s="38">
        <v>2603.8000000000002</v>
      </c>
      <c r="L243" s="38">
        <v>2579.89</v>
      </c>
      <c r="M243" s="38">
        <v>2530.3200000000002</v>
      </c>
      <c r="N243" s="38">
        <v>2490.58</v>
      </c>
      <c r="O243" s="38">
        <v>2489.5100000000002</v>
      </c>
      <c r="P243" s="38">
        <v>2510.16</v>
      </c>
      <c r="Q243" s="38">
        <v>2731.3</v>
      </c>
      <c r="R243" s="38">
        <v>2821.94</v>
      </c>
      <c r="S243" s="38">
        <v>3081.07</v>
      </c>
      <c r="T243" s="38">
        <v>3221.88</v>
      </c>
      <c r="U243" s="38">
        <v>2654.34</v>
      </c>
      <c r="V243" s="38">
        <v>2704.45</v>
      </c>
      <c r="W243" s="38">
        <v>2722.97</v>
      </c>
      <c r="X243" s="38">
        <v>2682.57</v>
      </c>
      <c r="Y243" s="38">
        <v>2688.29</v>
      </c>
      <c r="Z243" s="38">
        <v>2635.69</v>
      </c>
    </row>
    <row r="244" spans="1:26" ht="12.75" x14ac:dyDescent="0.15">
      <c r="A244" s="30"/>
      <c r="B244" s="37" t="s">
        <v>112</v>
      </c>
      <c r="C244" s="38">
        <v>625.29</v>
      </c>
      <c r="D244" s="38">
        <v>625.29</v>
      </c>
      <c r="E244" s="38">
        <v>625.29</v>
      </c>
      <c r="F244" s="38">
        <v>625.29</v>
      </c>
      <c r="G244" s="38">
        <v>625.29</v>
      </c>
      <c r="H244" s="38">
        <v>625.29</v>
      </c>
      <c r="I244" s="38">
        <v>625.29</v>
      </c>
      <c r="J244" s="38">
        <v>625.29</v>
      </c>
      <c r="K244" s="38">
        <v>625.29</v>
      </c>
      <c r="L244" s="38">
        <v>625.29</v>
      </c>
      <c r="M244" s="38">
        <v>625.29</v>
      </c>
      <c r="N244" s="38">
        <v>625.29</v>
      </c>
      <c r="O244" s="38">
        <v>625.29</v>
      </c>
      <c r="P244" s="38">
        <v>625.29</v>
      </c>
      <c r="Q244" s="38">
        <v>625.29</v>
      </c>
      <c r="R244" s="38">
        <v>625.29</v>
      </c>
      <c r="S244" s="38">
        <v>625.29</v>
      </c>
      <c r="T244" s="38">
        <v>625.29</v>
      </c>
      <c r="U244" s="38">
        <v>625.29</v>
      </c>
      <c r="V244" s="38">
        <v>625.29</v>
      </c>
      <c r="W244" s="38">
        <v>625.29</v>
      </c>
      <c r="X244" s="38">
        <v>625.29</v>
      </c>
      <c r="Y244" s="38">
        <v>625.29</v>
      </c>
      <c r="Z244" s="38">
        <v>625.29</v>
      </c>
    </row>
    <row r="245" spans="1:26" ht="12.75" x14ac:dyDescent="0.15">
      <c r="A245" s="30"/>
      <c r="B245" s="37" t="s">
        <v>113</v>
      </c>
      <c r="C245" s="38">
        <v>705.17</v>
      </c>
      <c r="D245" s="38">
        <v>705.17</v>
      </c>
      <c r="E245" s="38">
        <v>705.17</v>
      </c>
      <c r="F245" s="38">
        <v>705.17</v>
      </c>
      <c r="G245" s="38">
        <v>705.17</v>
      </c>
      <c r="H245" s="38">
        <v>705.17</v>
      </c>
      <c r="I245" s="38">
        <v>705.17</v>
      </c>
      <c r="J245" s="38">
        <v>705.17</v>
      </c>
      <c r="K245" s="38">
        <v>705.17</v>
      </c>
      <c r="L245" s="38">
        <v>705.17</v>
      </c>
      <c r="M245" s="38">
        <v>705.17</v>
      </c>
      <c r="N245" s="38">
        <v>705.17</v>
      </c>
      <c r="O245" s="38">
        <v>705.17</v>
      </c>
      <c r="P245" s="38">
        <v>705.17</v>
      </c>
      <c r="Q245" s="38">
        <v>705.17</v>
      </c>
      <c r="R245" s="38">
        <v>705.17</v>
      </c>
      <c r="S245" s="38">
        <v>705.17</v>
      </c>
      <c r="T245" s="38">
        <v>705.17</v>
      </c>
      <c r="U245" s="38">
        <v>705.17</v>
      </c>
      <c r="V245" s="38">
        <v>705.17</v>
      </c>
      <c r="W245" s="38">
        <v>705.17</v>
      </c>
      <c r="X245" s="38">
        <v>705.17</v>
      </c>
      <c r="Y245" s="38">
        <v>705.17</v>
      </c>
      <c r="Z245" s="38">
        <v>705.17</v>
      </c>
    </row>
    <row r="246" spans="1:26" ht="13.5" thickBot="1" x14ac:dyDescent="0.2">
      <c r="A246" s="30"/>
      <c r="B246" s="37" t="s">
        <v>115</v>
      </c>
      <c r="C246" s="38">
        <v>4.8109999999999999</v>
      </c>
      <c r="D246" s="38">
        <v>4.8109999999999999</v>
      </c>
      <c r="E246" s="38">
        <v>4.8109999999999999</v>
      </c>
      <c r="F246" s="38">
        <v>4.8109999999999999</v>
      </c>
      <c r="G246" s="38">
        <v>4.8109999999999999</v>
      </c>
      <c r="H246" s="38">
        <v>4.8109999999999999</v>
      </c>
      <c r="I246" s="38">
        <v>4.8109999999999999</v>
      </c>
      <c r="J246" s="38">
        <v>4.8109999999999999</v>
      </c>
      <c r="K246" s="38">
        <v>4.8109999999999999</v>
      </c>
      <c r="L246" s="38">
        <v>4.8109999999999999</v>
      </c>
      <c r="M246" s="38">
        <v>4.8109999999999999</v>
      </c>
      <c r="N246" s="38">
        <v>4.8109999999999999</v>
      </c>
      <c r="O246" s="38">
        <v>4.8109999999999999</v>
      </c>
      <c r="P246" s="38">
        <v>4.8109999999999999</v>
      </c>
      <c r="Q246" s="38">
        <v>4.8109999999999999</v>
      </c>
      <c r="R246" s="38">
        <v>4.8109999999999999</v>
      </c>
      <c r="S246" s="38">
        <v>4.8109999999999999</v>
      </c>
      <c r="T246" s="38">
        <v>4.8109999999999999</v>
      </c>
      <c r="U246" s="38">
        <v>4.8109999999999999</v>
      </c>
      <c r="V246" s="38">
        <v>4.8109999999999999</v>
      </c>
      <c r="W246" s="38">
        <v>4.8109999999999999</v>
      </c>
      <c r="X246" s="38">
        <v>4.8109999999999999</v>
      </c>
      <c r="Y246" s="38">
        <v>4.8109999999999999</v>
      </c>
      <c r="Z246" s="38">
        <v>4.8109999999999999</v>
      </c>
    </row>
    <row r="247" spans="1:26" s="157" customFormat="1" ht="24.75" thickBot="1" x14ac:dyDescent="0.3">
      <c r="B247" s="165" t="s">
        <v>207</v>
      </c>
      <c r="C247" s="166">
        <v>1283</v>
      </c>
      <c r="D247" s="166">
        <v>1283</v>
      </c>
      <c r="E247" s="166">
        <v>1283</v>
      </c>
      <c r="F247" s="166">
        <v>1283</v>
      </c>
      <c r="G247" s="166">
        <v>1283</v>
      </c>
      <c r="H247" s="166">
        <v>1283</v>
      </c>
      <c r="I247" s="166">
        <v>1283</v>
      </c>
      <c r="J247" s="166">
        <v>1283</v>
      </c>
      <c r="K247" s="166">
        <v>1283</v>
      </c>
      <c r="L247" s="166">
        <v>1283</v>
      </c>
      <c r="M247" s="166">
        <v>1283</v>
      </c>
      <c r="N247" s="166">
        <v>1283</v>
      </c>
      <c r="O247" s="166">
        <v>1283</v>
      </c>
      <c r="P247" s="166">
        <v>1283</v>
      </c>
      <c r="Q247" s="166">
        <v>1283</v>
      </c>
      <c r="R247" s="166">
        <v>1283</v>
      </c>
      <c r="S247" s="166">
        <v>1283</v>
      </c>
      <c r="T247" s="166">
        <v>1283</v>
      </c>
      <c r="U247" s="166">
        <v>1283</v>
      </c>
      <c r="V247" s="166">
        <v>1283</v>
      </c>
      <c r="W247" s="166">
        <v>1283</v>
      </c>
      <c r="X247" s="166">
        <v>1283</v>
      </c>
      <c r="Y247" s="166">
        <v>1283</v>
      </c>
      <c r="Z247" s="166">
        <v>1283</v>
      </c>
    </row>
    <row r="248" spans="1:26" ht="13.5" thickBot="1" x14ac:dyDescent="0.2">
      <c r="A248" s="30"/>
      <c r="B248" s="35" t="s">
        <v>162</v>
      </c>
      <c r="C248" s="36">
        <f>C249+C250+C251+C252+C253</f>
        <v>5329.8010000000004</v>
      </c>
      <c r="D248" s="36">
        <f t="shared" ref="D248:Z248" si="39">D249+D250+D251+D252+D253</f>
        <v>5304.0210000000006</v>
      </c>
      <c r="E248" s="36">
        <f t="shared" si="39"/>
        <v>5331.201</v>
      </c>
      <c r="F248" s="36">
        <f t="shared" si="39"/>
        <v>5319.4709999999995</v>
      </c>
      <c r="G248" s="36">
        <f t="shared" si="39"/>
        <v>5282.5810000000001</v>
      </c>
      <c r="H248" s="36">
        <f t="shared" si="39"/>
        <v>5237.7209999999995</v>
      </c>
      <c r="I248" s="36">
        <f t="shared" si="39"/>
        <v>5254.7610000000004</v>
      </c>
      <c r="J248" s="36">
        <f t="shared" si="39"/>
        <v>5264.7309999999998</v>
      </c>
      <c r="K248" s="36">
        <f t="shared" si="39"/>
        <v>5277.5810000000001</v>
      </c>
      <c r="L248" s="36">
        <f t="shared" si="39"/>
        <v>5292.2309999999998</v>
      </c>
      <c r="M248" s="36">
        <f t="shared" si="39"/>
        <v>5259.7810000000009</v>
      </c>
      <c r="N248" s="36">
        <f t="shared" si="39"/>
        <v>5177.9110000000001</v>
      </c>
      <c r="O248" s="36">
        <f t="shared" si="39"/>
        <v>5174.9610000000002</v>
      </c>
      <c r="P248" s="36">
        <f t="shared" si="39"/>
        <v>5212.7810000000009</v>
      </c>
      <c r="Q248" s="36">
        <f t="shared" si="39"/>
        <v>5343.3810000000003</v>
      </c>
      <c r="R248" s="36">
        <f t="shared" si="39"/>
        <v>5419.0209999999997</v>
      </c>
      <c r="S248" s="36">
        <f t="shared" si="39"/>
        <v>5535.8809999999994</v>
      </c>
      <c r="T248" s="36">
        <f t="shared" si="39"/>
        <v>5817.7109999999993</v>
      </c>
      <c r="U248" s="36">
        <f t="shared" si="39"/>
        <v>5323.241</v>
      </c>
      <c r="V248" s="36">
        <f t="shared" si="39"/>
        <v>5325.7110000000002</v>
      </c>
      <c r="W248" s="36">
        <f t="shared" si="39"/>
        <v>5331.2209999999995</v>
      </c>
      <c r="X248" s="36">
        <f t="shared" si="39"/>
        <v>5319.0709999999999</v>
      </c>
      <c r="Y248" s="36">
        <f t="shared" si="39"/>
        <v>5299.7209999999995</v>
      </c>
      <c r="Z248" s="36">
        <f t="shared" si="39"/>
        <v>5302.951</v>
      </c>
    </row>
    <row r="249" spans="1:26" ht="38.25" x14ac:dyDescent="0.15">
      <c r="A249" s="30"/>
      <c r="B249" s="37" t="s">
        <v>151</v>
      </c>
      <c r="C249" s="38">
        <v>2711.53</v>
      </c>
      <c r="D249" s="38">
        <v>2685.75</v>
      </c>
      <c r="E249" s="38">
        <v>2712.93</v>
      </c>
      <c r="F249" s="38">
        <v>2701.2</v>
      </c>
      <c r="G249" s="38">
        <v>2664.31</v>
      </c>
      <c r="H249" s="38">
        <v>2619.4499999999998</v>
      </c>
      <c r="I249" s="38">
        <v>2636.49</v>
      </c>
      <c r="J249" s="38">
        <v>2646.46</v>
      </c>
      <c r="K249" s="38">
        <v>2659.31</v>
      </c>
      <c r="L249" s="38">
        <v>2673.96</v>
      </c>
      <c r="M249" s="38">
        <v>2641.51</v>
      </c>
      <c r="N249" s="38">
        <v>2559.64</v>
      </c>
      <c r="O249" s="38">
        <v>2556.69</v>
      </c>
      <c r="P249" s="38">
        <v>2594.5100000000002</v>
      </c>
      <c r="Q249" s="38">
        <v>2725.11</v>
      </c>
      <c r="R249" s="38">
        <v>2800.75</v>
      </c>
      <c r="S249" s="38">
        <v>2917.61</v>
      </c>
      <c r="T249" s="38">
        <v>3199.44</v>
      </c>
      <c r="U249" s="38">
        <v>2704.97</v>
      </c>
      <c r="V249" s="38">
        <v>2707.44</v>
      </c>
      <c r="W249" s="38">
        <v>2712.95</v>
      </c>
      <c r="X249" s="38">
        <v>2700.8</v>
      </c>
      <c r="Y249" s="38">
        <v>2681.45</v>
      </c>
      <c r="Z249" s="38">
        <v>2684.68</v>
      </c>
    </row>
    <row r="250" spans="1:26" ht="12.75" x14ac:dyDescent="0.15">
      <c r="A250" s="30"/>
      <c r="B250" s="37" t="s">
        <v>112</v>
      </c>
      <c r="C250" s="38">
        <v>625.29</v>
      </c>
      <c r="D250" s="38">
        <v>625.29</v>
      </c>
      <c r="E250" s="38">
        <v>625.29</v>
      </c>
      <c r="F250" s="38">
        <v>625.29</v>
      </c>
      <c r="G250" s="38">
        <v>625.29</v>
      </c>
      <c r="H250" s="38">
        <v>625.29</v>
      </c>
      <c r="I250" s="38">
        <v>625.29</v>
      </c>
      <c r="J250" s="38">
        <v>625.29</v>
      </c>
      <c r="K250" s="38">
        <v>625.29</v>
      </c>
      <c r="L250" s="38">
        <v>625.29</v>
      </c>
      <c r="M250" s="38">
        <v>625.29</v>
      </c>
      <c r="N250" s="38">
        <v>625.29</v>
      </c>
      <c r="O250" s="38">
        <v>625.29</v>
      </c>
      <c r="P250" s="38">
        <v>625.29</v>
      </c>
      <c r="Q250" s="38">
        <v>625.29</v>
      </c>
      <c r="R250" s="38">
        <v>625.29</v>
      </c>
      <c r="S250" s="38">
        <v>625.29</v>
      </c>
      <c r="T250" s="38">
        <v>625.29</v>
      </c>
      <c r="U250" s="38">
        <v>625.29</v>
      </c>
      <c r="V250" s="38">
        <v>625.29</v>
      </c>
      <c r="W250" s="38">
        <v>625.29</v>
      </c>
      <c r="X250" s="38">
        <v>625.29</v>
      </c>
      <c r="Y250" s="38">
        <v>625.29</v>
      </c>
      <c r="Z250" s="38">
        <v>625.29</v>
      </c>
    </row>
    <row r="251" spans="1:26" ht="12.75" x14ac:dyDescent="0.15">
      <c r="A251" s="30"/>
      <c r="B251" s="37" t="s">
        <v>113</v>
      </c>
      <c r="C251" s="38">
        <v>705.17</v>
      </c>
      <c r="D251" s="38">
        <v>705.17</v>
      </c>
      <c r="E251" s="38">
        <v>705.17</v>
      </c>
      <c r="F251" s="38">
        <v>705.17</v>
      </c>
      <c r="G251" s="38">
        <v>705.17</v>
      </c>
      <c r="H251" s="38">
        <v>705.17</v>
      </c>
      <c r="I251" s="38">
        <v>705.17</v>
      </c>
      <c r="J251" s="38">
        <v>705.17</v>
      </c>
      <c r="K251" s="38">
        <v>705.17</v>
      </c>
      <c r="L251" s="38">
        <v>705.17</v>
      </c>
      <c r="M251" s="38">
        <v>705.17</v>
      </c>
      <c r="N251" s="38">
        <v>705.17</v>
      </c>
      <c r="O251" s="38">
        <v>705.17</v>
      </c>
      <c r="P251" s="38">
        <v>705.17</v>
      </c>
      <c r="Q251" s="38">
        <v>705.17</v>
      </c>
      <c r="R251" s="38">
        <v>705.17</v>
      </c>
      <c r="S251" s="38">
        <v>705.17</v>
      </c>
      <c r="T251" s="38">
        <v>705.17</v>
      </c>
      <c r="U251" s="38">
        <v>705.17</v>
      </c>
      <c r="V251" s="38">
        <v>705.17</v>
      </c>
      <c r="W251" s="38">
        <v>705.17</v>
      </c>
      <c r="X251" s="38">
        <v>705.17</v>
      </c>
      <c r="Y251" s="38">
        <v>705.17</v>
      </c>
      <c r="Z251" s="38">
        <v>705.17</v>
      </c>
    </row>
    <row r="252" spans="1:26" ht="13.5" thickBot="1" x14ac:dyDescent="0.2">
      <c r="A252" s="30"/>
      <c r="B252" s="37" t="s">
        <v>115</v>
      </c>
      <c r="C252" s="38">
        <v>4.8109999999999999</v>
      </c>
      <c r="D252" s="38">
        <v>4.8109999999999999</v>
      </c>
      <c r="E252" s="38">
        <v>4.8109999999999999</v>
      </c>
      <c r="F252" s="38">
        <v>4.8109999999999999</v>
      </c>
      <c r="G252" s="38">
        <v>4.8109999999999999</v>
      </c>
      <c r="H252" s="38">
        <v>4.8109999999999999</v>
      </c>
      <c r="I252" s="38">
        <v>4.8109999999999999</v>
      </c>
      <c r="J252" s="38">
        <v>4.8109999999999999</v>
      </c>
      <c r="K252" s="38">
        <v>4.8109999999999999</v>
      </c>
      <c r="L252" s="38">
        <v>4.8109999999999999</v>
      </c>
      <c r="M252" s="38">
        <v>4.8109999999999999</v>
      </c>
      <c r="N252" s="38">
        <v>4.8109999999999999</v>
      </c>
      <c r="O252" s="38">
        <v>4.8109999999999999</v>
      </c>
      <c r="P252" s="38">
        <v>4.8109999999999999</v>
      </c>
      <c r="Q252" s="38">
        <v>4.8109999999999999</v>
      </c>
      <c r="R252" s="38">
        <v>4.8109999999999999</v>
      </c>
      <c r="S252" s="38">
        <v>4.8109999999999999</v>
      </c>
      <c r="T252" s="38">
        <v>4.8109999999999999</v>
      </c>
      <c r="U252" s="38">
        <v>4.8109999999999999</v>
      </c>
      <c r="V252" s="38">
        <v>4.8109999999999999</v>
      </c>
      <c r="W252" s="38">
        <v>4.8109999999999999</v>
      </c>
      <c r="X252" s="38">
        <v>4.8109999999999999</v>
      </c>
      <c r="Y252" s="38">
        <v>4.8109999999999999</v>
      </c>
      <c r="Z252" s="38">
        <v>4.8109999999999999</v>
      </c>
    </row>
    <row r="253" spans="1:26" s="157" customFormat="1" ht="24.75" thickBot="1" x14ac:dyDescent="0.3">
      <c r="B253" s="165" t="s">
        <v>207</v>
      </c>
      <c r="C253" s="166">
        <v>1283</v>
      </c>
      <c r="D253" s="166">
        <v>1283</v>
      </c>
      <c r="E253" s="166">
        <v>1283</v>
      </c>
      <c r="F253" s="166">
        <v>1283</v>
      </c>
      <c r="G253" s="166">
        <v>1283</v>
      </c>
      <c r="H253" s="166">
        <v>1283</v>
      </c>
      <c r="I253" s="166">
        <v>1283</v>
      </c>
      <c r="J253" s="166">
        <v>1283</v>
      </c>
      <c r="K253" s="166">
        <v>1283</v>
      </c>
      <c r="L253" s="166">
        <v>1283</v>
      </c>
      <c r="M253" s="166">
        <v>1283</v>
      </c>
      <c r="N253" s="166">
        <v>1283</v>
      </c>
      <c r="O253" s="166">
        <v>1283</v>
      </c>
      <c r="P253" s="166">
        <v>1283</v>
      </c>
      <c r="Q253" s="166">
        <v>1283</v>
      </c>
      <c r="R253" s="166">
        <v>1283</v>
      </c>
      <c r="S253" s="166">
        <v>1283</v>
      </c>
      <c r="T253" s="166">
        <v>1283</v>
      </c>
      <c r="U253" s="166">
        <v>1283</v>
      </c>
      <c r="V253" s="166">
        <v>1283</v>
      </c>
      <c r="W253" s="166">
        <v>1283</v>
      </c>
      <c r="X253" s="166">
        <v>1283</v>
      </c>
      <c r="Y253" s="166">
        <v>1283</v>
      </c>
      <c r="Z253" s="166">
        <v>1283</v>
      </c>
    </row>
    <row r="254" spans="1:26" ht="13.5" thickBot="1" x14ac:dyDescent="0.2">
      <c r="A254" s="30"/>
      <c r="B254" s="35" t="s">
        <v>163</v>
      </c>
      <c r="C254" s="36">
        <f>C255+C256+C257+C258+C259</f>
        <v>5206.741</v>
      </c>
      <c r="D254" s="36">
        <f t="shared" ref="D254:Z254" si="40">D255+D256+D257+D258+D259</f>
        <v>5209.5210000000006</v>
      </c>
      <c r="E254" s="36">
        <f t="shared" si="40"/>
        <v>5182.491</v>
      </c>
      <c r="F254" s="36">
        <f t="shared" si="40"/>
        <v>5192.8710000000001</v>
      </c>
      <c r="G254" s="36">
        <f t="shared" si="40"/>
        <v>5156.9210000000003</v>
      </c>
      <c r="H254" s="36">
        <f t="shared" si="40"/>
        <v>5207.2309999999998</v>
      </c>
      <c r="I254" s="36">
        <f t="shared" si="40"/>
        <v>5208.451</v>
      </c>
      <c r="J254" s="36">
        <f t="shared" si="40"/>
        <v>5234.0609999999997</v>
      </c>
      <c r="K254" s="36">
        <f t="shared" si="40"/>
        <v>5290.6210000000001</v>
      </c>
      <c r="L254" s="36">
        <f t="shared" si="40"/>
        <v>5281.8810000000003</v>
      </c>
      <c r="M254" s="36">
        <f t="shared" si="40"/>
        <v>5253.2510000000002</v>
      </c>
      <c r="N254" s="36">
        <f t="shared" si="40"/>
        <v>5224.5310000000009</v>
      </c>
      <c r="O254" s="36">
        <f t="shared" si="40"/>
        <v>5205.6509999999998</v>
      </c>
      <c r="P254" s="36">
        <f t="shared" si="40"/>
        <v>5269.3410000000003</v>
      </c>
      <c r="Q254" s="36">
        <f t="shared" si="40"/>
        <v>5420.8709999999992</v>
      </c>
      <c r="R254" s="36">
        <f t="shared" si="40"/>
        <v>5523.1209999999992</v>
      </c>
      <c r="S254" s="36">
        <f t="shared" si="40"/>
        <v>5718.6009999999997</v>
      </c>
      <c r="T254" s="36">
        <f t="shared" si="40"/>
        <v>5555.5109999999995</v>
      </c>
      <c r="U254" s="36">
        <f t="shared" si="40"/>
        <v>5283.6910000000007</v>
      </c>
      <c r="V254" s="36">
        <f t="shared" si="40"/>
        <v>5275.951</v>
      </c>
      <c r="W254" s="36">
        <f t="shared" si="40"/>
        <v>5270.8209999999999</v>
      </c>
      <c r="X254" s="36">
        <f t="shared" si="40"/>
        <v>5271.6310000000003</v>
      </c>
      <c r="Y254" s="36">
        <f t="shared" si="40"/>
        <v>5271.201</v>
      </c>
      <c r="Z254" s="36">
        <f t="shared" si="40"/>
        <v>5238.9610000000002</v>
      </c>
    </row>
    <row r="255" spans="1:26" ht="38.25" x14ac:dyDescent="0.15">
      <c r="A255" s="30"/>
      <c r="B255" s="37" t="s">
        <v>151</v>
      </c>
      <c r="C255" s="38">
        <v>2588.4699999999998</v>
      </c>
      <c r="D255" s="38">
        <v>2591.25</v>
      </c>
      <c r="E255" s="38">
        <v>2564.2199999999998</v>
      </c>
      <c r="F255" s="38">
        <v>2574.6</v>
      </c>
      <c r="G255" s="38">
        <v>2538.65</v>
      </c>
      <c r="H255" s="38">
        <v>2588.96</v>
      </c>
      <c r="I255" s="38">
        <v>2590.1799999999998</v>
      </c>
      <c r="J255" s="38">
        <v>2615.79</v>
      </c>
      <c r="K255" s="38">
        <v>2672.35</v>
      </c>
      <c r="L255" s="38">
        <v>2663.61</v>
      </c>
      <c r="M255" s="38">
        <v>2634.98</v>
      </c>
      <c r="N255" s="38">
        <v>2606.2600000000002</v>
      </c>
      <c r="O255" s="38">
        <v>2587.38</v>
      </c>
      <c r="P255" s="38">
        <v>2651.07</v>
      </c>
      <c r="Q255" s="38">
        <v>2802.6</v>
      </c>
      <c r="R255" s="38">
        <v>2904.85</v>
      </c>
      <c r="S255" s="38">
        <v>3100.33</v>
      </c>
      <c r="T255" s="38">
        <v>2937.24</v>
      </c>
      <c r="U255" s="38">
        <v>2665.42</v>
      </c>
      <c r="V255" s="38">
        <v>2657.68</v>
      </c>
      <c r="W255" s="38">
        <v>2652.55</v>
      </c>
      <c r="X255" s="38">
        <v>2653.36</v>
      </c>
      <c r="Y255" s="38">
        <v>2652.93</v>
      </c>
      <c r="Z255" s="38">
        <v>2620.69</v>
      </c>
    </row>
    <row r="256" spans="1:26" ht="12.75" x14ac:dyDescent="0.15">
      <c r="A256" s="30"/>
      <c r="B256" s="37" t="s">
        <v>112</v>
      </c>
      <c r="C256" s="38">
        <v>625.29</v>
      </c>
      <c r="D256" s="38">
        <v>625.29</v>
      </c>
      <c r="E256" s="38">
        <v>625.29</v>
      </c>
      <c r="F256" s="38">
        <v>625.29</v>
      </c>
      <c r="G256" s="38">
        <v>625.29</v>
      </c>
      <c r="H256" s="38">
        <v>625.29</v>
      </c>
      <c r="I256" s="38">
        <v>625.29</v>
      </c>
      <c r="J256" s="38">
        <v>625.29</v>
      </c>
      <c r="K256" s="38">
        <v>625.29</v>
      </c>
      <c r="L256" s="38">
        <v>625.29</v>
      </c>
      <c r="M256" s="38">
        <v>625.29</v>
      </c>
      <c r="N256" s="38">
        <v>625.29</v>
      </c>
      <c r="O256" s="38">
        <v>625.29</v>
      </c>
      <c r="P256" s="38">
        <v>625.29</v>
      </c>
      <c r="Q256" s="38">
        <v>625.29</v>
      </c>
      <c r="R256" s="38">
        <v>625.29</v>
      </c>
      <c r="S256" s="38">
        <v>625.29</v>
      </c>
      <c r="T256" s="38">
        <v>625.29</v>
      </c>
      <c r="U256" s="38">
        <v>625.29</v>
      </c>
      <c r="V256" s="38">
        <v>625.29</v>
      </c>
      <c r="W256" s="38">
        <v>625.29</v>
      </c>
      <c r="X256" s="38">
        <v>625.29</v>
      </c>
      <c r="Y256" s="38">
        <v>625.29</v>
      </c>
      <c r="Z256" s="38">
        <v>625.29</v>
      </c>
    </row>
    <row r="257" spans="1:26" ht="12.75" x14ac:dyDescent="0.15">
      <c r="A257" s="30"/>
      <c r="B257" s="37" t="s">
        <v>113</v>
      </c>
      <c r="C257" s="38">
        <v>705.17</v>
      </c>
      <c r="D257" s="38">
        <v>705.17</v>
      </c>
      <c r="E257" s="38">
        <v>705.17</v>
      </c>
      <c r="F257" s="38">
        <v>705.17</v>
      </c>
      <c r="G257" s="38">
        <v>705.17</v>
      </c>
      <c r="H257" s="38">
        <v>705.17</v>
      </c>
      <c r="I257" s="38">
        <v>705.17</v>
      </c>
      <c r="J257" s="38">
        <v>705.17</v>
      </c>
      <c r="K257" s="38">
        <v>705.17</v>
      </c>
      <c r="L257" s="38">
        <v>705.17</v>
      </c>
      <c r="M257" s="38">
        <v>705.17</v>
      </c>
      <c r="N257" s="38">
        <v>705.17</v>
      </c>
      <c r="O257" s="38">
        <v>705.17</v>
      </c>
      <c r="P257" s="38">
        <v>705.17</v>
      </c>
      <c r="Q257" s="38">
        <v>705.17</v>
      </c>
      <c r="R257" s="38">
        <v>705.17</v>
      </c>
      <c r="S257" s="38">
        <v>705.17</v>
      </c>
      <c r="T257" s="38">
        <v>705.17</v>
      </c>
      <c r="U257" s="38">
        <v>705.17</v>
      </c>
      <c r="V257" s="38">
        <v>705.17</v>
      </c>
      <c r="W257" s="38">
        <v>705.17</v>
      </c>
      <c r="X257" s="38">
        <v>705.17</v>
      </c>
      <c r="Y257" s="38">
        <v>705.17</v>
      </c>
      <c r="Z257" s="38">
        <v>705.17</v>
      </c>
    </row>
    <row r="258" spans="1:26" ht="13.5" thickBot="1" x14ac:dyDescent="0.2">
      <c r="A258" s="30"/>
      <c r="B258" s="37" t="s">
        <v>115</v>
      </c>
      <c r="C258" s="38">
        <v>4.8109999999999999</v>
      </c>
      <c r="D258" s="38">
        <v>4.8109999999999999</v>
      </c>
      <c r="E258" s="38">
        <v>4.8109999999999999</v>
      </c>
      <c r="F258" s="38">
        <v>4.8109999999999999</v>
      </c>
      <c r="G258" s="38">
        <v>4.8109999999999999</v>
      </c>
      <c r="H258" s="38">
        <v>4.8109999999999999</v>
      </c>
      <c r="I258" s="38">
        <v>4.8109999999999999</v>
      </c>
      <c r="J258" s="38">
        <v>4.8109999999999999</v>
      </c>
      <c r="K258" s="38">
        <v>4.8109999999999999</v>
      </c>
      <c r="L258" s="38">
        <v>4.8109999999999999</v>
      </c>
      <c r="M258" s="38">
        <v>4.8109999999999999</v>
      </c>
      <c r="N258" s="38">
        <v>4.8109999999999999</v>
      </c>
      <c r="O258" s="38">
        <v>4.8109999999999999</v>
      </c>
      <c r="P258" s="38">
        <v>4.8109999999999999</v>
      </c>
      <c r="Q258" s="38">
        <v>4.8109999999999999</v>
      </c>
      <c r="R258" s="38">
        <v>4.8109999999999999</v>
      </c>
      <c r="S258" s="38">
        <v>4.8109999999999999</v>
      </c>
      <c r="T258" s="38">
        <v>4.8109999999999999</v>
      </c>
      <c r="U258" s="38">
        <v>4.8109999999999999</v>
      </c>
      <c r="V258" s="38">
        <v>4.8109999999999999</v>
      </c>
      <c r="W258" s="38">
        <v>4.8109999999999999</v>
      </c>
      <c r="X258" s="38">
        <v>4.8109999999999999</v>
      </c>
      <c r="Y258" s="38">
        <v>4.8109999999999999</v>
      </c>
      <c r="Z258" s="38">
        <v>4.8109999999999999</v>
      </c>
    </row>
    <row r="259" spans="1:26" s="157" customFormat="1" ht="24.75" thickBot="1" x14ac:dyDescent="0.3">
      <c r="B259" s="165" t="s">
        <v>207</v>
      </c>
      <c r="C259" s="166">
        <v>1283</v>
      </c>
      <c r="D259" s="166">
        <v>1283</v>
      </c>
      <c r="E259" s="166">
        <v>1283</v>
      </c>
      <c r="F259" s="166">
        <v>1283</v>
      </c>
      <c r="G259" s="166">
        <v>1283</v>
      </c>
      <c r="H259" s="166">
        <v>1283</v>
      </c>
      <c r="I259" s="166">
        <v>1283</v>
      </c>
      <c r="J259" s="166">
        <v>1283</v>
      </c>
      <c r="K259" s="166">
        <v>1283</v>
      </c>
      <c r="L259" s="166">
        <v>1283</v>
      </c>
      <c r="M259" s="166">
        <v>1283</v>
      </c>
      <c r="N259" s="166">
        <v>1283</v>
      </c>
      <c r="O259" s="166">
        <v>1283</v>
      </c>
      <c r="P259" s="166">
        <v>1283</v>
      </c>
      <c r="Q259" s="166">
        <v>1283</v>
      </c>
      <c r="R259" s="166">
        <v>1283</v>
      </c>
      <c r="S259" s="166">
        <v>1283</v>
      </c>
      <c r="T259" s="166">
        <v>1283</v>
      </c>
      <c r="U259" s="166">
        <v>1283</v>
      </c>
      <c r="V259" s="166">
        <v>1283</v>
      </c>
      <c r="W259" s="166">
        <v>1283</v>
      </c>
      <c r="X259" s="166">
        <v>1283</v>
      </c>
      <c r="Y259" s="166">
        <v>1283</v>
      </c>
      <c r="Z259" s="166">
        <v>1283</v>
      </c>
    </row>
    <row r="260" spans="1:26" ht="13.5" thickBot="1" x14ac:dyDescent="0.2">
      <c r="A260" s="30"/>
      <c r="B260" s="35" t="s">
        <v>164</v>
      </c>
      <c r="C260" s="36">
        <f>C261+C262+C263+C264+C265</f>
        <v>4980.6710000000003</v>
      </c>
      <c r="D260" s="36">
        <f t="shared" ref="D260:Z260" si="41">D261+D262+D263+D264+D265</f>
        <v>4924.7810000000009</v>
      </c>
      <c r="E260" s="36">
        <f t="shared" si="41"/>
        <v>4884.0010000000002</v>
      </c>
      <c r="F260" s="36">
        <f t="shared" si="41"/>
        <v>4861.6010000000006</v>
      </c>
      <c r="G260" s="36">
        <f t="shared" si="41"/>
        <v>4884.8010000000004</v>
      </c>
      <c r="H260" s="36">
        <f t="shared" si="41"/>
        <v>4866.5210000000006</v>
      </c>
      <c r="I260" s="36">
        <f t="shared" si="41"/>
        <v>4896.8410000000003</v>
      </c>
      <c r="J260" s="36">
        <f t="shared" si="41"/>
        <v>4913.7510000000002</v>
      </c>
      <c r="K260" s="36">
        <f t="shared" si="41"/>
        <v>4928.8310000000001</v>
      </c>
      <c r="L260" s="36">
        <f t="shared" si="41"/>
        <v>4933.1509999999998</v>
      </c>
      <c r="M260" s="36">
        <f t="shared" si="41"/>
        <v>4910.9310000000005</v>
      </c>
      <c r="N260" s="36">
        <f t="shared" si="41"/>
        <v>4856.9809999999998</v>
      </c>
      <c r="O260" s="36">
        <f t="shared" si="41"/>
        <v>4880.1010000000006</v>
      </c>
      <c r="P260" s="36">
        <f t="shared" si="41"/>
        <v>4929.0510000000004</v>
      </c>
      <c r="Q260" s="36">
        <f t="shared" si="41"/>
        <v>5023.1610000000001</v>
      </c>
      <c r="R260" s="36">
        <f t="shared" si="41"/>
        <v>5156.201</v>
      </c>
      <c r="S260" s="36">
        <f t="shared" si="41"/>
        <v>5342.9009999999998</v>
      </c>
      <c r="T260" s="36">
        <f t="shared" si="41"/>
        <v>5225.4410000000007</v>
      </c>
      <c r="U260" s="36">
        <f t="shared" si="41"/>
        <v>5028.2910000000002</v>
      </c>
      <c r="V260" s="36">
        <f t="shared" si="41"/>
        <v>5104.3209999999999</v>
      </c>
      <c r="W260" s="36">
        <f t="shared" si="41"/>
        <v>5166.9809999999998</v>
      </c>
      <c r="X260" s="36">
        <f t="shared" si="41"/>
        <v>5167.8710000000001</v>
      </c>
      <c r="Y260" s="36">
        <f t="shared" si="41"/>
        <v>5097.9610000000002</v>
      </c>
      <c r="Z260" s="36">
        <f t="shared" si="41"/>
        <v>5001.5609999999997</v>
      </c>
    </row>
    <row r="261" spans="1:26" ht="38.25" x14ac:dyDescent="0.15">
      <c r="A261" s="30"/>
      <c r="B261" s="37" t="s">
        <v>151</v>
      </c>
      <c r="C261" s="38">
        <v>2362.4</v>
      </c>
      <c r="D261" s="38">
        <v>2306.5100000000002</v>
      </c>
      <c r="E261" s="38">
        <v>2265.73</v>
      </c>
      <c r="F261" s="38">
        <v>2243.33</v>
      </c>
      <c r="G261" s="38">
        <v>2266.5300000000002</v>
      </c>
      <c r="H261" s="38">
        <v>2248.25</v>
      </c>
      <c r="I261" s="38">
        <v>2278.5700000000002</v>
      </c>
      <c r="J261" s="38">
        <v>2295.48</v>
      </c>
      <c r="K261" s="38">
        <v>2310.56</v>
      </c>
      <c r="L261" s="38">
        <v>2314.88</v>
      </c>
      <c r="M261" s="38">
        <v>2292.66</v>
      </c>
      <c r="N261" s="38">
        <v>2238.71</v>
      </c>
      <c r="O261" s="38">
        <v>2261.83</v>
      </c>
      <c r="P261" s="38">
        <v>2310.7800000000002</v>
      </c>
      <c r="Q261" s="38">
        <v>2404.89</v>
      </c>
      <c r="R261" s="38">
        <v>2537.9299999999998</v>
      </c>
      <c r="S261" s="38">
        <v>2724.63</v>
      </c>
      <c r="T261" s="38">
        <v>2607.17</v>
      </c>
      <c r="U261" s="38">
        <v>2410.02</v>
      </c>
      <c r="V261" s="38">
        <v>2486.0500000000002</v>
      </c>
      <c r="W261" s="38">
        <v>2548.71</v>
      </c>
      <c r="X261" s="38">
        <v>2549.6</v>
      </c>
      <c r="Y261" s="38">
        <v>2479.69</v>
      </c>
      <c r="Z261" s="38">
        <v>2383.29</v>
      </c>
    </row>
    <row r="262" spans="1:26" ht="12.75" x14ac:dyDescent="0.15">
      <c r="A262" s="30"/>
      <c r="B262" s="37" t="s">
        <v>112</v>
      </c>
      <c r="C262" s="38">
        <v>625.29</v>
      </c>
      <c r="D262" s="38">
        <v>625.29</v>
      </c>
      <c r="E262" s="38">
        <v>625.29</v>
      </c>
      <c r="F262" s="38">
        <v>625.29</v>
      </c>
      <c r="G262" s="38">
        <v>625.29</v>
      </c>
      <c r="H262" s="38">
        <v>625.29</v>
      </c>
      <c r="I262" s="38">
        <v>625.29</v>
      </c>
      <c r="J262" s="38">
        <v>625.29</v>
      </c>
      <c r="K262" s="38">
        <v>625.29</v>
      </c>
      <c r="L262" s="38">
        <v>625.29</v>
      </c>
      <c r="M262" s="38">
        <v>625.29</v>
      </c>
      <c r="N262" s="38">
        <v>625.29</v>
      </c>
      <c r="O262" s="38">
        <v>625.29</v>
      </c>
      <c r="P262" s="38">
        <v>625.29</v>
      </c>
      <c r="Q262" s="38">
        <v>625.29</v>
      </c>
      <c r="R262" s="38">
        <v>625.29</v>
      </c>
      <c r="S262" s="38">
        <v>625.29</v>
      </c>
      <c r="T262" s="38">
        <v>625.29</v>
      </c>
      <c r="U262" s="38">
        <v>625.29</v>
      </c>
      <c r="V262" s="38">
        <v>625.29</v>
      </c>
      <c r="W262" s="38">
        <v>625.29</v>
      </c>
      <c r="X262" s="38">
        <v>625.29</v>
      </c>
      <c r="Y262" s="38">
        <v>625.29</v>
      </c>
      <c r="Z262" s="38">
        <v>625.29</v>
      </c>
    </row>
    <row r="263" spans="1:26" ht="12.75" x14ac:dyDescent="0.15">
      <c r="A263" s="30"/>
      <c r="B263" s="37" t="s">
        <v>113</v>
      </c>
      <c r="C263" s="38">
        <v>705.17</v>
      </c>
      <c r="D263" s="38">
        <v>705.17</v>
      </c>
      <c r="E263" s="38">
        <v>705.17</v>
      </c>
      <c r="F263" s="38">
        <v>705.17</v>
      </c>
      <c r="G263" s="38">
        <v>705.17</v>
      </c>
      <c r="H263" s="38">
        <v>705.17</v>
      </c>
      <c r="I263" s="38">
        <v>705.17</v>
      </c>
      <c r="J263" s="38">
        <v>705.17</v>
      </c>
      <c r="K263" s="38">
        <v>705.17</v>
      </c>
      <c r="L263" s="38">
        <v>705.17</v>
      </c>
      <c r="M263" s="38">
        <v>705.17</v>
      </c>
      <c r="N263" s="38">
        <v>705.17</v>
      </c>
      <c r="O263" s="38">
        <v>705.17</v>
      </c>
      <c r="P263" s="38">
        <v>705.17</v>
      </c>
      <c r="Q263" s="38">
        <v>705.17</v>
      </c>
      <c r="R263" s="38">
        <v>705.17</v>
      </c>
      <c r="S263" s="38">
        <v>705.17</v>
      </c>
      <c r="T263" s="38">
        <v>705.17</v>
      </c>
      <c r="U263" s="38">
        <v>705.17</v>
      </c>
      <c r="V263" s="38">
        <v>705.17</v>
      </c>
      <c r="W263" s="38">
        <v>705.17</v>
      </c>
      <c r="X263" s="38">
        <v>705.17</v>
      </c>
      <c r="Y263" s="38">
        <v>705.17</v>
      </c>
      <c r="Z263" s="38">
        <v>705.17</v>
      </c>
    </row>
    <row r="264" spans="1:26" ht="13.5" thickBot="1" x14ac:dyDescent="0.2">
      <c r="A264" s="30"/>
      <c r="B264" s="37" t="s">
        <v>115</v>
      </c>
      <c r="C264" s="38">
        <v>4.8109999999999999</v>
      </c>
      <c r="D264" s="38">
        <v>4.8109999999999999</v>
      </c>
      <c r="E264" s="38">
        <v>4.8109999999999999</v>
      </c>
      <c r="F264" s="38">
        <v>4.8109999999999999</v>
      </c>
      <c r="G264" s="38">
        <v>4.8109999999999999</v>
      </c>
      <c r="H264" s="38">
        <v>4.8109999999999999</v>
      </c>
      <c r="I264" s="38">
        <v>4.8109999999999999</v>
      </c>
      <c r="J264" s="38">
        <v>4.8109999999999999</v>
      </c>
      <c r="K264" s="38">
        <v>4.8109999999999999</v>
      </c>
      <c r="L264" s="38">
        <v>4.8109999999999999</v>
      </c>
      <c r="M264" s="38">
        <v>4.8109999999999999</v>
      </c>
      <c r="N264" s="38">
        <v>4.8109999999999999</v>
      </c>
      <c r="O264" s="38">
        <v>4.8109999999999999</v>
      </c>
      <c r="P264" s="38">
        <v>4.8109999999999999</v>
      </c>
      <c r="Q264" s="38">
        <v>4.8109999999999999</v>
      </c>
      <c r="R264" s="38">
        <v>4.8109999999999999</v>
      </c>
      <c r="S264" s="38">
        <v>4.8109999999999999</v>
      </c>
      <c r="T264" s="38">
        <v>4.8109999999999999</v>
      </c>
      <c r="U264" s="38">
        <v>4.8109999999999999</v>
      </c>
      <c r="V264" s="38">
        <v>4.8109999999999999</v>
      </c>
      <c r="W264" s="38">
        <v>4.8109999999999999</v>
      </c>
      <c r="X264" s="38">
        <v>4.8109999999999999</v>
      </c>
      <c r="Y264" s="38">
        <v>4.8109999999999999</v>
      </c>
      <c r="Z264" s="38">
        <v>4.8109999999999999</v>
      </c>
    </row>
    <row r="265" spans="1:26" s="157" customFormat="1" ht="24.75" thickBot="1" x14ac:dyDescent="0.3">
      <c r="B265" s="165" t="s">
        <v>207</v>
      </c>
      <c r="C265" s="166">
        <v>1283</v>
      </c>
      <c r="D265" s="166">
        <v>1283</v>
      </c>
      <c r="E265" s="166">
        <v>1283</v>
      </c>
      <c r="F265" s="166">
        <v>1283</v>
      </c>
      <c r="G265" s="166">
        <v>1283</v>
      </c>
      <c r="H265" s="166">
        <v>1283</v>
      </c>
      <c r="I265" s="166">
        <v>1283</v>
      </c>
      <c r="J265" s="166">
        <v>1283</v>
      </c>
      <c r="K265" s="166">
        <v>1283</v>
      </c>
      <c r="L265" s="166">
        <v>1283</v>
      </c>
      <c r="M265" s="166">
        <v>1283</v>
      </c>
      <c r="N265" s="166">
        <v>1283</v>
      </c>
      <c r="O265" s="166">
        <v>1283</v>
      </c>
      <c r="P265" s="166">
        <v>1283</v>
      </c>
      <c r="Q265" s="166">
        <v>1283</v>
      </c>
      <c r="R265" s="166">
        <v>1283</v>
      </c>
      <c r="S265" s="166">
        <v>1283</v>
      </c>
      <c r="T265" s="166">
        <v>1283</v>
      </c>
      <c r="U265" s="166">
        <v>1283</v>
      </c>
      <c r="V265" s="166">
        <v>1283</v>
      </c>
      <c r="W265" s="166">
        <v>1283</v>
      </c>
      <c r="X265" s="166">
        <v>1283</v>
      </c>
      <c r="Y265" s="166">
        <v>1283</v>
      </c>
      <c r="Z265" s="166">
        <v>1283</v>
      </c>
    </row>
    <row r="266" spans="1:26" ht="13.5" thickBot="1" x14ac:dyDescent="0.2">
      <c r="A266" s="30"/>
      <c r="B266" s="35" t="s">
        <v>165</v>
      </c>
      <c r="C266" s="36">
        <f>C267+C268+C269+C270+C271</f>
        <v>4828.0510000000004</v>
      </c>
      <c r="D266" s="36">
        <f t="shared" ref="D266:Z266" si="42">D267+D268+D269+D270+D271</f>
        <v>4850.6610000000001</v>
      </c>
      <c r="E266" s="36">
        <f t="shared" si="42"/>
        <v>4758.3410000000003</v>
      </c>
      <c r="F266" s="36">
        <f t="shared" si="42"/>
        <v>4775.2610000000004</v>
      </c>
      <c r="G266" s="36">
        <f t="shared" si="42"/>
        <v>4794.5510000000004</v>
      </c>
      <c r="H266" s="36">
        <f t="shared" si="42"/>
        <v>4794.7610000000004</v>
      </c>
      <c r="I266" s="36">
        <f t="shared" si="42"/>
        <v>4831.8310000000001</v>
      </c>
      <c r="J266" s="36">
        <f t="shared" si="42"/>
        <v>4845.5210000000006</v>
      </c>
      <c r="K266" s="36">
        <f t="shared" si="42"/>
        <v>4845.2610000000004</v>
      </c>
      <c r="L266" s="36">
        <f t="shared" si="42"/>
        <v>4842.0410000000002</v>
      </c>
      <c r="M266" s="36">
        <f t="shared" si="42"/>
        <v>4795.9009999999998</v>
      </c>
      <c r="N266" s="36">
        <f t="shared" si="42"/>
        <v>4758.6509999999998</v>
      </c>
      <c r="O266" s="36">
        <f t="shared" si="42"/>
        <v>4746.6010000000006</v>
      </c>
      <c r="P266" s="36">
        <f t="shared" si="42"/>
        <v>4806.2610000000004</v>
      </c>
      <c r="Q266" s="36">
        <f t="shared" si="42"/>
        <v>4989.701</v>
      </c>
      <c r="R266" s="36">
        <f t="shared" si="42"/>
        <v>5126.8610000000008</v>
      </c>
      <c r="S266" s="36">
        <f t="shared" si="42"/>
        <v>5451.0009999999993</v>
      </c>
      <c r="T266" s="36">
        <f t="shared" si="42"/>
        <v>5041.6610000000001</v>
      </c>
      <c r="U266" s="36">
        <f t="shared" si="42"/>
        <v>4885.1509999999998</v>
      </c>
      <c r="V266" s="36">
        <f t="shared" si="42"/>
        <v>4897.5609999999997</v>
      </c>
      <c r="W266" s="36">
        <f t="shared" si="42"/>
        <v>4898.4610000000002</v>
      </c>
      <c r="X266" s="36">
        <f t="shared" si="42"/>
        <v>4900.8510000000006</v>
      </c>
      <c r="Y266" s="36">
        <f t="shared" si="42"/>
        <v>4898.2710000000006</v>
      </c>
      <c r="Z266" s="36">
        <f t="shared" si="42"/>
        <v>4889.5110000000004</v>
      </c>
    </row>
    <row r="267" spans="1:26" ht="38.25" x14ac:dyDescent="0.15">
      <c r="A267" s="30"/>
      <c r="B267" s="37" t="s">
        <v>151</v>
      </c>
      <c r="C267" s="38">
        <v>2209.7800000000002</v>
      </c>
      <c r="D267" s="38">
        <v>2232.39</v>
      </c>
      <c r="E267" s="38">
        <v>2140.0700000000002</v>
      </c>
      <c r="F267" s="38">
        <v>2156.9899999999998</v>
      </c>
      <c r="G267" s="38">
        <v>2176.2800000000002</v>
      </c>
      <c r="H267" s="38">
        <v>2176.4899999999998</v>
      </c>
      <c r="I267" s="38">
        <v>2213.56</v>
      </c>
      <c r="J267" s="38">
        <v>2227.25</v>
      </c>
      <c r="K267" s="38">
        <v>2226.9899999999998</v>
      </c>
      <c r="L267" s="38">
        <v>2223.77</v>
      </c>
      <c r="M267" s="38">
        <v>2177.63</v>
      </c>
      <c r="N267" s="38">
        <v>2140.38</v>
      </c>
      <c r="O267" s="38">
        <v>2128.33</v>
      </c>
      <c r="P267" s="38">
        <v>2187.9899999999998</v>
      </c>
      <c r="Q267" s="38">
        <v>2371.4299999999998</v>
      </c>
      <c r="R267" s="38">
        <v>2508.59</v>
      </c>
      <c r="S267" s="38">
        <v>2832.73</v>
      </c>
      <c r="T267" s="38">
        <v>2423.39</v>
      </c>
      <c r="U267" s="38">
        <v>2266.88</v>
      </c>
      <c r="V267" s="38">
        <v>2279.29</v>
      </c>
      <c r="W267" s="38">
        <v>2280.19</v>
      </c>
      <c r="X267" s="38">
        <v>2282.58</v>
      </c>
      <c r="Y267" s="38">
        <v>2280</v>
      </c>
      <c r="Z267" s="38">
        <v>2271.2399999999998</v>
      </c>
    </row>
    <row r="268" spans="1:26" ht="12.75" x14ac:dyDescent="0.15">
      <c r="A268" s="30"/>
      <c r="B268" s="37" t="s">
        <v>112</v>
      </c>
      <c r="C268" s="38">
        <v>625.29</v>
      </c>
      <c r="D268" s="38">
        <v>625.29</v>
      </c>
      <c r="E268" s="38">
        <v>625.29</v>
      </c>
      <c r="F268" s="38">
        <v>625.29</v>
      </c>
      <c r="G268" s="38">
        <v>625.29</v>
      </c>
      <c r="H268" s="38">
        <v>625.29</v>
      </c>
      <c r="I268" s="38">
        <v>625.29</v>
      </c>
      <c r="J268" s="38">
        <v>625.29</v>
      </c>
      <c r="K268" s="38">
        <v>625.29</v>
      </c>
      <c r="L268" s="38">
        <v>625.29</v>
      </c>
      <c r="M268" s="38">
        <v>625.29</v>
      </c>
      <c r="N268" s="38">
        <v>625.29</v>
      </c>
      <c r="O268" s="38">
        <v>625.29</v>
      </c>
      <c r="P268" s="38">
        <v>625.29</v>
      </c>
      <c r="Q268" s="38">
        <v>625.29</v>
      </c>
      <c r="R268" s="38">
        <v>625.29</v>
      </c>
      <c r="S268" s="38">
        <v>625.29</v>
      </c>
      <c r="T268" s="38">
        <v>625.29</v>
      </c>
      <c r="U268" s="38">
        <v>625.29</v>
      </c>
      <c r="V268" s="38">
        <v>625.29</v>
      </c>
      <c r="W268" s="38">
        <v>625.29</v>
      </c>
      <c r="X268" s="38">
        <v>625.29</v>
      </c>
      <c r="Y268" s="38">
        <v>625.29</v>
      </c>
      <c r="Z268" s="38">
        <v>625.29</v>
      </c>
    </row>
    <row r="269" spans="1:26" ht="12.75" x14ac:dyDescent="0.15">
      <c r="A269" s="30"/>
      <c r="B269" s="37" t="s">
        <v>113</v>
      </c>
      <c r="C269" s="38">
        <v>705.17</v>
      </c>
      <c r="D269" s="38">
        <v>705.17</v>
      </c>
      <c r="E269" s="38">
        <v>705.17</v>
      </c>
      <c r="F269" s="38">
        <v>705.17</v>
      </c>
      <c r="G269" s="38">
        <v>705.17</v>
      </c>
      <c r="H269" s="38">
        <v>705.17</v>
      </c>
      <c r="I269" s="38">
        <v>705.17</v>
      </c>
      <c r="J269" s="38">
        <v>705.17</v>
      </c>
      <c r="K269" s="38">
        <v>705.17</v>
      </c>
      <c r="L269" s="38">
        <v>705.17</v>
      </c>
      <c r="M269" s="38">
        <v>705.17</v>
      </c>
      <c r="N269" s="38">
        <v>705.17</v>
      </c>
      <c r="O269" s="38">
        <v>705.17</v>
      </c>
      <c r="P269" s="38">
        <v>705.17</v>
      </c>
      <c r="Q269" s="38">
        <v>705.17</v>
      </c>
      <c r="R269" s="38">
        <v>705.17</v>
      </c>
      <c r="S269" s="38">
        <v>705.17</v>
      </c>
      <c r="T269" s="38">
        <v>705.17</v>
      </c>
      <c r="U269" s="38">
        <v>705.17</v>
      </c>
      <c r="V269" s="38">
        <v>705.17</v>
      </c>
      <c r="W269" s="38">
        <v>705.17</v>
      </c>
      <c r="X269" s="38">
        <v>705.17</v>
      </c>
      <c r="Y269" s="38">
        <v>705.17</v>
      </c>
      <c r="Z269" s="38">
        <v>705.17</v>
      </c>
    </row>
    <row r="270" spans="1:26" ht="13.5" thickBot="1" x14ac:dyDescent="0.2">
      <c r="A270" s="30"/>
      <c r="B270" s="37" t="s">
        <v>115</v>
      </c>
      <c r="C270" s="38">
        <v>4.8109999999999999</v>
      </c>
      <c r="D270" s="38">
        <v>4.8109999999999999</v>
      </c>
      <c r="E270" s="38">
        <v>4.8109999999999999</v>
      </c>
      <c r="F270" s="38">
        <v>4.8109999999999999</v>
      </c>
      <c r="G270" s="38">
        <v>4.8109999999999999</v>
      </c>
      <c r="H270" s="38">
        <v>4.8109999999999999</v>
      </c>
      <c r="I270" s="38">
        <v>4.8109999999999999</v>
      </c>
      <c r="J270" s="38">
        <v>4.8109999999999999</v>
      </c>
      <c r="K270" s="38">
        <v>4.8109999999999999</v>
      </c>
      <c r="L270" s="38">
        <v>4.8109999999999999</v>
      </c>
      <c r="M270" s="38">
        <v>4.8109999999999999</v>
      </c>
      <c r="N270" s="38">
        <v>4.8109999999999999</v>
      </c>
      <c r="O270" s="38">
        <v>4.8109999999999999</v>
      </c>
      <c r="P270" s="38">
        <v>4.8109999999999999</v>
      </c>
      <c r="Q270" s="38">
        <v>4.8109999999999999</v>
      </c>
      <c r="R270" s="38">
        <v>4.8109999999999999</v>
      </c>
      <c r="S270" s="38">
        <v>4.8109999999999999</v>
      </c>
      <c r="T270" s="38">
        <v>4.8109999999999999</v>
      </c>
      <c r="U270" s="38">
        <v>4.8109999999999999</v>
      </c>
      <c r="V270" s="38">
        <v>4.8109999999999999</v>
      </c>
      <c r="W270" s="38">
        <v>4.8109999999999999</v>
      </c>
      <c r="X270" s="38">
        <v>4.8109999999999999</v>
      </c>
      <c r="Y270" s="38">
        <v>4.8109999999999999</v>
      </c>
      <c r="Z270" s="38">
        <v>4.8109999999999999</v>
      </c>
    </row>
    <row r="271" spans="1:26" s="157" customFormat="1" ht="24.75" thickBot="1" x14ac:dyDescent="0.3">
      <c r="B271" s="165" t="s">
        <v>207</v>
      </c>
      <c r="C271" s="166">
        <v>1283</v>
      </c>
      <c r="D271" s="166">
        <v>1283</v>
      </c>
      <c r="E271" s="166">
        <v>1283</v>
      </c>
      <c r="F271" s="166">
        <v>1283</v>
      </c>
      <c r="G271" s="166">
        <v>1283</v>
      </c>
      <c r="H271" s="166">
        <v>1283</v>
      </c>
      <c r="I271" s="166">
        <v>1283</v>
      </c>
      <c r="J271" s="166">
        <v>1283</v>
      </c>
      <c r="K271" s="166">
        <v>1283</v>
      </c>
      <c r="L271" s="166">
        <v>1283</v>
      </c>
      <c r="M271" s="166">
        <v>1283</v>
      </c>
      <c r="N271" s="166">
        <v>1283</v>
      </c>
      <c r="O271" s="166">
        <v>1283</v>
      </c>
      <c r="P271" s="166">
        <v>1283</v>
      </c>
      <c r="Q271" s="166">
        <v>1283</v>
      </c>
      <c r="R271" s="166">
        <v>1283</v>
      </c>
      <c r="S271" s="166">
        <v>1283</v>
      </c>
      <c r="T271" s="166">
        <v>1283</v>
      </c>
      <c r="U271" s="166">
        <v>1283</v>
      </c>
      <c r="V271" s="166">
        <v>1283</v>
      </c>
      <c r="W271" s="166">
        <v>1283</v>
      </c>
      <c r="X271" s="166">
        <v>1283</v>
      </c>
      <c r="Y271" s="166">
        <v>1283</v>
      </c>
      <c r="Z271" s="166">
        <v>1283</v>
      </c>
    </row>
    <row r="272" spans="1:26" ht="13.5" thickBot="1" x14ac:dyDescent="0.2">
      <c r="A272" s="30"/>
      <c r="B272" s="35" t="s">
        <v>166</v>
      </c>
      <c r="C272" s="36">
        <f>C273+C274+C275+C276+C277</f>
        <v>4990.2910000000002</v>
      </c>
      <c r="D272" s="36">
        <f t="shared" ref="D272:Z272" si="43">D273+D274+D275+D276+D277</f>
        <v>4929.8209999999999</v>
      </c>
      <c r="E272" s="36">
        <f t="shared" si="43"/>
        <v>4827.6710000000003</v>
      </c>
      <c r="F272" s="36">
        <f t="shared" si="43"/>
        <v>4775.9110000000001</v>
      </c>
      <c r="G272" s="36">
        <f t="shared" si="43"/>
        <v>4797.8510000000006</v>
      </c>
      <c r="H272" s="36">
        <f t="shared" si="43"/>
        <v>4659.0310000000009</v>
      </c>
      <c r="I272" s="36">
        <f t="shared" si="43"/>
        <v>4688.5110000000004</v>
      </c>
      <c r="J272" s="36">
        <f t="shared" si="43"/>
        <v>4713.1010000000006</v>
      </c>
      <c r="K272" s="36">
        <f t="shared" si="43"/>
        <v>4726.4709999999995</v>
      </c>
      <c r="L272" s="36">
        <f t="shared" si="43"/>
        <v>4727.451</v>
      </c>
      <c r="M272" s="36">
        <f t="shared" si="43"/>
        <v>4693.5410000000002</v>
      </c>
      <c r="N272" s="36">
        <f t="shared" si="43"/>
        <v>4799.741</v>
      </c>
      <c r="O272" s="36">
        <f t="shared" si="43"/>
        <v>4691.1610000000001</v>
      </c>
      <c r="P272" s="36">
        <f t="shared" si="43"/>
        <v>4843.4410000000007</v>
      </c>
      <c r="Q272" s="36">
        <f t="shared" si="43"/>
        <v>4991.8710000000001</v>
      </c>
      <c r="R272" s="36">
        <f t="shared" si="43"/>
        <v>5147.1710000000003</v>
      </c>
      <c r="S272" s="36">
        <f t="shared" si="43"/>
        <v>5704.7809999999999</v>
      </c>
      <c r="T272" s="36">
        <f t="shared" si="43"/>
        <v>5139.6010000000006</v>
      </c>
      <c r="U272" s="36">
        <f t="shared" si="43"/>
        <v>5002.6310000000003</v>
      </c>
      <c r="V272" s="36">
        <f t="shared" si="43"/>
        <v>5012.0410000000002</v>
      </c>
      <c r="W272" s="36">
        <f t="shared" si="43"/>
        <v>5012.3909999999996</v>
      </c>
      <c r="X272" s="36">
        <f t="shared" si="43"/>
        <v>5013.241</v>
      </c>
      <c r="Y272" s="36">
        <f t="shared" si="43"/>
        <v>5000.201</v>
      </c>
      <c r="Z272" s="36">
        <f t="shared" si="43"/>
        <v>4959.1110000000008</v>
      </c>
    </row>
    <row r="273" spans="1:26" ht="38.25" x14ac:dyDescent="0.15">
      <c r="A273" s="30"/>
      <c r="B273" s="37" t="s">
        <v>151</v>
      </c>
      <c r="C273" s="38">
        <v>2372.02</v>
      </c>
      <c r="D273" s="38">
        <v>2311.5500000000002</v>
      </c>
      <c r="E273" s="38">
        <v>2209.4</v>
      </c>
      <c r="F273" s="38">
        <v>2157.64</v>
      </c>
      <c r="G273" s="38">
        <v>2179.58</v>
      </c>
      <c r="H273" s="38">
        <v>2040.76</v>
      </c>
      <c r="I273" s="38">
        <v>2070.2399999999998</v>
      </c>
      <c r="J273" s="38">
        <v>2094.83</v>
      </c>
      <c r="K273" s="38">
        <v>2108.1999999999998</v>
      </c>
      <c r="L273" s="38">
        <v>2109.1799999999998</v>
      </c>
      <c r="M273" s="38">
        <v>2075.27</v>
      </c>
      <c r="N273" s="38">
        <v>2181.4699999999998</v>
      </c>
      <c r="O273" s="38">
        <v>2072.89</v>
      </c>
      <c r="P273" s="38">
        <v>2225.17</v>
      </c>
      <c r="Q273" s="38">
        <v>2373.6</v>
      </c>
      <c r="R273" s="38">
        <v>2528.9</v>
      </c>
      <c r="S273" s="38">
        <v>3086.51</v>
      </c>
      <c r="T273" s="38">
        <v>2521.33</v>
      </c>
      <c r="U273" s="38">
        <v>2384.36</v>
      </c>
      <c r="V273" s="38">
        <v>2393.77</v>
      </c>
      <c r="W273" s="38">
        <v>2394.12</v>
      </c>
      <c r="X273" s="38">
        <v>2394.9699999999998</v>
      </c>
      <c r="Y273" s="38">
        <v>2381.9299999999998</v>
      </c>
      <c r="Z273" s="38">
        <v>2340.84</v>
      </c>
    </row>
    <row r="274" spans="1:26" ht="12.75" x14ac:dyDescent="0.15">
      <c r="A274" s="30"/>
      <c r="B274" s="37" t="s">
        <v>112</v>
      </c>
      <c r="C274" s="38">
        <v>625.29</v>
      </c>
      <c r="D274" s="38">
        <v>625.29</v>
      </c>
      <c r="E274" s="38">
        <v>625.29</v>
      </c>
      <c r="F274" s="38">
        <v>625.29</v>
      </c>
      <c r="G274" s="38">
        <v>625.29</v>
      </c>
      <c r="H274" s="38">
        <v>625.29</v>
      </c>
      <c r="I274" s="38">
        <v>625.29</v>
      </c>
      <c r="J274" s="38">
        <v>625.29</v>
      </c>
      <c r="K274" s="38">
        <v>625.29</v>
      </c>
      <c r="L274" s="38">
        <v>625.29</v>
      </c>
      <c r="M274" s="38">
        <v>625.29</v>
      </c>
      <c r="N274" s="38">
        <v>625.29</v>
      </c>
      <c r="O274" s="38">
        <v>625.29</v>
      </c>
      <c r="P274" s="38">
        <v>625.29</v>
      </c>
      <c r="Q274" s="38">
        <v>625.29</v>
      </c>
      <c r="R274" s="38">
        <v>625.29</v>
      </c>
      <c r="S274" s="38">
        <v>625.29</v>
      </c>
      <c r="T274" s="38">
        <v>625.29</v>
      </c>
      <c r="U274" s="38">
        <v>625.29</v>
      </c>
      <c r="V274" s="38">
        <v>625.29</v>
      </c>
      <c r="W274" s="38">
        <v>625.29</v>
      </c>
      <c r="X274" s="38">
        <v>625.29</v>
      </c>
      <c r="Y274" s="38">
        <v>625.29</v>
      </c>
      <c r="Z274" s="38">
        <v>625.29</v>
      </c>
    </row>
    <row r="275" spans="1:26" ht="12.75" x14ac:dyDescent="0.15">
      <c r="A275" s="30"/>
      <c r="B275" s="37" t="s">
        <v>113</v>
      </c>
      <c r="C275" s="38">
        <v>705.17</v>
      </c>
      <c r="D275" s="38">
        <v>705.17</v>
      </c>
      <c r="E275" s="38">
        <v>705.17</v>
      </c>
      <c r="F275" s="38">
        <v>705.17</v>
      </c>
      <c r="G275" s="38">
        <v>705.17</v>
      </c>
      <c r="H275" s="38">
        <v>705.17</v>
      </c>
      <c r="I275" s="38">
        <v>705.17</v>
      </c>
      <c r="J275" s="38">
        <v>705.17</v>
      </c>
      <c r="K275" s="38">
        <v>705.17</v>
      </c>
      <c r="L275" s="38">
        <v>705.17</v>
      </c>
      <c r="M275" s="38">
        <v>705.17</v>
      </c>
      <c r="N275" s="38">
        <v>705.17</v>
      </c>
      <c r="O275" s="38">
        <v>705.17</v>
      </c>
      <c r="P275" s="38">
        <v>705.17</v>
      </c>
      <c r="Q275" s="38">
        <v>705.17</v>
      </c>
      <c r="R275" s="38">
        <v>705.17</v>
      </c>
      <c r="S275" s="38">
        <v>705.17</v>
      </c>
      <c r="T275" s="38">
        <v>705.17</v>
      </c>
      <c r="U275" s="38">
        <v>705.17</v>
      </c>
      <c r="V275" s="38">
        <v>705.17</v>
      </c>
      <c r="W275" s="38">
        <v>705.17</v>
      </c>
      <c r="X275" s="38">
        <v>705.17</v>
      </c>
      <c r="Y275" s="38">
        <v>705.17</v>
      </c>
      <c r="Z275" s="38">
        <v>705.17</v>
      </c>
    </row>
    <row r="276" spans="1:26" ht="13.5" thickBot="1" x14ac:dyDescent="0.2">
      <c r="A276" s="30"/>
      <c r="B276" s="37" t="s">
        <v>115</v>
      </c>
      <c r="C276" s="38">
        <v>4.8109999999999999</v>
      </c>
      <c r="D276" s="38">
        <v>4.8109999999999999</v>
      </c>
      <c r="E276" s="38">
        <v>4.8109999999999999</v>
      </c>
      <c r="F276" s="38">
        <v>4.8109999999999999</v>
      </c>
      <c r="G276" s="38">
        <v>4.8109999999999999</v>
      </c>
      <c r="H276" s="38">
        <v>4.8109999999999999</v>
      </c>
      <c r="I276" s="38">
        <v>4.8109999999999999</v>
      </c>
      <c r="J276" s="38">
        <v>4.8109999999999999</v>
      </c>
      <c r="K276" s="38">
        <v>4.8109999999999999</v>
      </c>
      <c r="L276" s="38">
        <v>4.8109999999999999</v>
      </c>
      <c r="M276" s="38">
        <v>4.8109999999999999</v>
      </c>
      <c r="N276" s="38">
        <v>4.8109999999999999</v>
      </c>
      <c r="O276" s="38">
        <v>4.8109999999999999</v>
      </c>
      <c r="P276" s="38">
        <v>4.8109999999999999</v>
      </c>
      <c r="Q276" s="38">
        <v>4.8109999999999999</v>
      </c>
      <c r="R276" s="38">
        <v>4.8109999999999999</v>
      </c>
      <c r="S276" s="38">
        <v>4.8109999999999999</v>
      </c>
      <c r="T276" s="38">
        <v>4.8109999999999999</v>
      </c>
      <c r="U276" s="38">
        <v>4.8109999999999999</v>
      </c>
      <c r="V276" s="38">
        <v>4.8109999999999999</v>
      </c>
      <c r="W276" s="38">
        <v>4.8109999999999999</v>
      </c>
      <c r="X276" s="38">
        <v>4.8109999999999999</v>
      </c>
      <c r="Y276" s="38">
        <v>4.8109999999999999</v>
      </c>
      <c r="Z276" s="38">
        <v>4.8109999999999999</v>
      </c>
    </row>
    <row r="277" spans="1:26" s="157" customFormat="1" ht="24.75" thickBot="1" x14ac:dyDescent="0.3">
      <c r="B277" s="165" t="s">
        <v>207</v>
      </c>
      <c r="C277" s="166">
        <v>1283</v>
      </c>
      <c r="D277" s="166">
        <v>1283</v>
      </c>
      <c r="E277" s="166">
        <v>1283</v>
      </c>
      <c r="F277" s="166">
        <v>1283</v>
      </c>
      <c r="G277" s="166">
        <v>1283</v>
      </c>
      <c r="H277" s="166">
        <v>1283</v>
      </c>
      <c r="I277" s="166">
        <v>1283</v>
      </c>
      <c r="J277" s="166">
        <v>1283</v>
      </c>
      <c r="K277" s="166">
        <v>1283</v>
      </c>
      <c r="L277" s="166">
        <v>1283</v>
      </c>
      <c r="M277" s="166">
        <v>1283</v>
      </c>
      <c r="N277" s="166">
        <v>1283</v>
      </c>
      <c r="O277" s="166">
        <v>1283</v>
      </c>
      <c r="P277" s="166">
        <v>1283</v>
      </c>
      <c r="Q277" s="166">
        <v>1283</v>
      </c>
      <c r="R277" s="166">
        <v>1283</v>
      </c>
      <c r="S277" s="166">
        <v>1283</v>
      </c>
      <c r="T277" s="166">
        <v>1283</v>
      </c>
      <c r="U277" s="166">
        <v>1283</v>
      </c>
      <c r="V277" s="166">
        <v>1283</v>
      </c>
      <c r="W277" s="166">
        <v>1283</v>
      </c>
      <c r="X277" s="166">
        <v>1283</v>
      </c>
      <c r="Y277" s="166">
        <v>1283</v>
      </c>
      <c r="Z277" s="166">
        <v>1283</v>
      </c>
    </row>
    <row r="278" spans="1:26" ht="13.5" thickBot="1" x14ac:dyDescent="0.2">
      <c r="A278" s="30"/>
      <c r="B278" s="35" t="s">
        <v>167</v>
      </c>
      <c r="C278" s="36">
        <f>C279+C280+C281+C282+C283</f>
        <v>4958.4310000000005</v>
      </c>
      <c r="D278" s="36">
        <f t="shared" ref="D278:Z278" si="44">D279+D280+D281+D282+D283</f>
        <v>4919.2309999999998</v>
      </c>
      <c r="E278" s="36">
        <f t="shared" si="44"/>
        <v>4829.2209999999995</v>
      </c>
      <c r="F278" s="36">
        <f t="shared" si="44"/>
        <v>4858.6210000000001</v>
      </c>
      <c r="G278" s="36">
        <f t="shared" si="44"/>
        <v>4833.4709999999995</v>
      </c>
      <c r="H278" s="36">
        <f t="shared" si="44"/>
        <v>4839.8109999999997</v>
      </c>
      <c r="I278" s="36">
        <f t="shared" si="44"/>
        <v>4857.6910000000007</v>
      </c>
      <c r="J278" s="36">
        <f t="shared" si="44"/>
        <v>4892.701</v>
      </c>
      <c r="K278" s="36">
        <f t="shared" si="44"/>
        <v>4901.8610000000008</v>
      </c>
      <c r="L278" s="36">
        <f t="shared" si="44"/>
        <v>4901.1810000000005</v>
      </c>
      <c r="M278" s="36">
        <f t="shared" si="44"/>
        <v>4891.4210000000003</v>
      </c>
      <c r="N278" s="36">
        <f t="shared" si="44"/>
        <v>4834.9610000000002</v>
      </c>
      <c r="O278" s="36">
        <f t="shared" si="44"/>
        <v>4825.7110000000002</v>
      </c>
      <c r="P278" s="36">
        <f t="shared" si="44"/>
        <v>4890.0410000000002</v>
      </c>
      <c r="Q278" s="36">
        <f t="shared" si="44"/>
        <v>5080.0010000000002</v>
      </c>
      <c r="R278" s="36">
        <f t="shared" si="44"/>
        <v>5216.5110000000004</v>
      </c>
      <c r="S278" s="36">
        <f t="shared" si="44"/>
        <v>6252.741</v>
      </c>
      <c r="T278" s="36">
        <f t="shared" si="44"/>
        <v>5119.6010000000006</v>
      </c>
      <c r="U278" s="36">
        <f t="shared" si="44"/>
        <v>4981.7810000000009</v>
      </c>
      <c r="V278" s="36">
        <f t="shared" si="44"/>
        <v>4987.1010000000006</v>
      </c>
      <c r="W278" s="36">
        <f t="shared" si="44"/>
        <v>4985.8510000000006</v>
      </c>
      <c r="X278" s="36">
        <f t="shared" si="44"/>
        <v>4987.4610000000002</v>
      </c>
      <c r="Y278" s="36">
        <f t="shared" si="44"/>
        <v>4982.4610000000002</v>
      </c>
      <c r="Z278" s="36">
        <f t="shared" si="44"/>
        <v>4940.3909999999996</v>
      </c>
    </row>
    <row r="279" spans="1:26" ht="38.25" x14ac:dyDescent="0.15">
      <c r="A279" s="30"/>
      <c r="B279" s="37" t="s">
        <v>151</v>
      </c>
      <c r="C279" s="38">
        <v>2340.16</v>
      </c>
      <c r="D279" s="38">
        <v>2300.96</v>
      </c>
      <c r="E279" s="38">
        <v>2210.9499999999998</v>
      </c>
      <c r="F279" s="38">
        <v>2240.35</v>
      </c>
      <c r="G279" s="38">
        <v>2215.1999999999998</v>
      </c>
      <c r="H279" s="38">
        <v>2221.54</v>
      </c>
      <c r="I279" s="38">
        <v>2239.42</v>
      </c>
      <c r="J279" s="38">
        <v>2274.4299999999998</v>
      </c>
      <c r="K279" s="38">
        <v>2283.59</v>
      </c>
      <c r="L279" s="38">
        <v>2282.91</v>
      </c>
      <c r="M279" s="38">
        <v>2273.15</v>
      </c>
      <c r="N279" s="38">
        <v>2216.69</v>
      </c>
      <c r="O279" s="38">
        <v>2207.44</v>
      </c>
      <c r="P279" s="38">
        <v>2271.77</v>
      </c>
      <c r="Q279" s="38">
        <v>2461.73</v>
      </c>
      <c r="R279" s="38">
        <v>2598.2399999999998</v>
      </c>
      <c r="S279" s="38">
        <v>3634.47</v>
      </c>
      <c r="T279" s="38">
        <v>2501.33</v>
      </c>
      <c r="U279" s="38">
        <v>2363.5100000000002</v>
      </c>
      <c r="V279" s="38">
        <v>2368.83</v>
      </c>
      <c r="W279" s="38">
        <v>2367.58</v>
      </c>
      <c r="X279" s="38">
        <v>2369.19</v>
      </c>
      <c r="Y279" s="38">
        <v>2364.19</v>
      </c>
      <c r="Z279" s="38">
        <v>2322.12</v>
      </c>
    </row>
    <row r="280" spans="1:26" ht="12.75" x14ac:dyDescent="0.15">
      <c r="A280" s="30"/>
      <c r="B280" s="37" t="s">
        <v>112</v>
      </c>
      <c r="C280" s="38">
        <v>625.29</v>
      </c>
      <c r="D280" s="38">
        <v>625.29</v>
      </c>
      <c r="E280" s="38">
        <v>625.29</v>
      </c>
      <c r="F280" s="38">
        <v>625.29</v>
      </c>
      <c r="G280" s="38">
        <v>625.29</v>
      </c>
      <c r="H280" s="38">
        <v>625.29</v>
      </c>
      <c r="I280" s="38">
        <v>625.29</v>
      </c>
      <c r="J280" s="38">
        <v>625.29</v>
      </c>
      <c r="K280" s="38">
        <v>625.29</v>
      </c>
      <c r="L280" s="38">
        <v>625.29</v>
      </c>
      <c r="M280" s="38">
        <v>625.29</v>
      </c>
      <c r="N280" s="38">
        <v>625.29</v>
      </c>
      <c r="O280" s="38">
        <v>625.29</v>
      </c>
      <c r="P280" s="38">
        <v>625.29</v>
      </c>
      <c r="Q280" s="38">
        <v>625.29</v>
      </c>
      <c r="R280" s="38">
        <v>625.29</v>
      </c>
      <c r="S280" s="38">
        <v>625.29</v>
      </c>
      <c r="T280" s="38">
        <v>625.29</v>
      </c>
      <c r="U280" s="38">
        <v>625.29</v>
      </c>
      <c r="V280" s="38">
        <v>625.29</v>
      </c>
      <c r="W280" s="38">
        <v>625.29</v>
      </c>
      <c r="X280" s="38">
        <v>625.29</v>
      </c>
      <c r="Y280" s="38">
        <v>625.29</v>
      </c>
      <c r="Z280" s="38">
        <v>625.29</v>
      </c>
    </row>
    <row r="281" spans="1:26" ht="12.75" x14ac:dyDescent="0.15">
      <c r="A281" s="30"/>
      <c r="B281" s="37" t="s">
        <v>113</v>
      </c>
      <c r="C281" s="38">
        <v>705.17</v>
      </c>
      <c r="D281" s="38">
        <v>705.17</v>
      </c>
      <c r="E281" s="38">
        <v>705.17</v>
      </c>
      <c r="F281" s="38">
        <v>705.17</v>
      </c>
      <c r="G281" s="38">
        <v>705.17</v>
      </c>
      <c r="H281" s="38">
        <v>705.17</v>
      </c>
      <c r="I281" s="38">
        <v>705.17</v>
      </c>
      <c r="J281" s="38">
        <v>705.17</v>
      </c>
      <c r="K281" s="38">
        <v>705.17</v>
      </c>
      <c r="L281" s="38">
        <v>705.17</v>
      </c>
      <c r="M281" s="38">
        <v>705.17</v>
      </c>
      <c r="N281" s="38">
        <v>705.17</v>
      </c>
      <c r="O281" s="38">
        <v>705.17</v>
      </c>
      <c r="P281" s="38">
        <v>705.17</v>
      </c>
      <c r="Q281" s="38">
        <v>705.17</v>
      </c>
      <c r="R281" s="38">
        <v>705.17</v>
      </c>
      <c r="S281" s="38">
        <v>705.17</v>
      </c>
      <c r="T281" s="38">
        <v>705.17</v>
      </c>
      <c r="U281" s="38">
        <v>705.17</v>
      </c>
      <c r="V281" s="38">
        <v>705.17</v>
      </c>
      <c r="W281" s="38">
        <v>705.17</v>
      </c>
      <c r="X281" s="38">
        <v>705.17</v>
      </c>
      <c r="Y281" s="38">
        <v>705.17</v>
      </c>
      <c r="Z281" s="38">
        <v>705.17</v>
      </c>
    </row>
    <row r="282" spans="1:26" ht="13.5" thickBot="1" x14ac:dyDescent="0.2">
      <c r="A282" s="30"/>
      <c r="B282" s="37" t="s">
        <v>115</v>
      </c>
      <c r="C282" s="38">
        <v>4.8109999999999999</v>
      </c>
      <c r="D282" s="38">
        <v>4.8109999999999999</v>
      </c>
      <c r="E282" s="38">
        <v>4.8109999999999999</v>
      </c>
      <c r="F282" s="38">
        <v>4.8109999999999999</v>
      </c>
      <c r="G282" s="38">
        <v>4.8109999999999999</v>
      </c>
      <c r="H282" s="38">
        <v>4.8109999999999999</v>
      </c>
      <c r="I282" s="38">
        <v>4.8109999999999999</v>
      </c>
      <c r="J282" s="38">
        <v>4.8109999999999999</v>
      </c>
      <c r="K282" s="38">
        <v>4.8109999999999999</v>
      </c>
      <c r="L282" s="38">
        <v>4.8109999999999999</v>
      </c>
      <c r="M282" s="38">
        <v>4.8109999999999999</v>
      </c>
      <c r="N282" s="38">
        <v>4.8109999999999999</v>
      </c>
      <c r="O282" s="38">
        <v>4.8109999999999999</v>
      </c>
      <c r="P282" s="38">
        <v>4.8109999999999999</v>
      </c>
      <c r="Q282" s="38">
        <v>4.8109999999999999</v>
      </c>
      <c r="R282" s="38">
        <v>4.8109999999999999</v>
      </c>
      <c r="S282" s="38">
        <v>4.8109999999999999</v>
      </c>
      <c r="T282" s="38">
        <v>4.8109999999999999</v>
      </c>
      <c r="U282" s="38">
        <v>4.8109999999999999</v>
      </c>
      <c r="V282" s="38">
        <v>4.8109999999999999</v>
      </c>
      <c r="W282" s="38">
        <v>4.8109999999999999</v>
      </c>
      <c r="X282" s="38">
        <v>4.8109999999999999</v>
      </c>
      <c r="Y282" s="38">
        <v>4.8109999999999999</v>
      </c>
      <c r="Z282" s="38">
        <v>4.8109999999999999</v>
      </c>
    </row>
    <row r="283" spans="1:26" s="157" customFormat="1" ht="24.75" thickBot="1" x14ac:dyDescent="0.3">
      <c r="B283" s="165" t="s">
        <v>207</v>
      </c>
      <c r="C283" s="166">
        <v>1283</v>
      </c>
      <c r="D283" s="166">
        <v>1283</v>
      </c>
      <c r="E283" s="166">
        <v>1283</v>
      </c>
      <c r="F283" s="166">
        <v>1283</v>
      </c>
      <c r="G283" s="166">
        <v>1283</v>
      </c>
      <c r="H283" s="166">
        <v>1283</v>
      </c>
      <c r="I283" s="166">
        <v>1283</v>
      </c>
      <c r="J283" s="166">
        <v>1283</v>
      </c>
      <c r="K283" s="166">
        <v>1283</v>
      </c>
      <c r="L283" s="166">
        <v>1283</v>
      </c>
      <c r="M283" s="166">
        <v>1283</v>
      </c>
      <c r="N283" s="166">
        <v>1283</v>
      </c>
      <c r="O283" s="166">
        <v>1283</v>
      </c>
      <c r="P283" s="166">
        <v>1283</v>
      </c>
      <c r="Q283" s="166">
        <v>1283</v>
      </c>
      <c r="R283" s="166">
        <v>1283</v>
      </c>
      <c r="S283" s="166">
        <v>1283</v>
      </c>
      <c r="T283" s="166">
        <v>1283</v>
      </c>
      <c r="U283" s="166">
        <v>1283</v>
      </c>
      <c r="V283" s="166">
        <v>1283</v>
      </c>
      <c r="W283" s="166">
        <v>1283</v>
      </c>
      <c r="X283" s="166">
        <v>1283</v>
      </c>
      <c r="Y283" s="166">
        <v>1283</v>
      </c>
      <c r="Z283" s="166">
        <v>1283</v>
      </c>
    </row>
    <row r="284" spans="1:26" ht="13.5" thickBot="1" x14ac:dyDescent="0.2">
      <c r="A284" s="30"/>
      <c r="B284" s="35" t="s">
        <v>168</v>
      </c>
      <c r="C284" s="36">
        <f>C285+C286+C287+C288+C289</f>
        <v>4897.4809999999998</v>
      </c>
      <c r="D284" s="36">
        <f t="shared" ref="D284:Z284" si="45">D285+D286+D287+D288+D289</f>
        <v>4908.4110000000001</v>
      </c>
      <c r="E284" s="36">
        <f t="shared" si="45"/>
        <v>4851.2209999999995</v>
      </c>
      <c r="F284" s="36">
        <f t="shared" si="45"/>
        <v>4842.951</v>
      </c>
      <c r="G284" s="36">
        <f t="shared" si="45"/>
        <v>4775.9210000000003</v>
      </c>
      <c r="H284" s="36">
        <f t="shared" si="45"/>
        <v>4817.7510000000002</v>
      </c>
      <c r="I284" s="36">
        <f t="shared" si="45"/>
        <v>4833.1210000000001</v>
      </c>
      <c r="J284" s="36">
        <f t="shared" si="45"/>
        <v>4859.2810000000009</v>
      </c>
      <c r="K284" s="36">
        <f t="shared" si="45"/>
        <v>4866.5310000000009</v>
      </c>
      <c r="L284" s="36">
        <f t="shared" si="45"/>
        <v>4867.8610000000008</v>
      </c>
      <c r="M284" s="36">
        <f t="shared" si="45"/>
        <v>4927.4709999999995</v>
      </c>
      <c r="N284" s="36">
        <f t="shared" si="45"/>
        <v>4891.0310000000009</v>
      </c>
      <c r="O284" s="36">
        <f t="shared" si="45"/>
        <v>4872.1310000000003</v>
      </c>
      <c r="P284" s="36">
        <f t="shared" si="45"/>
        <v>4990.4410000000007</v>
      </c>
      <c r="Q284" s="36">
        <f t="shared" si="45"/>
        <v>5223.3909999999996</v>
      </c>
      <c r="R284" s="36">
        <f t="shared" si="45"/>
        <v>5659.9409999999998</v>
      </c>
      <c r="S284" s="36">
        <f t="shared" si="45"/>
        <v>5196.6810000000005</v>
      </c>
      <c r="T284" s="36">
        <f t="shared" si="45"/>
        <v>5080.2610000000004</v>
      </c>
      <c r="U284" s="36">
        <f t="shared" si="45"/>
        <v>4989.3209999999999</v>
      </c>
      <c r="V284" s="36">
        <f t="shared" si="45"/>
        <v>5003.0709999999999</v>
      </c>
      <c r="W284" s="36">
        <f t="shared" si="45"/>
        <v>5007.6210000000001</v>
      </c>
      <c r="X284" s="36">
        <f t="shared" si="45"/>
        <v>5004.6509999999998</v>
      </c>
      <c r="Y284" s="36">
        <f t="shared" si="45"/>
        <v>4990.6010000000006</v>
      </c>
      <c r="Z284" s="36">
        <f t="shared" si="45"/>
        <v>4958.0210000000006</v>
      </c>
    </row>
    <row r="285" spans="1:26" ht="38.25" x14ac:dyDescent="0.15">
      <c r="A285" s="30"/>
      <c r="B285" s="37" t="s">
        <v>151</v>
      </c>
      <c r="C285" s="38">
        <v>2279.21</v>
      </c>
      <c r="D285" s="38">
        <v>2290.14</v>
      </c>
      <c r="E285" s="38">
        <v>2232.9499999999998</v>
      </c>
      <c r="F285" s="38">
        <v>2224.6799999999998</v>
      </c>
      <c r="G285" s="38">
        <v>2157.65</v>
      </c>
      <c r="H285" s="38">
        <v>2199.48</v>
      </c>
      <c r="I285" s="38">
        <v>2214.85</v>
      </c>
      <c r="J285" s="38">
        <v>2241.0100000000002</v>
      </c>
      <c r="K285" s="38">
        <v>2248.2600000000002</v>
      </c>
      <c r="L285" s="38">
        <v>2249.59</v>
      </c>
      <c r="M285" s="38">
        <v>2309.1999999999998</v>
      </c>
      <c r="N285" s="38">
        <v>2272.7600000000002</v>
      </c>
      <c r="O285" s="38">
        <v>2253.86</v>
      </c>
      <c r="P285" s="38">
        <v>2372.17</v>
      </c>
      <c r="Q285" s="38">
        <v>2605.12</v>
      </c>
      <c r="R285" s="38">
        <v>3041.67</v>
      </c>
      <c r="S285" s="38">
        <v>2578.41</v>
      </c>
      <c r="T285" s="38">
        <v>2461.9899999999998</v>
      </c>
      <c r="U285" s="38">
        <v>2371.0500000000002</v>
      </c>
      <c r="V285" s="38">
        <v>2384.8000000000002</v>
      </c>
      <c r="W285" s="38">
        <v>2389.35</v>
      </c>
      <c r="X285" s="38">
        <v>2386.38</v>
      </c>
      <c r="Y285" s="38">
        <v>2372.33</v>
      </c>
      <c r="Z285" s="38">
        <v>2339.75</v>
      </c>
    </row>
    <row r="286" spans="1:26" ht="12.75" x14ac:dyDescent="0.15">
      <c r="A286" s="30"/>
      <c r="B286" s="37" t="s">
        <v>112</v>
      </c>
      <c r="C286" s="38">
        <v>625.29</v>
      </c>
      <c r="D286" s="38">
        <v>625.29</v>
      </c>
      <c r="E286" s="38">
        <v>625.29</v>
      </c>
      <c r="F286" s="38">
        <v>625.29</v>
      </c>
      <c r="G286" s="38">
        <v>625.29</v>
      </c>
      <c r="H286" s="38">
        <v>625.29</v>
      </c>
      <c r="I286" s="38">
        <v>625.29</v>
      </c>
      <c r="J286" s="38">
        <v>625.29</v>
      </c>
      <c r="K286" s="38">
        <v>625.29</v>
      </c>
      <c r="L286" s="38">
        <v>625.29</v>
      </c>
      <c r="M286" s="38">
        <v>625.29</v>
      </c>
      <c r="N286" s="38">
        <v>625.29</v>
      </c>
      <c r="O286" s="38">
        <v>625.29</v>
      </c>
      <c r="P286" s="38">
        <v>625.29</v>
      </c>
      <c r="Q286" s="38">
        <v>625.29</v>
      </c>
      <c r="R286" s="38">
        <v>625.29</v>
      </c>
      <c r="S286" s="38">
        <v>625.29</v>
      </c>
      <c r="T286" s="38">
        <v>625.29</v>
      </c>
      <c r="U286" s="38">
        <v>625.29</v>
      </c>
      <c r="V286" s="38">
        <v>625.29</v>
      </c>
      <c r="W286" s="38">
        <v>625.29</v>
      </c>
      <c r="X286" s="38">
        <v>625.29</v>
      </c>
      <c r="Y286" s="38">
        <v>625.29</v>
      </c>
      <c r="Z286" s="38">
        <v>625.29</v>
      </c>
    </row>
    <row r="287" spans="1:26" ht="12.75" x14ac:dyDescent="0.15">
      <c r="A287" s="30"/>
      <c r="B287" s="37" t="s">
        <v>113</v>
      </c>
      <c r="C287" s="38">
        <v>705.17</v>
      </c>
      <c r="D287" s="38">
        <v>705.17</v>
      </c>
      <c r="E287" s="38">
        <v>705.17</v>
      </c>
      <c r="F287" s="38">
        <v>705.17</v>
      </c>
      <c r="G287" s="38">
        <v>705.17</v>
      </c>
      <c r="H287" s="38">
        <v>705.17</v>
      </c>
      <c r="I287" s="38">
        <v>705.17</v>
      </c>
      <c r="J287" s="38">
        <v>705.17</v>
      </c>
      <c r="K287" s="38">
        <v>705.17</v>
      </c>
      <c r="L287" s="38">
        <v>705.17</v>
      </c>
      <c r="M287" s="38">
        <v>705.17</v>
      </c>
      <c r="N287" s="38">
        <v>705.17</v>
      </c>
      <c r="O287" s="38">
        <v>705.17</v>
      </c>
      <c r="P287" s="38">
        <v>705.17</v>
      </c>
      <c r="Q287" s="38">
        <v>705.17</v>
      </c>
      <c r="R287" s="38">
        <v>705.17</v>
      </c>
      <c r="S287" s="38">
        <v>705.17</v>
      </c>
      <c r="T287" s="38">
        <v>705.17</v>
      </c>
      <c r="U287" s="38">
        <v>705.17</v>
      </c>
      <c r="V287" s="38">
        <v>705.17</v>
      </c>
      <c r="W287" s="38">
        <v>705.17</v>
      </c>
      <c r="X287" s="38">
        <v>705.17</v>
      </c>
      <c r="Y287" s="38">
        <v>705.17</v>
      </c>
      <c r="Z287" s="38">
        <v>705.17</v>
      </c>
    </row>
    <row r="288" spans="1:26" ht="13.5" thickBot="1" x14ac:dyDescent="0.2">
      <c r="A288" s="30"/>
      <c r="B288" s="37" t="s">
        <v>115</v>
      </c>
      <c r="C288" s="38">
        <v>4.8109999999999999</v>
      </c>
      <c r="D288" s="38">
        <v>4.8109999999999999</v>
      </c>
      <c r="E288" s="38">
        <v>4.8109999999999999</v>
      </c>
      <c r="F288" s="38">
        <v>4.8109999999999999</v>
      </c>
      <c r="G288" s="38">
        <v>4.8109999999999999</v>
      </c>
      <c r="H288" s="38">
        <v>4.8109999999999999</v>
      </c>
      <c r="I288" s="38">
        <v>4.8109999999999999</v>
      </c>
      <c r="J288" s="38">
        <v>4.8109999999999999</v>
      </c>
      <c r="K288" s="38">
        <v>4.8109999999999999</v>
      </c>
      <c r="L288" s="38">
        <v>4.8109999999999999</v>
      </c>
      <c r="M288" s="38">
        <v>4.8109999999999999</v>
      </c>
      <c r="N288" s="38">
        <v>4.8109999999999999</v>
      </c>
      <c r="O288" s="38">
        <v>4.8109999999999999</v>
      </c>
      <c r="P288" s="38">
        <v>4.8109999999999999</v>
      </c>
      <c r="Q288" s="38">
        <v>4.8109999999999999</v>
      </c>
      <c r="R288" s="38">
        <v>4.8109999999999999</v>
      </c>
      <c r="S288" s="38">
        <v>4.8109999999999999</v>
      </c>
      <c r="T288" s="38">
        <v>4.8109999999999999</v>
      </c>
      <c r="U288" s="38">
        <v>4.8109999999999999</v>
      </c>
      <c r="V288" s="38">
        <v>4.8109999999999999</v>
      </c>
      <c r="W288" s="38">
        <v>4.8109999999999999</v>
      </c>
      <c r="X288" s="38">
        <v>4.8109999999999999</v>
      </c>
      <c r="Y288" s="38">
        <v>4.8109999999999999</v>
      </c>
      <c r="Z288" s="38">
        <v>4.8109999999999999</v>
      </c>
    </row>
    <row r="289" spans="1:26" s="157" customFormat="1" ht="24.75" thickBot="1" x14ac:dyDescent="0.3">
      <c r="B289" s="165" t="s">
        <v>207</v>
      </c>
      <c r="C289" s="166">
        <v>1283</v>
      </c>
      <c r="D289" s="166">
        <v>1283</v>
      </c>
      <c r="E289" s="166">
        <v>1283</v>
      </c>
      <c r="F289" s="166">
        <v>1283</v>
      </c>
      <c r="G289" s="166">
        <v>1283</v>
      </c>
      <c r="H289" s="166">
        <v>1283</v>
      </c>
      <c r="I289" s="166">
        <v>1283</v>
      </c>
      <c r="J289" s="166">
        <v>1283</v>
      </c>
      <c r="K289" s="166">
        <v>1283</v>
      </c>
      <c r="L289" s="166">
        <v>1283</v>
      </c>
      <c r="M289" s="166">
        <v>1283</v>
      </c>
      <c r="N289" s="166">
        <v>1283</v>
      </c>
      <c r="O289" s="166">
        <v>1283</v>
      </c>
      <c r="P289" s="166">
        <v>1283</v>
      </c>
      <c r="Q289" s="166">
        <v>1283</v>
      </c>
      <c r="R289" s="166">
        <v>1283</v>
      </c>
      <c r="S289" s="166">
        <v>1283</v>
      </c>
      <c r="T289" s="166">
        <v>1283</v>
      </c>
      <c r="U289" s="166">
        <v>1283</v>
      </c>
      <c r="V289" s="166">
        <v>1283</v>
      </c>
      <c r="W289" s="166">
        <v>1283</v>
      </c>
      <c r="X289" s="166">
        <v>1283</v>
      </c>
      <c r="Y289" s="166">
        <v>1283</v>
      </c>
      <c r="Z289" s="166">
        <v>1283</v>
      </c>
    </row>
    <row r="290" spans="1:26" ht="13.5" thickBot="1" x14ac:dyDescent="0.2">
      <c r="A290" s="30"/>
      <c r="B290" s="35" t="s">
        <v>169</v>
      </c>
      <c r="C290" s="36">
        <f>C291+C292+C293+C294+C295</f>
        <v>4935.4009999999998</v>
      </c>
      <c r="D290" s="36">
        <f t="shared" ref="D290:Z290" si="46">D291+D292+D293+D294+D295</f>
        <v>4890.1610000000001</v>
      </c>
      <c r="E290" s="36">
        <f t="shared" si="46"/>
        <v>5052.5310000000009</v>
      </c>
      <c r="F290" s="36">
        <f t="shared" si="46"/>
        <v>5011.3410000000003</v>
      </c>
      <c r="G290" s="36">
        <f t="shared" si="46"/>
        <v>4947.4009999999998</v>
      </c>
      <c r="H290" s="36">
        <f t="shared" si="46"/>
        <v>4935.0010000000002</v>
      </c>
      <c r="I290" s="36">
        <f t="shared" si="46"/>
        <v>4999.4210000000003</v>
      </c>
      <c r="J290" s="36">
        <f t="shared" si="46"/>
        <v>5022.491</v>
      </c>
      <c r="K290" s="36">
        <f t="shared" si="46"/>
        <v>5046.451</v>
      </c>
      <c r="L290" s="36">
        <f t="shared" si="46"/>
        <v>5044.5310000000009</v>
      </c>
      <c r="M290" s="36">
        <f t="shared" si="46"/>
        <v>5045.3610000000008</v>
      </c>
      <c r="N290" s="36">
        <f t="shared" si="46"/>
        <v>5032.2110000000002</v>
      </c>
      <c r="O290" s="36">
        <f t="shared" si="46"/>
        <v>5005.9310000000005</v>
      </c>
      <c r="P290" s="36">
        <f t="shared" si="46"/>
        <v>5013.8810000000003</v>
      </c>
      <c r="Q290" s="36">
        <f t="shared" si="46"/>
        <v>5281.241</v>
      </c>
      <c r="R290" s="36">
        <f t="shared" si="46"/>
        <v>5669.2309999999998</v>
      </c>
      <c r="S290" s="36">
        <f t="shared" si="46"/>
        <v>5320.0609999999997</v>
      </c>
      <c r="T290" s="36">
        <f t="shared" si="46"/>
        <v>5361.7209999999995</v>
      </c>
      <c r="U290" s="36">
        <f t="shared" si="46"/>
        <v>5171.6509999999998</v>
      </c>
      <c r="V290" s="36">
        <f t="shared" si="46"/>
        <v>5194.5810000000001</v>
      </c>
      <c r="W290" s="36">
        <f t="shared" si="46"/>
        <v>5170.491</v>
      </c>
      <c r="X290" s="36">
        <f t="shared" si="46"/>
        <v>5162.1610000000001</v>
      </c>
      <c r="Y290" s="36">
        <f t="shared" si="46"/>
        <v>5152.5709999999999</v>
      </c>
      <c r="Z290" s="36">
        <f t="shared" si="46"/>
        <v>5127.0609999999997</v>
      </c>
    </row>
    <row r="291" spans="1:26" ht="38.25" x14ac:dyDescent="0.15">
      <c r="A291" s="30"/>
      <c r="B291" s="37" t="s">
        <v>151</v>
      </c>
      <c r="C291" s="38">
        <v>2317.13</v>
      </c>
      <c r="D291" s="38">
        <v>2271.89</v>
      </c>
      <c r="E291" s="38">
        <v>2434.2600000000002</v>
      </c>
      <c r="F291" s="38">
        <v>2393.0700000000002</v>
      </c>
      <c r="G291" s="38">
        <v>2329.13</v>
      </c>
      <c r="H291" s="38">
        <v>2316.73</v>
      </c>
      <c r="I291" s="38">
        <v>2381.15</v>
      </c>
      <c r="J291" s="38">
        <v>2404.2199999999998</v>
      </c>
      <c r="K291" s="38">
        <v>2428.1799999999998</v>
      </c>
      <c r="L291" s="38">
        <v>2426.2600000000002</v>
      </c>
      <c r="M291" s="38">
        <v>2427.09</v>
      </c>
      <c r="N291" s="38">
        <v>2413.94</v>
      </c>
      <c r="O291" s="38">
        <v>2387.66</v>
      </c>
      <c r="P291" s="38">
        <v>2395.61</v>
      </c>
      <c r="Q291" s="38">
        <v>2662.97</v>
      </c>
      <c r="R291" s="38">
        <v>3050.96</v>
      </c>
      <c r="S291" s="38">
        <v>2701.79</v>
      </c>
      <c r="T291" s="38">
        <v>2743.45</v>
      </c>
      <c r="U291" s="38">
        <v>2553.38</v>
      </c>
      <c r="V291" s="38">
        <v>2576.31</v>
      </c>
      <c r="W291" s="38">
        <v>2552.2199999999998</v>
      </c>
      <c r="X291" s="38">
        <v>2543.89</v>
      </c>
      <c r="Y291" s="38">
        <v>2534.3000000000002</v>
      </c>
      <c r="Z291" s="38">
        <v>2508.79</v>
      </c>
    </row>
    <row r="292" spans="1:26" ht="12.75" x14ac:dyDescent="0.15">
      <c r="A292" s="30"/>
      <c r="B292" s="37" t="s">
        <v>112</v>
      </c>
      <c r="C292" s="38">
        <v>625.29</v>
      </c>
      <c r="D292" s="38">
        <v>625.29</v>
      </c>
      <c r="E292" s="38">
        <v>625.29</v>
      </c>
      <c r="F292" s="38">
        <v>625.29</v>
      </c>
      <c r="G292" s="38">
        <v>625.29</v>
      </c>
      <c r="H292" s="38">
        <v>625.29</v>
      </c>
      <c r="I292" s="38">
        <v>625.29</v>
      </c>
      <c r="J292" s="38">
        <v>625.29</v>
      </c>
      <c r="K292" s="38">
        <v>625.29</v>
      </c>
      <c r="L292" s="38">
        <v>625.29</v>
      </c>
      <c r="M292" s="38">
        <v>625.29</v>
      </c>
      <c r="N292" s="38">
        <v>625.29</v>
      </c>
      <c r="O292" s="38">
        <v>625.29</v>
      </c>
      <c r="P292" s="38">
        <v>625.29</v>
      </c>
      <c r="Q292" s="38">
        <v>625.29</v>
      </c>
      <c r="R292" s="38">
        <v>625.29</v>
      </c>
      <c r="S292" s="38">
        <v>625.29</v>
      </c>
      <c r="T292" s="38">
        <v>625.29</v>
      </c>
      <c r="U292" s="38">
        <v>625.29</v>
      </c>
      <c r="V292" s="38">
        <v>625.29</v>
      </c>
      <c r="W292" s="38">
        <v>625.29</v>
      </c>
      <c r="X292" s="38">
        <v>625.29</v>
      </c>
      <c r="Y292" s="38">
        <v>625.29</v>
      </c>
      <c r="Z292" s="38">
        <v>625.29</v>
      </c>
    </row>
    <row r="293" spans="1:26" ht="12.75" x14ac:dyDescent="0.15">
      <c r="A293" s="30"/>
      <c r="B293" s="37" t="s">
        <v>113</v>
      </c>
      <c r="C293" s="38">
        <v>705.17</v>
      </c>
      <c r="D293" s="38">
        <v>705.17</v>
      </c>
      <c r="E293" s="38">
        <v>705.17</v>
      </c>
      <c r="F293" s="38">
        <v>705.17</v>
      </c>
      <c r="G293" s="38">
        <v>705.17</v>
      </c>
      <c r="H293" s="38">
        <v>705.17</v>
      </c>
      <c r="I293" s="38">
        <v>705.17</v>
      </c>
      <c r="J293" s="38">
        <v>705.17</v>
      </c>
      <c r="K293" s="38">
        <v>705.17</v>
      </c>
      <c r="L293" s="38">
        <v>705.17</v>
      </c>
      <c r="M293" s="38">
        <v>705.17</v>
      </c>
      <c r="N293" s="38">
        <v>705.17</v>
      </c>
      <c r="O293" s="38">
        <v>705.17</v>
      </c>
      <c r="P293" s="38">
        <v>705.17</v>
      </c>
      <c r="Q293" s="38">
        <v>705.17</v>
      </c>
      <c r="R293" s="38">
        <v>705.17</v>
      </c>
      <c r="S293" s="38">
        <v>705.17</v>
      </c>
      <c r="T293" s="38">
        <v>705.17</v>
      </c>
      <c r="U293" s="38">
        <v>705.17</v>
      </c>
      <c r="V293" s="38">
        <v>705.17</v>
      </c>
      <c r="W293" s="38">
        <v>705.17</v>
      </c>
      <c r="X293" s="38">
        <v>705.17</v>
      </c>
      <c r="Y293" s="38">
        <v>705.17</v>
      </c>
      <c r="Z293" s="38">
        <v>705.17</v>
      </c>
    </row>
    <row r="294" spans="1:26" ht="13.5" thickBot="1" x14ac:dyDescent="0.2">
      <c r="A294" s="30"/>
      <c r="B294" s="37" t="s">
        <v>115</v>
      </c>
      <c r="C294" s="38">
        <v>4.8109999999999999</v>
      </c>
      <c r="D294" s="38">
        <v>4.8109999999999999</v>
      </c>
      <c r="E294" s="38">
        <v>4.8109999999999999</v>
      </c>
      <c r="F294" s="38">
        <v>4.8109999999999999</v>
      </c>
      <c r="G294" s="38">
        <v>4.8109999999999999</v>
      </c>
      <c r="H294" s="38">
        <v>4.8109999999999999</v>
      </c>
      <c r="I294" s="38">
        <v>4.8109999999999999</v>
      </c>
      <c r="J294" s="38">
        <v>4.8109999999999999</v>
      </c>
      <c r="K294" s="38">
        <v>4.8109999999999999</v>
      </c>
      <c r="L294" s="38">
        <v>4.8109999999999999</v>
      </c>
      <c r="M294" s="38">
        <v>4.8109999999999999</v>
      </c>
      <c r="N294" s="38">
        <v>4.8109999999999999</v>
      </c>
      <c r="O294" s="38">
        <v>4.8109999999999999</v>
      </c>
      <c r="P294" s="38">
        <v>4.8109999999999999</v>
      </c>
      <c r="Q294" s="38">
        <v>4.8109999999999999</v>
      </c>
      <c r="R294" s="38">
        <v>4.8109999999999999</v>
      </c>
      <c r="S294" s="38">
        <v>4.8109999999999999</v>
      </c>
      <c r="T294" s="38">
        <v>4.8109999999999999</v>
      </c>
      <c r="U294" s="38">
        <v>4.8109999999999999</v>
      </c>
      <c r="V294" s="38">
        <v>4.8109999999999999</v>
      </c>
      <c r="W294" s="38">
        <v>4.8109999999999999</v>
      </c>
      <c r="X294" s="38">
        <v>4.8109999999999999</v>
      </c>
      <c r="Y294" s="38">
        <v>4.8109999999999999</v>
      </c>
      <c r="Z294" s="38">
        <v>4.8109999999999999</v>
      </c>
    </row>
    <row r="295" spans="1:26" s="157" customFormat="1" ht="24.75" thickBot="1" x14ac:dyDescent="0.3">
      <c r="B295" s="165" t="s">
        <v>207</v>
      </c>
      <c r="C295" s="166">
        <v>1283</v>
      </c>
      <c r="D295" s="166">
        <v>1283</v>
      </c>
      <c r="E295" s="166">
        <v>1283</v>
      </c>
      <c r="F295" s="166">
        <v>1283</v>
      </c>
      <c r="G295" s="166">
        <v>1283</v>
      </c>
      <c r="H295" s="166">
        <v>1283</v>
      </c>
      <c r="I295" s="166">
        <v>1283</v>
      </c>
      <c r="J295" s="166">
        <v>1283</v>
      </c>
      <c r="K295" s="166">
        <v>1283</v>
      </c>
      <c r="L295" s="166">
        <v>1283</v>
      </c>
      <c r="M295" s="166">
        <v>1283</v>
      </c>
      <c r="N295" s="166">
        <v>1283</v>
      </c>
      <c r="O295" s="166">
        <v>1283</v>
      </c>
      <c r="P295" s="166">
        <v>1283</v>
      </c>
      <c r="Q295" s="166">
        <v>1283</v>
      </c>
      <c r="R295" s="166">
        <v>1283</v>
      </c>
      <c r="S295" s="166">
        <v>1283</v>
      </c>
      <c r="T295" s="166">
        <v>1283</v>
      </c>
      <c r="U295" s="166">
        <v>1283</v>
      </c>
      <c r="V295" s="166">
        <v>1283</v>
      </c>
      <c r="W295" s="166">
        <v>1283</v>
      </c>
      <c r="X295" s="166">
        <v>1283</v>
      </c>
      <c r="Y295" s="166">
        <v>1283</v>
      </c>
      <c r="Z295" s="166">
        <v>1283</v>
      </c>
    </row>
    <row r="296" spans="1:26" ht="13.5" thickBot="1" x14ac:dyDescent="0.2">
      <c r="A296" s="30"/>
      <c r="B296" s="35" t="s">
        <v>170</v>
      </c>
      <c r="C296" s="36">
        <f>C297+C298+C299+C300+C301</f>
        <v>4965.5310000000009</v>
      </c>
      <c r="D296" s="36">
        <f t="shared" ref="D296:Z296" si="47">D297+D298+D299+D300+D301</f>
        <v>4932.7910000000002</v>
      </c>
      <c r="E296" s="36">
        <f t="shared" si="47"/>
        <v>4975.2209999999995</v>
      </c>
      <c r="F296" s="36">
        <f t="shared" si="47"/>
        <v>4948.9709999999995</v>
      </c>
      <c r="G296" s="36">
        <f t="shared" si="47"/>
        <v>4923.5010000000002</v>
      </c>
      <c r="H296" s="36">
        <f t="shared" si="47"/>
        <v>4907.4610000000002</v>
      </c>
      <c r="I296" s="36">
        <f t="shared" si="47"/>
        <v>4877.4310000000005</v>
      </c>
      <c r="J296" s="36">
        <f t="shared" si="47"/>
        <v>4981.2510000000002</v>
      </c>
      <c r="K296" s="36">
        <f t="shared" si="47"/>
        <v>4938.1610000000001</v>
      </c>
      <c r="L296" s="36">
        <f t="shared" si="47"/>
        <v>4998.241</v>
      </c>
      <c r="M296" s="36">
        <f t="shared" si="47"/>
        <v>4959.3209999999999</v>
      </c>
      <c r="N296" s="36">
        <f t="shared" si="47"/>
        <v>5005.6810000000005</v>
      </c>
      <c r="O296" s="36">
        <f t="shared" si="47"/>
        <v>4987.2710000000006</v>
      </c>
      <c r="P296" s="36">
        <f t="shared" si="47"/>
        <v>4987.491</v>
      </c>
      <c r="Q296" s="36">
        <f t="shared" si="47"/>
        <v>5085.6210000000001</v>
      </c>
      <c r="R296" s="36">
        <f t="shared" si="47"/>
        <v>5265.9110000000001</v>
      </c>
      <c r="S296" s="36">
        <f t="shared" si="47"/>
        <v>5851.1909999999998</v>
      </c>
      <c r="T296" s="36">
        <f t="shared" si="47"/>
        <v>5273.8010000000004</v>
      </c>
      <c r="U296" s="36">
        <f t="shared" si="47"/>
        <v>5109.6810000000005</v>
      </c>
      <c r="V296" s="36">
        <f t="shared" si="47"/>
        <v>5087.701</v>
      </c>
      <c r="W296" s="36">
        <f t="shared" si="47"/>
        <v>5106.2110000000002</v>
      </c>
      <c r="X296" s="36">
        <f t="shared" si="47"/>
        <v>5119.2810000000009</v>
      </c>
      <c r="Y296" s="36">
        <f t="shared" si="47"/>
        <v>5102.741</v>
      </c>
      <c r="Z296" s="36">
        <f t="shared" si="47"/>
        <v>5086.0910000000003</v>
      </c>
    </row>
    <row r="297" spans="1:26" ht="38.25" x14ac:dyDescent="0.15">
      <c r="A297" s="30"/>
      <c r="B297" s="37" t="s">
        <v>151</v>
      </c>
      <c r="C297" s="38">
        <v>2347.2600000000002</v>
      </c>
      <c r="D297" s="38">
        <v>2314.52</v>
      </c>
      <c r="E297" s="38">
        <v>2356.9499999999998</v>
      </c>
      <c r="F297" s="38">
        <v>2330.6999999999998</v>
      </c>
      <c r="G297" s="38">
        <v>2305.23</v>
      </c>
      <c r="H297" s="38">
        <v>2289.19</v>
      </c>
      <c r="I297" s="38">
        <v>2259.16</v>
      </c>
      <c r="J297" s="38">
        <v>2362.98</v>
      </c>
      <c r="K297" s="38">
        <v>2319.89</v>
      </c>
      <c r="L297" s="38">
        <v>2379.9699999999998</v>
      </c>
      <c r="M297" s="38">
        <v>2341.0500000000002</v>
      </c>
      <c r="N297" s="38">
        <v>2387.41</v>
      </c>
      <c r="O297" s="38">
        <v>2369</v>
      </c>
      <c r="P297" s="38">
        <v>2369.2199999999998</v>
      </c>
      <c r="Q297" s="38">
        <v>2467.35</v>
      </c>
      <c r="R297" s="38">
        <v>2647.64</v>
      </c>
      <c r="S297" s="38">
        <v>3232.92</v>
      </c>
      <c r="T297" s="38">
        <v>2655.53</v>
      </c>
      <c r="U297" s="38">
        <v>2491.41</v>
      </c>
      <c r="V297" s="38">
        <v>2469.4299999999998</v>
      </c>
      <c r="W297" s="38">
        <v>2487.94</v>
      </c>
      <c r="X297" s="38">
        <v>2501.0100000000002</v>
      </c>
      <c r="Y297" s="38">
        <v>2484.4699999999998</v>
      </c>
      <c r="Z297" s="38">
        <v>2467.8200000000002</v>
      </c>
    </row>
    <row r="298" spans="1:26" ht="12.75" x14ac:dyDescent="0.15">
      <c r="A298" s="30"/>
      <c r="B298" s="37" t="s">
        <v>112</v>
      </c>
      <c r="C298" s="38">
        <v>625.29</v>
      </c>
      <c r="D298" s="38">
        <v>625.29</v>
      </c>
      <c r="E298" s="38">
        <v>625.29</v>
      </c>
      <c r="F298" s="38">
        <v>625.29</v>
      </c>
      <c r="G298" s="38">
        <v>625.29</v>
      </c>
      <c r="H298" s="38">
        <v>625.29</v>
      </c>
      <c r="I298" s="38">
        <v>625.29</v>
      </c>
      <c r="J298" s="38">
        <v>625.29</v>
      </c>
      <c r="K298" s="38">
        <v>625.29</v>
      </c>
      <c r="L298" s="38">
        <v>625.29</v>
      </c>
      <c r="M298" s="38">
        <v>625.29</v>
      </c>
      <c r="N298" s="38">
        <v>625.29</v>
      </c>
      <c r="O298" s="38">
        <v>625.29</v>
      </c>
      <c r="P298" s="38">
        <v>625.29</v>
      </c>
      <c r="Q298" s="38">
        <v>625.29</v>
      </c>
      <c r="R298" s="38">
        <v>625.29</v>
      </c>
      <c r="S298" s="38">
        <v>625.29</v>
      </c>
      <c r="T298" s="38">
        <v>625.29</v>
      </c>
      <c r="U298" s="38">
        <v>625.29</v>
      </c>
      <c r="V298" s="38">
        <v>625.29</v>
      </c>
      <c r="W298" s="38">
        <v>625.29</v>
      </c>
      <c r="X298" s="38">
        <v>625.29</v>
      </c>
      <c r="Y298" s="38">
        <v>625.29</v>
      </c>
      <c r="Z298" s="38">
        <v>625.29</v>
      </c>
    </row>
    <row r="299" spans="1:26" ht="12.75" x14ac:dyDescent="0.15">
      <c r="A299" s="30"/>
      <c r="B299" s="37" t="s">
        <v>113</v>
      </c>
      <c r="C299" s="38">
        <v>705.17</v>
      </c>
      <c r="D299" s="38">
        <v>705.17</v>
      </c>
      <c r="E299" s="38">
        <v>705.17</v>
      </c>
      <c r="F299" s="38">
        <v>705.17</v>
      </c>
      <c r="G299" s="38">
        <v>705.17</v>
      </c>
      <c r="H299" s="38">
        <v>705.17</v>
      </c>
      <c r="I299" s="38">
        <v>705.17</v>
      </c>
      <c r="J299" s="38">
        <v>705.17</v>
      </c>
      <c r="K299" s="38">
        <v>705.17</v>
      </c>
      <c r="L299" s="38">
        <v>705.17</v>
      </c>
      <c r="M299" s="38">
        <v>705.17</v>
      </c>
      <c r="N299" s="38">
        <v>705.17</v>
      </c>
      <c r="O299" s="38">
        <v>705.17</v>
      </c>
      <c r="P299" s="38">
        <v>705.17</v>
      </c>
      <c r="Q299" s="38">
        <v>705.17</v>
      </c>
      <c r="R299" s="38">
        <v>705.17</v>
      </c>
      <c r="S299" s="38">
        <v>705.17</v>
      </c>
      <c r="T299" s="38">
        <v>705.17</v>
      </c>
      <c r="U299" s="38">
        <v>705.17</v>
      </c>
      <c r="V299" s="38">
        <v>705.17</v>
      </c>
      <c r="W299" s="38">
        <v>705.17</v>
      </c>
      <c r="X299" s="38">
        <v>705.17</v>
      </c>
      <c r="Y299" s="38">
        <v>705.17</v>
      </c>
      <c r="Z299" s="38">
        <v>705.17</v>
      </c>
    </row>
    <row r="300" spans="1:26" ht="13.5" thickBot="1" x14ac:dyDescent="0.2">
      <c r="A300" s="30"/>
      <c r="B300" s="37" t="s">
        <v>115</v>
      </c>
      <c r="C300" s="38">
        <v>4.8109999999999999</v>
      </c>
      <c r="D300" s="38">
        <v>4.8109999999999999</v>
      </c>
      <c r="E300" s="38">
        <v>4.8109999999999999</v>
      </c>
      <c r="F300" s="38">
        <v>4.8109999999999999</v>
      </c>
      <c r="G300" s="38">
        <v>4.8109999999999999</v>
      </c>
      <c r="H300" s="38">
        <v>4.8109999999999999</v>
      </c>
      <c r="I300" s="38">
        <v>4.8109999999999999</v>
      </c>
      <c r="J300" s="38">
        <v>4.8109999999999999</v>
      </c>
      <c r="K300" s="38">
        <v>4.8109999999999999</v>
      </c>
      <c r="L300" s="38">
        <v>4.8109999999999999</v>
      </c>
      <c r="M300" s="38">
        <v>4.8109999999999999</v>
      </c>
      <c r="N300" s="38">
        <v>4.8109999999999999</v>
      </c>
      <c r="O300" s="38">
        <v>4.8109999999999999</v>
      </c>
      <c r="P300" s="38">
        <v>4.8109999999999999</v>
      </c>
      <c r="Q300" s="38">
        <v>4.8109999999999999</v>
      </c>
      <c r="R300" s="38">
        <v>4.8109999999999999</v>
      </c>
      <c r="S300" s="38">
        <v>4.8109999999999999</v>
      </c>
      <c r="T300" s="38">
        <v>4.8109999999999999</v>
      </c>
      <c r="U300" s="38">
        <v>4.8109999999999999</v>
      </c>
      <c r="V300" s="38">
        <v>4.8109999999999999</v>
      </c>
      <c r="W300" s="38">
        <v>4.8109999999999999</v>
      </c>
      <c r="X300" s="38">
        <v>4.8109999999999999</v>
      </c>
      <c r="Y300" s="38">
        <v>4.8109999999999999</v>
      </c>
      <c r="Z300" s="38">
        <v>4.8109999999999999</v>
      </c>
    </row>
    <row r="301" spans="1:26" s="157" customFormat="1" ht="24.75" thickBot="1" x14ac:dyDescent="0.3">
      <c r="B301" s="165" t="s">
        <v>207</v>
      </c>
      <c r="C301" s="166">
        <v>1283</v>
      </c>
      <c r="D301" s="166">
        <v>1283</v>
      </c>
      <c r="E301" s="166">
        <v>1283</v>
      </c>
      <c r="F301" s="166">
        <v>1283</v>
      </c>
      <c r="G301" s="166">
        <v>1283</v>
      </c>
      <c r="H301" s="166">
        <v>1283</v>
      </c>
      <c r="I301" s="166">
        <v>1283</v>
      </c>
      <c r="J301" s="166">
        <v>1283</v>
      </c>
      <c r="K301" s="166">
        <v>1283</v>
      </c>
      <c r="L301" s="166">
        <v>1283</v>
      </c>
      <c r="M301" s="166">
        <v>1283</v>
      </c>
      <c r="N301" s="166">
        <v>1283</v>
      </c>
      <c r="O301" s="166">
        <v>1283</v>
      </c>
      <c r="P301" s="166">
        <v>1283</v>
      </c>
      <c r="Q301" s="166">
        <v>1283</v>
      </c>
      <c r="R301" s="166">
        <v>1283</v>
      </c>
      <c r="S301" s="166">
        <v>1283</v>
      </c>
      <c r="T301" s="166">
        <v>1283</v>
      </c>
      <c r="U301" s="166">
        <v>1283</v>
      </c>
      <c r="V301" s="166">
        <v>1283</v>
      </c>
      <c r="W301" s="166">
        <v>1283</v>
      </c>
      <c r="X301" s="166">
        <v>1283</v>
      </c>
      <c r="Y301" s="166">
        <v>1283</v>
      </c>
      <c r="Z301" s="166">
        <v>1283</v>
      </c>
    </row>
    <row r="302" spans="1:26" ht="13.5" thickBot="1" x14ac:dyDescent="0.2">
      <c r="A302" s="30"/>
      <c r="B302" s="35" t="s">
        <v>171</v>
      </c>
      <c r="C302" s="36">
        <f>C303+C304+C305+C306+C307</f>
        <v>5078.0010000000002</v>
      </c>
      <c r="D302" s="36">
        <f t="shared" ref="D302:Z302" si="48">D303+D304+D305+D306+D307</f>
        <v>5014.7710000000006</v>
      </c>
      <c r="E302" s="36">
        <f t="shared" si="48"/>
        <v>4999.1310000000003</v>
      </c>
      <c r="F302" s="36">
        <f t="shared" si="48"/>
        <v>4899.1509999999998</v>
      </c>
      <c r="G302" s="36">
        <f t="shared" si="48"/>
        <v>4832.1610000000001</v>
      </c>
      <c r="H302" s="36">
        <f t="shared" si="48"/>
        <v>4817.8310000000001</v>
      </c>
      <c r="I302" s="36">
        <f t="shared" si="48"/>
        <v>4801.5310000000009</v>
      </c>
      <c r="J302" s="36">
        <f t="shared" si="48"/>
        <v>4815.1110000000008</v>
      </c>
      <c r="K302" s="36">
        <f t="shared" si="48"/>
        <v>4881.9210000000003</v>
      </c>
      <c r="L302" s="36">
        <f t="shared" si="48"/>
        <v>4890.1610000000001</v>
      </c>
      <c r="M302" s="36">
        <f t="shared" si="48"/>
        <v>4923.7610000000004</v>
      </c>
      <c r="N302" s="36">
        <f t="shared" si="48"/>
        <v>4964.7810000000009</v>
      </c>
      <c r="O302" s="36">
        <f t="shared" si="48"/>
        <v>4934.3010000000004</v>
      </c>
      <c r="P302" s="36">
        <f t="shared" si="48"/>
        <v>4934.7810000000009</v>
      </c>
      <c r="Q302" s="36">
        <f t="shared" si="48"/>
        <v>5093.201</v>
      </c>
      <c r="R302" s="36">
        <f t="shared" si="48"/>
        <v>5331.7610000000004</v>
      </c>
      <c r="S302" s="36">
        <f t="shared" si="48"/>
        <v>6047.3009999999995</v>
      </c>
      <c r="T302" s="36">
        <f t="shared" si="48"/>
        <v>5273.9310000000005</v>
      </c>
      <c r="U302" s="36">
        <f t="shared" si="48"/>
        <v>5001.0210000000006</v>
      </c>
      <c r="V302" s="36">
        <f t="shared" si="48"/>
        <v>5041.5010000000002</v>
      </c>
      <c r="W302" s="36">
        <f t="shared" si="48"/>
        <v>5049.1810000000005</v>
      </c>
      <c r="X302" s="36">
        <f t="shared" si="48"/>
        <v>5049.8010000000004</v>
      </c>
      <c r="Y302" s="36">
        <f t="shared" si="48"/>
        <v>5036.8909999999996</v>
      </c>
      <c r="Z302" s="36">
        <f t="shared" si="48"/>
        <v>5012.6509999999998</v>
      </c>
    </row>
    <row r="303" spans="1:26" ht="38.25" x14ac:dyDescent="0.15">
      <c r="A303" s="30"/>
      <c r="B303" s="37" t="s">
        <v>151</v>
      </c>
      <c r="C303" s="38">
        <v>2459.73</v>
      </c>
      <c r="D303" s="38">
        <v>2396.5</v>
      </c>
      <c r="E303" s="38">
        <v>2380.86</v>
      </c>
      <c r="F303" s="38">
        <v>2280.88</v>
      </c>
      <c r="G303" s="38">
        <v>2213.89</v>
      </c>
      <c r="H303" s="38">
        <v>2199.56</v>
      </c>
      <c r="I303" s="38">
        <v>2183.2600000000002</v>
      </c>
      <c r="J303" s="38">
        <v>2196.84</v>
      </c>
      <c r="K303" s="38">
        <v>2263.65</v>
      </c>
      <c r="L303" s="38">
        <v>2271.89</v>
      </c>
      <c r="M303" s="38">
        <v>2305.4899999999998</v>
      </c>
      <c r="N303" s="38">
        <v>2346.5100000000002</v>
      </c>
      <c r="O303" s="38">
        <v>2316.0300000000002</v>
      </c>
      <c r="P303" s="38">
        <v>2316.5100000000002</v>
      </c>
      <c r="Q303" s="38">
        <v>2474.9299999999998</v>
      </c>
      <c r="R303" s="38">
        <v>2713.49</v>
      </c>
      <c r="S303" s="38">
        <v>3429.03</v>
      </c>
      <c r="T303" s="38">
        <v>2655.66</v>
      </c>
      <c r="U303" s="38">
        <v>2382.75</v>
      </c>
      <c r="V303" s="38">
        <v>2423.23</v>
      </c>
      <c r="W303" s="38">
        <v>2430.91</v>
      </c>
      <c r="X303" s="38">
        <v>2431.5300000000002</v>
      </c>
      <c r="Y303" s="38">
        <v>2418.62</v>
      </c>
      <c r="Z303" s="38">
        <v>2394.38</v>
      </c>
    </row>
    <row r="304" spans="1:26" ht="12.75" x14ac:dyDescent="0.15">
      <c r="A304" s="30"/>
      <c r="B304" s="37" t="s">
        <v>112</v>
      </c>
      <c r="C304" s="38">
        <v>625.29</v>
      </c>
      <c r="D304" s="38">
        <v>625.29</v>
      </c>
      <c r="E304" s="38">
        <v>625.29</v>
      </c>
      <c r="F304" s="38">
        <v>625.29</v>
      </c>
      <c r="G304" s="38">
        <v>625.29</v>
      </c>
      <c r="H304" s="38">
        <v>625.29</v>
      </c>
      <c r="I304" s="38">
        <v>625.29</v>
      </c>
      <c r="J304" s="38">
        <v>625.29</v>
      </c>
      <c r="K304" s="38">
        <v>625.29</v>
      </c>
      <c r="L304" s="38">
        <v>625.29</v>
      </c>
      <c r="M304" s="38">
        <v>625.29</v>
      </c>
      <c r="N304" s="38">
        <v>625.29</v>
      </c>
      <c r="O304" s="38">
        <v>625.29</v>
      </c>
      <c r="P304" s="38">
        <v>625.29</v>
      </c>
      <c r="Q304" s="38">
        <v>625.29</v>
      </c>
      <c r="R304" s="38">
        <v>625.29</v>
      </c>
      <c r="S304" s="38">
        <v>625.29</v>
      </c>
      <c r="T304" s="38">
        <v>625.29</v>
      </c>
      <c r="U304" s="38">
        <v>625.29</v>
      </c>
      <c r="V304" s="38">
        <v>625.29</v>
      </c>
      <c r="W304" s="38">
        <v>625.29</v>
      </c>
      <c r="X304" s="38">
        <v>625.29</v>
      </c>
      <c r="Y304" s="38">
        <v>625.29</v>
      </c>
      <c r="Z304" s="38">
        <v>625.29</v>
      </c>
    </row>
    <row r="305" spans="1:26" ht="12.75" x14ac:dyDescent="0.15">
      <c r="A305" s="30"/>
      <c r="B305" s="37" t="s">
        <v>113</v>
      </c>
      <c r="C305" s="38">
        <v>705.17</v>
      </c>
      <c r="D305" s="38">
        <v>705.17</v>
      </c>
      <c r="E305" s="38">
        <v>705.17</v>
      </c>
      <c r="F305" s="38">
        <v>705.17</v>
      </c>
      <c r="G305" s="38">
        <v>705.17</v>
      </c>
      <c r="H305" s="38">
        <v>705.17</v>
      </c>
      <c r="I305" s="38">
        <v>705.17</v>
      </c>
      <c r="J305" s="38">
        <v>705.17</v>
      </c>
      <c r="K305" s="38">
        <v>705.17</v>
      </c>
      <c r="L305" s="38">
        <v>705.17</v>
      </c>
      <c r="M305" s="38">
        <v>705.17</v>
      </c>
      <c r="N305" s="38">
        <v>705.17</v>
      </c>
      <c r="O305" s="38">
        <v>705.17</v>
      </c>
      <c r="P305" s="38">
        <v>705.17</v>
      </c>
      <c r="Q305" s="38">
        <v>705.17</v>
      </c>
      <c r="R305" s="38">
        <v>705.17</v>
      </c>
      <c r="S305" s="38">
        <v>705.17</v>
      </c>
      <c r="T305" s="38">
        <v>705.17</v>
      </c>
      <c r="U305" s="38">
        <v>705.17</v>
      </c>
      <c r="V305" s="38">
        <v>705.17</v>
      </c>
      <c r="W305" s="38">
        <v>705.17</v>
      </c>
      <c r="X305" s="38">
        <v>705.17</v>
      </c>
      <c r="Y305" s="38">
        <v>705.17</v>
      </c>
      <c r="Z305" s="38">
        <v>705.17</v>
      </c>
    </row>
    <row r="306" spans="1:26" ht="13.5" thickBot="1" x14ac:dyDescent="0.2">
      <c r="A306" s="30"/>
      <c r="B306" s="37" t="s">
        <v>115</v>
      </c>
      <c r="C306" s="38">
        <v>4.8109999999999999</v>
      </c>
      <c r="D306" s="38">
        <v>4.8109999999999999</v>
      </c>
      <c r="E306" s="38">
        <v>4.8109999999999999</v>
      </c>
      <c r="F306" s="38">
        <v>4.8109999999999999</v>
      </c>
      <c r="G306" s="38">
        <v>4.8109999999999999</v>
      </c>
      <c r="H306" s="38">
        <v>4.8109999999999999</v>
      </c>
      <c r="I306" s="38">
        <v>4.8109999999999999</v>
      </c>
      <c r="J306" s="38">
        <v>4.8109999999999999</v>
      </c>
      <c r="K306" s="38">
        <v>4.8109999999999999</v>
      </c>
      <c r="L306" s="38">
        <v>4.8109999999999999</v>
      </c>
      <c r="M306" s="38">
        <v>4.8109999999999999</v>
      </c>
      <c r="N306" s="38">
        <v>4.8109999999999999</v>
      </c>
      <c r="O306" s="38">
        <v>4.8109999999999999</v>
      </c>
      <c r="P306" s="38">
        <v>4.8109999999999999</v>
      </c>
      <c r="Q306" s="38">
        <v>4.8109999999999999</v>
      </c>
      <c r="R306" s="38">
        <v>4.8109999999999999</v>
      </c>
      <c r="S306" s="38">
        <v>4.8109999999999999</v>
      </c>
      <c r="T306" s="38">
        <v>4.8109999999999999</v>
      </c>
      <c r="U306" s="38">
        <v>4.8109999999999999</v>
      </c>
      <c r="V306" s="38">
        <v>4.8109999999999999</v>
      </c>
      <c r="W306" s="38">
        <v>4.8109999999999999</v>
      </c>
      <c r="X306" s="38">
        <v>4.8109999999999999</v>
      </c>
      <c r="Y306" s="38">
        <v>4.8109999999999999</v>
      </c>
      <c r="Z306" s="38">
        <v>4.8109999999999999</v>
      </c>
    </row>
    <row r="307" spans="1:26" s="157" customFormat="1" ht="24.75" thickBot="1" x14ac:dyDescent="0.3">
      <c r="B307" s="165" t="s">
        <v>207</v>
      </c>
      <c r="C307" s="166">
        <v>1283</v>
      </c>
      <c r="D307" s="166">
        <v>1283</v>
      </c>
      <c r="E307" s="166">
        <v>1283</v>
      </c>
      <c r="F307" s="166">
        <v>1283</v>
      </c>
      <c r="G307" s="166">
        <v>1283</v>
      </c>
      <c r="H307" s="166">
        <v>1283</v>
      </c>
      <c r="I307" s="166">
        <v>1283</v>
      </c>
      <c r="J307" s="166">
        <v>1283</v>
      </c>
      <c r="K307" s="166">
        <v>1283</v>
      </c>
      <c r="L307" s="166">
        <v>1283</v>
      </c>
      <c r="M307" s="166">
        <v>1283</v>
      </c>
      <c r="N307" s="166">
        <v>1283</v>
      </c>
      <c r="O307" s="166">
        <v>1283</v>
      </c>
      <c r="P307" s="166">
        <v>1283</v>
      </c>
      <c r="Q307" s="166">
        <v>1283</v>
      </c>
      <c r="R307" s="166">
        <v>1283</v>
      </c>
      <c r="S307" s="166">
        <v>1283</v>
      </c>
      <c r="T307" s="166">
        <v>1283</v>
      </c>
      <c r="U307" s="166">
        <v>1283</v>
      </c>
      <c r="V307" s="166">
        <v>1283</v>
      </c>
      <c r="W307" s="166">
        <v>1283</v>
      </c>
      <c r="X307" s="166">
        <v>1283</v>
      </c>
      <c r="Y307" s="166">
        <v>1283</v>
      </c>
      <c r="Z307" s="166">
        <v>1283</v>
      </c>
    </row>
    <row r="308" spans="1:26" ht="13.5" thickBot="1" x14ac:dyDescent="0.2">
      <c r="A308" s="30"/>
      <c r="B308" s="35" t="s">
        <v>172</v>
      </c>
      <c r="C308" s="36">
        <f>C309+C310+C311+C312+C313</f>
        <v>5089.9009999999998</v>
      </c>
      <c r="D308" s="36">
        <f t="shared" ref="D308:Z308" si="49">D309+D310+D311+D312+D313</f>
        <v>5009.6409999999996</v>
      </c>
      <c r="E308" s="36">
        <f t="shared" si="49"/>
        <v>4953.0410000000002</v>
      </c>
      <c r="F308" s="36">
        <f t="shared" si="49"/>
        <v>4921.4009999999998</v>
      </c>
      <c r="G308" s="36">
        <f t="shared" si="49"/>
        <v>4944.4610000000002</v>
      </c>
      <c r="H308" s="36">
        <f t="shared" si="49"/>
        <v>4957.991</v>
      </c>
      <c r="I308" s="36">
        <f t="shared" si="49"/>
        <v>4882.8410000000003</v>
      </c>
      <c r="J308" s="36">
        <f t="shared" si="49"/>
        <v>4906.701</v>
      </c>
      <c r="K308" s="36">
        <f t="shared" si="49"/>
        <v>4926.0010000000002</v>
      </c>
      <c r="L308" s="36">
        <f t="shared" si="49"/>
        <v>5016.0110000000004</v>
      </c>
      <c r="M308" s="36">
        <f t="shared" si="49"/>
        <v>5057.4210000000003</v>
      </c>
      <c r="N308" s="36">
        <f t="shared" si="49"/>
        <v>5012.4310000000005</v>
      </c>
      <c r="O308" s="36">
        <f t="shared" si="49"/>
        <v>4987.451</v>
      </c>
      <c r="P308" s="36">
        <f t="shared" si="49"/>
        <v>4998.0410000000002</v>
      </c>
      <c r="Q308" s="36">
        <f t="shared" si="49"/>
        <v>5707.5909999999994</v>
      </c>
      <c r="R308" s="36">
        <f t="shared" si="49"/>
        <v>5206.3510000000006</v>
      </c>
      <c r="S308" s="36">
        <f t="shared" si="49"/>
        <v>5233.4110000000001</v>
      </c>
      <c r="T308" s="36">
        <f t="shared" si="49"/>
        <v>5200.6810000000005</v>
      </c>
      <c r="U308" s="36">
        <f t="shared" si="49"/>
        <v>5055.4009999999998</v>
      </c>
      <c r="V308" s="36">
        <f t="shared" si="49"/>
        <v>5081.6509999999998</v>
      </c>
      <c r="W308" s="36">
        <f t="shared" si="49"/>
        <v>5095.3510000000006</v>
      </c>
      <c r="X308" s="36">
        <f t="shared" si="49"/>
        <v>5099.2610000000004</v>
      </c>
      <c r="Y308" s="36">
        <f t="shared" si="49"/>
        <v>5093.2610000000004</v>
      </c>
      <c r="Z308" s="36">
        <f t="shared" si="49"/>
        <v>5071.1010000000006</v>
      </c>
    </row>
    <row r="309" spans="1:26" ht="38.25" x14ac:dyDescent="0.15">
      <c r="A309" s="30"/>
      <c r="B309" s="37" t="s">
        <v>151</v>
      </c>
      <c r="C309" s="38">
        <v>2471.63</v>
      </c>
      <c r="D309" s="38">
        <v>2391.37</v>
      </c>
      <c r="E309" s="38">
        <v>2334.77</v>
      </c>
      <c r="F309" s="38">
        <v>2303.13</v>
      </c>
      <c r="G309" s="38">
        <v>2326.19</v>
      </c>
      <c r="H309" s="38">
        <v>2339.7199999999998</v>
      </c>
      <c r="I309" s="38">
        <v>2264.5700000000002</v>
      </c>
      <c r="J309" s="38">
        <v>2288.4299999999998</v>
      </c>
      <c r="K309" s="38">
        <v>2307.73</v>
      </c>
      <c r="L309" s="38">
        <v>2397.7399999999998</v>
      </c>
      <c r="M309" s="38">
        <v>2439.15</v>
      </c>
      <c r="N309" s="38">
        <v>2394.16</v>
      </c>
      <c r="O309" s="38">
        <v>2369.1799999999998</v>
      </c>
      <c r="P309" s="38">
        <v>2379.77</v>
      </c>
      <c r="Q309" s="38">
        <v>3089.32</v>
      </c>
      <c r="R309" s="38">
        <v>2588.08</v>
      </c>
      <c r="S309" s="38">
        <v>2615.14</v>
      </c>
      <c r="T309" s="38">
        <v>2582.41</v>
      </c>
      <c r="U309" s="38">
        <v>2437.13</v>
      </c>
      <c r="V309" s="38">
        <v>2463.38</v>
      </c>
      <c r="W309" s="38">
        <v>2477.08</v>
      </c>
      <c r="X309" s="38">
        <v>2480.9899999999998</v>
      </c>
      <c r="Y309" s="38">
        <v>2474.9899999999998</v>
      </c>
      <c r="Z309" s="38">
        <v>2452.83</v>
      </c>
    </row>
    <row r="310" spans="1:26" ht="12.75" x14ac:dyDescent="0.15">
      <c r="A310" s="30"/>
      <c r="B310" s="37" t="s">
        <v>112</v>
      </c>
      <c r="C310" s="38">
        <v>625.29</v>
      </c>
      <c r="D310" s="38">
        <v>625.29</v>
      </c>
      <c r="E310" s="38">
        <v>625.29</v>
      </c>
      <c r="F310" s="38">
        <v>625.29</v>
      </c>
      <c r="G310" s="38">
        <v>625.29</v>
      </c>
      <c r="H310" s="38">
        <v>625.29</v>
      </c>
      <c r="I310" s="38">
        <v>625.29</v>
      </c>
      <c r="J310" s="38">
        <v>625.29</v>
      </c>
      <c r="K310" s="38">
        <v>625.29</v>
      </c>
      <c r="L310" s="38">
        <v>625.29</v>
      </c>
      <c r="M310" s="38">
        <v>625.29</v>
      </c>
      <c r="N310" s="38">
        <v>625.29</v>
      </c>
      <c r="O310" s="38">
        <v>625.29</v>
      </c>
      <c r="P310" s="38">
        <v>625.29</v>
      </c>
      <c r="Q310" s="38">
        <v>625.29</v>
      </c>
      <c r="R310" s="38">
        <v>625.29</v>
      </c>
      <c r="S310" s="38">
        <v>625.29</v>
      </c>
      <c r="T310" s="38">
        <v>625.29</v>
      </c>
      <c r="U310" s="38">
        <v>625.29</v>
      </c>
      <c r="V310" s="38">
        <v>625.29</v>
      </c>
      <c r="W310" s="38">
        <v>625.29</v>
      </c>
      <c r="X310" s="38">
        <v>625.29</v>
      </c>
      <c r="Y310" s="38">
        <v>625.29</v>
      </c>
      <c r="Z310" s="38">
        <v>625.29</v>
      </c>
    </row>
    <row r="311" spans="1:26" ht="12.75" x14ac:dyDescent="0.15">
      <c r="A311" s="30"/>
      <c r="B311" s="37" t="s">
        <v>113</v>
      </c>
      <c r="C311" s="38">
        <v>705.17</v>
      </c>
      <c r="D311" s="38">
        <v>705.17</v>
      </c>
      <c r="E311" s="38">
        <v>705.17</v>
      </c>
      <c r="F311" s="38">
        <v>705.17</v>
      </c>
      <c r="G311" s="38">
        <v>705.17</v>
      </c>
      <c r="H311" s="38">
        <v>705.17</v>
      </c>
      <c r="I311" s="38">
        <v>705.17</v>
      </c>
      <c r="J311" s="38">
        <v>705.17</v>
      </c>
      <c r="K311" s="38">
        <v>705.17</v>
      </c>
      <c r="L311" s="38">
        <v>705.17</v>
      </c>
      <c r="M311" s="38">
        <v>705.17</v>
      </c>
      <c r="N311" s="38">
        <v>705.17</v>
      </c>
      <c r="O311" s="38">
        <v>705.17</v>
      </c>
      <c r="P311" s="38">
        <v>705.17</v>
      </c>
      <c r="Q311" s="38">
        <v>705.17</v>
      </c>
      <c r="R311" s="38">
        <v>705.17</v>
      </c>
      <c r="S311" s="38">
        <v>705.17</v>
      </c>
      <c r="T311" s="38">
        <v>705.17</v>
      </c>
      <c r="U311" s="38">
        <v>705.17</v>
      </c>
      <c r="V311" s="38">
        <v>705.17</v>
      </c>
      <c r="W311" s="38">
        <v>705.17</v>
      </c>
      <c r="X311" s="38">
        <v>705.17</v>
      </c>
      <c r="Y311" s="38">
        <v>705.17</v>
      </c>
      <c r="Z311" s="38">
        <v>705.17</v>
      </c>
    </row>
    <row r="312" spans="1:26" ht="13.5" thickBot="1" x14ac:dyDescent="0.2">
      <c r="A312" s="30"/>
      <c r="B312" s="37" t="s">
        <v>115</v>
      </c>
      <c r="C312" s="38">
        <v>4.8109999999999999</v>
      </c>
      <c r="D312" s="38">
        <v>4.8109999999999999</v>
      </c>
      <c r="E312" s="38">
        <v>4.8109999999999999</v>
      </c>
      <c r="F312" s="38">
        <v>4.8109999999999999</v>
      </c>
      <c r="G312" s="38">
        <v>4.8109999999999999</v>
      </c>
      <c r="H312" s="38">
        <v>4.8109999999999999</v>
      </c>
      <c r="I312" s="38">
        <v>4.8109999999999999</v>
      </c>
      <c r="J312" s="38">
        <v>4.8109999999999999</v>
      </c>
      <c r="K312" s="38">
        <v>4.8109999999999999</v>
      </c>
      <c r="L312" s="38">
        <v>4.8109999999999999</v>
      </c>
      <c r="M312" s="38">
        <v>4.8109999999999999</v>
      </c>
      <c r="N312" s="38">
        <v>4.8109999999999999</v>
      </c>
      <c r="O312" s="38">
        <v>4.8109999999999999</v>
      </c>
      <c r="P312" s="38">
        <v>4.8109999999999999</v>
      </c>
      <c r="Q312" s="38">
        <v>4.8109999999999999</v>
      </c>
      <c r="R312" s="38">
        <v>4.8109999999999999</v>
      </c>
      <c r="S312" s="38">
        <v>4.8109999999999999</v>
      </c>
      <c r="T312" s="38">
        <v>4.8109999999999999</v>
      </c>
      <c r="U312" s="38">
        <v>4.8109999999999999</v>
      </c>
      <c r="V312" s="38">
        <v>4.8109999999999999</v>
      </c>
      <c r="W312" s="38">
        <v>4.8109999999999999</v>
      </c>
      <c r="X312" s="38">
        <v>4.8109999999999999</v>
      </c>
      <c r="Y312" s="38">
        <v>4.8109999999999999</v>
      </c>
      <c r="Z312" s="38">
        <v>4.8109999999999999</v>
      </c>
    </row>
    <row r="313" spans="1:26" s="157" customFormat="1" ht="24.75" thickBot="1" x14ac:dyDescent="0.3">
      <c r="B313" s="165" t="s">
        <v>207</v>
      </c>
      <c r="C313" s="166">
        <v>1283</v>
      </c>
      <c r="D313" s="166">
        <v>1283</v>
      </c>
      <c r="E313" s="166">
        <v>1283</v>
      </c>
      <c r="F313" s="166">
        <v>1283</v>
      </c>
      <c r="G313" s="166">
        <v>1283</v>
      </c>
      <c r="H313" s="166">
        <v>1283</v>
      </c>
      <c r="I313" s="166">
        <v>1283</v>
      </c>
      <c r="J313" s="166">
        <v>1283</v>
      </c>
      <c r="K313" s="166">
        <v>1283</v>
      </c>
      <c r="L313" s="166">
        <v>1283</v>
      </c>
      <c r="M313" s="166">
        <v>1283</v>
      </c>
      <c r="N313" s="166">
        <v>1283</v>
      </c>
      <c r="O313" s="166">
        <v>1283</v>
      </c>
      <c r="P313" s="166">
        <v>1283</v>
      </c>
      <c r="Q313" s="166">
        <v>1283</v>
      </c>
      <c r="R313" s="166">
        <v>1283</v>
      </c>
      <c r="S313" s="166">
        <v>1283</v>
      </c>
      <c r="T313" s="166">
        <v>1283</v>
      </c>
      <c r="U313" s="166">
        <v>1283</v>
      </c>
      <c r="V313" s="166">
        <v>1283</v>
      </c>
      <c r="W313" s="166">
        <v>1283</v>
      </c>
      <c r="X313" s="166">
        <v>1283</v>
      </c>
      <c r="Y313" s="166">
        <v>1283</v>
      </c>
      <c r="Z313" s="166">
        <v>1283</v>
      </c>
    </row>
    <row r="314" spans="1:26" ht="13.5" thickBot="1" x14ac:dyDescent="0.2">
      <c r="A314" s="30"/>
      <c r="B314" s="35" t="s">
        <v>173</v>
      </c>
      <c r="C314" s="36">
        <f>C315+C316+C317+C318+C319</f>
        <v>5059.241</v>
      </c>
      <c r="D314" s="36">
        <f t="shared" ref="D314:Z314" si="50">D315+D316+D317+D318+D319</f>
        <v>5000.7309999999998</v>
      </c>
      <c r="E314" s="36">
        <f t="shared" si="50"/>
        <v>4926.1610000000001</v>
      </c>
      <c r="F314" s="36">
        <f t="shared" si="50"/>
        <v>4894.8209999999999</v>
      </c>
      <c r="G314" s="36">
        <f t="shared" si="50"/>
        <v>4904.1110000000008</v>
      </c>
      <c r="H314" s="36">
        <f t="shared" si="50"/>
        <v>4921.3010000000004</v>
      </c>
      <c r="I314" s="36">
        <f t="shared" si="50"/>
        <v>4952.3010000000004</v>
      </c>
      <c r="J314" s="36">
        <f t="shared" si="50"/>
        <v>4966.0510000000004</v>
      </c>
      <c r="K314" s="36">
        <f t="shared" si="50"/>
        <v>4898.1910000000007</v>
      </c>
      <c r="L314" s="36">
        <f t="shared" si="50"/>
        <v>4978.1710000000003</v>
      </c>
      <c r="M314" s="36">
        <f t="shared" si="50"/>
        <v>4924.6710000000003</v>
      </c>
      <c r="N314" s="36">
        <f t="shared" si="50"/>
        <v>4876.4610000000002</v>
      </c>
      <c r="O314" s="36">
        <f t="shared" si="50"/>
        <v>4846.4110000000001</v>
      </c>
      <c r="P314" s="36">
        <f t="shared" si="50"/>
        <v>4857.5810000000001</v>
      </c>
      <c r="Q314" s="36">
        <f t="shared" si="50"/>
        <v>5279.9809999999998</v>
      </c>
      <c r="R314" s="36">
        <f t="shared" si="50"/>
        <v>5862.1809999999996</v>
      </c>
      <c r="S314" s="36">
        <f t="shared" si="50"/>
        <v>5116.0210000000006</v>
      </c>
      <c r="T314" s="36">
        <f t="shared" si="50"/>
        <v>5107.2710000000006</v>
      </c>
      <c r="U314" s="36">
        <f t="shared" si="50"/>
        <v>4986.3410000000003</v>
      </c>
      <c r="V314" s="36">
        <f t="shared" si="50"/>
        <v>4999.0810000000001</v>
      </c>
      <c r="W314" s="36">
        <f t="shared" si="50"/>
        <v>4991.6810000000005</v>
      </c>
      <c r="X314" s="36">
        <f t="shared" si="50"/>
        <v>5000.5609999999997</v>
      </c>
      <c r="Y314" s="36">
        <f t="shared" si="50"/>
        <v>4991.0410000000002</v>
      </c>
      <c r="Z314" s="36">
        <f t="shared" si="50"/>
        <v>4975.7910000000002</v>
      </c>
    </row>
    <row r="315" spans="1:26" ht="38.25" x14ac:dyDescent="0.15">
      <c r="A315" s="30"/>
      <c r="B315" s="37" t="s">
        <v>151</v>
      </c>
      <c r="C315" s="38">
        <v>2440.9699999999998</v>
      </c>
      <c r="D315" s="38">
        <v>2382.46</v>
      </c>
      <c r="E315" s="38">
        <v>2307.89</v>
      </c>
      <c r="F315" s="38">
        <v>2276.5500000000002</v>
      </c>
      <c r="G315" s="38">
        <v>2285.84</v>
      </c>
      <c r="H315" s="38">
        <v>2303.0300000000002</v>
      </c>
      <c r="I315" s="38">
        <v>2334.0300000000002</v>
      </c>
      <c r="J315" s="38">
        <v>2347.7800000000002</v>
      </c>
      <c r="K315" s="38">
        <v>2279.92</v>
      </c>
      <c r="L315" s="38">
        <v>2359.9</v>
      </c>
      <c r="M315" s="38">
        <v>2306.4</v>
      </c>
      <c r="N315" s="38">
        <v>2258.19</v>
      </c>
      <c r="O315" s="38">
        <v>2228.14</v>
      </c>
      <c r="P315" s="38">
        <v>2239.31</v>
      </c>
      <c r="Q315" s="38">
        <v>2661.71</v>
      </c>
      <c r="R315" s="38">
        <v>3243.91</v>
      </c>
      <c r="S315" s="38">
        <v>2497.75</v>
      </c>
      <c r="T315" s="38">
        <v>2489</v>
      </c>
      <c r="U315" s="38">
        <v>2368.0700000000002</v>
      </c>
      <c r="V315" s="38">
        <v>2380.81</v>
      </c>
      <c r="W315" s="38">
        <v>2373.41</v>
      </c>
      <c r="X315" s="38">
        <v>2382.29</v>
      </c>
      <c r="Y315" s="38">
        <v>2372.77</v>
      </c>
      <c r="Z315" s="38">
        <v>2357.52</v>
      </c>
    </row>
    <row r="316" spans="1:26" ht="12.75" x14ac:dyDescent="0.15">
      <c r="A316" s="30"/>
      <c r="B316" s="37" t="s">
        <v>112</v>
      </c>
      <c r="C316" s="38">
        <v>625.29</v>
      </c>
      <c r="D316" s="38">
        <v>625.29</v>
      </c>
      <c r="E316" s="38">
        <v>625.29</v>
      </c>
      <c r="F316" s="38">
        <v>625.29</v>
      </c>
      <c r="G316" s="38">
        <v>625.29</v>
      </c>
      <c r="H316" s="38">
        <v>625.29</v>
      </c>
      <c r="I316" s="38">
        <v>625.29</v>
      </c>
      <c r="J316" s="38">
        <v>625.29</v>
      </c>
      <c r="K316" s="38">
        <v>625.29</v>
      </c>
      <c r="L316" s="38">
        <v>625.29</v>
      </c>
      <c r="M316" s="38">
        <v>625.29</v>
      </c>
      <c r="N316" s="38">
        <v>625.29</v>
      </c>
      <c r="O316" s="38">
        <v>625.29</v>
      </c>
      <c r="P316" s="38">
        <v>625.29</v>
      </c>
      <c r="Q316" s="38">
        <v>625.29</v>
      </c>
      <c r="R316" s="38">
        <v>625.29</v>
      </c>
      <c r="S316" s="38">
        <v>625.29</v>
      </c>
      <c r="T316" s="38">
        <v>625.29</v>
      </c>
      <c r="U316" s="38">
        <v>625.29</v>
      </c>
      <c r="V316" s="38">
        <v>625.29</v>
      </c>
      <c r="W316" s="38">
        <v>625.29</v>
      </c>
      <c r="X316" s="38">
        <v>625.29</v>
      </c>
      <c r="Y316" s="38">
        <v>625.29</v>
      </c>
      <c r="Z316" s="38">
        <v>625.29</v>
      </c>
    </row>
    <row r="317" spans="1:26" ht="12.75" x14ac:dyDescent="0.15">
      <c r="A317" s="30"/>
      <c r="B317" s="37" t="s">
        <v>113</v>
      </c>
      <c r="C317" s="38">
        <v>705.17</v>
      </c>
      <c r="D317" s="38">
        <v>705.17</v>
      </c>
      <c r="E317" s="38">
        <v>705.17</v>
      </c>
      <c r="F317" s="38">
        <v>705.17</v>
      </c>
      <c r="G317" s="38">
        <v>705.17</v>
      </c>
      <c r="H317" s="38">
        <v>705.17</v>
      </c>
      <c r="I317" s="38">
        <v>705.17</v>
      </c>
      <c r="J317" s="38">
        <v>705.17</v>
      </c>
      <c r="K317" s="38">
        <v>705.17</v>
      </c>
      <c r="L317" s="38">
        <v>705.17</v>
      </c>
      <c r="M317" s="38">
        <v>705.17</v>
      </c>
      <c r="N317" s="38">
        <v>705.17</v>
      </c>
      <c r="O317" s="38">
        <v>705.17</v>
      </c>
      <c r="P317" s="38">
        <v>705.17</v>
      </c>
      <c r="Q317" s="38">
        <v>705.17</v>
      </c>
      <c r="R317" s="38">
        <v>705.17</v>
      </c>
      <c r="S317" s="38">
        <v>705.17</v>
      </c>
      <c r="T317" s="38">
        <v>705.17</v>
      </c>
      <c r="U317" s="38">
        <v>705.17</v>
      </c>
      <c r="V317" s="38">
        <v>705.17</v>
      </c>
      <c r="W317" s="38">
        <v>705.17</v>
      </c>
      <c r="X317" s="38">
        <v>705.17</v>
      </c>
      <c r="Y317" s="38">
        <v>705.17</v>
      </c>
      <c r="Z317" s="38">
        <v>705.17</v>
      </c>
    </row>
    <row r="318" spans="1:26" ht="13.5" thickBot="1" x14ac:dyDescent="0.2">
      <c r="A318" s="30"/>
      <c r="B318" s="37" t="s">
        <v>115</v>
      </c>
      <c r="C318" s="38">
        <v>4.8109999999999999</v>
      </c>
      <c r="D318" s="38">
        <v>4.8109999999999999</v>
      </c>
      <c r="E318" s="38">
        <v>4.8109999999999999</v>
      </c>
      <c r="F318" s="38">
        <v>4.8109999999999999</v>
      </c>
      <c r="G318" s="38">
        <v>4.8109999999999999</v>
      </c>
      <c r="H318" s="38">
        <v>4.8109999999999999</v>
      </c>
      <c r="I318" s="38">
        <v>4.8109999999999999</v>
      </c>
      <c r="J318" s="38">
        <v>4.8109999999999999</v>
      </c>
      <c r="K318" s="38">
        <v>4.8109999999999999</v>
      </c>
      <c r="L318" s="38">
        <v>4.8109999999999999</v>
      </c>
      <c r="M318" s="38">
        <v>4.8109999999999999</v>
      </c>
      <c r="N318" s="38">
        <v>4.8109999999999999</v>
      </c>
      <c r="O318" s="38">
        <v>4.8109999999999999</v>
      </c>
      <c r="P318" s="38">
        <v>4.8109999999999999</v>
      </c>
      <c r="Q318" s="38">
        <v>4.8109999999999999</v>
      </c>
      <c r="R318" s="38">
        <v>4.8109999999999999</v>
      </c>
      <c r="S318" s="38">
        <v>4.8109999999999999</v>
      </c>
      <c r="T318" s="38">
        <v>4.8109999999999999</v>
      </c>
      <c r="U318" s="38">
        <v>4.8109999999999999</v>
      </c>
      <c r="V318" s="38">
        <v>4.8109999999999999</v>
      </c>
      <c r="W318" s="38">
        <v>4.8109999999999999</v>
      </c>
      <c r="X318" s="38">
        <v>4.8109999999999999</v>
      </c>
      <c r="Y318" s="38">
        <v>4.8109999999999999</v>
      </c>
      <c r="Z318" s="38">
        <v>4.8109999999999999</v>
      </c>
    </row>
    <row r="319" spans="1:26" s="157" customFormat="1" ht="24.75" thickBot="1" x14ac:dyDescent="0.3">
      <c r="B319" s="165" t="s">
        <v>207</v>
      </c>
      <c r="C319" s="166">
        <v>1283</v>
      </c>
      <c r="D319" s="166">
        <v>1283</v>
      </c>
      <c r="E319" s="166">
        <v>1283</v>
      </c>
      <c r="F319" s="166">
        <v>1283</v>
      </c>
      <c r="G319" s="166">
        <v>1283</v>
      </c>
      <c r="H319" s="166">
        <v>1283</v>
      </c>
      <c r="I319" s="166">
        <v>1283</v>
      </c>
      <c r="J319" s="166">
        <v>1283</v>
      </c>
      <c r="K319" s="166">
        <v>1283</v>
      </c>
      <c r="L319" s="166">
        <v>1283</v>
      </c>
      <c r="M319" s="166">
        <v>1283</v>
      </c>
      <c r="N319" s="166">
        <v>1283</v>
      </c>
      <c r="O319" s="166">
        <v>1283</v>
      </c>
      <c r="P319" s="166">
        <v>1283</v>
      </c>
      <c r="Q319" s="166">
        <v>1283</v>
      </c>
      <c r="R319" s="166">
        <v>1283</v>
      </c>
      <c r="S319" s="166">
        <v>1283</v>
      </c>
      <c r="T319" s="166">
        <v>1283</v>
      </c>
      <c r="U319" s="166">
        <v>1283</v>
      </c>
      <c r="V319" s="166">
        <v>1283</v>
      </c>
      <c r="W319" s="166">
        <v>1283</v>
      </c>
      <c r="X319" s="166">
        <v>1283</v>
      </c>
      <c r="Y319" s="166">
        <v>1283</v>
      </c>
      <c r="Z319" s="166">
        <v>1283</v>
      </c>
    </row>
    <row r="320" spans="1:26" ht="13.5" thickBot="1" x14ac:dyDescent="0.2">
      <c r="A320" s="30"/>
      <c r="B320" s="35" t="s">
        <v>174</v>
      </c>
      <c r="C320" s="36">
        <f>C321+C322+C323+C324+C325</f>
        <v>4985.4809999999998</v>
      </c>
      <c r="D320" s="36">
        <f t="shared" ref="D320:Z320" si="51">D321+D322+D323+D324+D325</f>
        <v>4913.7209999999995</v>
      </c>
      <c r="E320" s="36">
        <f t="shared" si="51"/>
        <v>4772.1110000000008</v>
      </c>
      <c r="F320" s="36">
        <f t="shared" si="51"/>
        <v>4766.3909999999996</v>
      </c>
      <c r="G320" s="36">
        <f t="shared" si="51"/>
        <v>4790.0310000000009</v>
      </c>
      <c r="H320" s="36">
        <f t="shared" si="51"/>
        <v>4840.0010000000002</v>
      </c>
      <c r="I320" s="36">
        <f t="shared" si="51"/>
        <v>4855.5609999999997</v>
      </c>
      <c r="J320" s="36">
        <f t="shared" si="51"/>
        <v>4813.1110000000008</v>
      </c>
      <c r="K320" s="36">
        <f t="shared" si="51"/>
        <v>4866.6610000000001</v>
      </c>
      <c r="L320" s="36">
        <f t="shared" si="51"/>
        <v>4813.4310000000005</v>
      </c>
      <c r="M320" s="36">
        <f t="shared" si="51"/>
        <v>4845.8410000000003</v>
      </c>
      <c r="N320" s="36">
        <f t="shared" si="51"/>
        <v>4814.3109999999997</v>
      </c>
      <c r="O320" s="36">
        <f t="shared" si="51"/>
        <v>4777.8510000000006</v>
      </c>
      <c r="P320" s="36">
        <f t="shared" si="51"/>
        <v>4633.9610000000002</v>
      </c>
      <c r="Q320" s="36">
        <f t="shared" si="51"/>
        <v>4937.7810000000009</v>
      </c>
      <c r="R320" s="36">
        <f t="shared" si="51"/>
        <v>5358.6509999999998</v>
      </c>
      <c r="S320" s="36">
        <f t="shared" si="51"/>
        <v>5036.7209999999995</v>
      </c>
      <c r="T320" s="36">
        <f t="shared" si="51"/>
        <v>5019.3010000000004</v>
      </c>
      <c r="U320" s="36">
        <f t="shared" si="51"/>
        <v>4909.4110000000001</v>
      </c>
      <c r="V320" s="36">
        <f t="shared" si="51"/>
        <v>4882.2510000000002</v>
      </c>
      <c r="W320" s="36">
        <f t="shared" si="51"/>
        <v>4935.8510000000006</v>
      </c>
      <c r="X320" s="36">
        <f t="shared" si="51"/>
        <v>4936.8610000000008</v>
      </c>
      <c r="Y320" s="36">
        <f t="shared" si="51"/>
        <v>4936.1509999999998</v>
      </c>
      <c r="Z320" s="36">
        <f t="shared" si="51"/>
        <v>4922.1310000000003</v>
      </c>
    </row>
    <row r="321" spans="1:26" ht="38.25" x14ac:dyDescent="0.15">
      <c r="A321" s="30"/>
      <c r="B321" s="37" t="s">
        <v>151</v>
      </c>
      <c r="C321" s="38">
        <v>2367.21</v>
      </c>
      <c r="D321" s="38">
        <v>2295.4499999999998</v>
      </c>
      <c r="E321" s="38">
        <v>2153.84</v>
      </c>
      <c r="F321" s="38">
        <v>2148.12</v>
      </c>
      <c r="G321" s="38">
        <v>2171.7600000000002</v>
      </c>
      <c r="H321" s="38">
        <v>2221.73</v>
      </c>
      <c r="I321" s="38">
        <v>2237.29</v>
      </c>
      <c r="J321" s="38">
        <v>2194.84</v>
      </c>
      <c r="K321" s="38">
        <v>2248.39</v>
      </c>
      <c r="L321" s="38">
        <v>2195.16</v>
      </c>
      <c r="M321" s="38">
        <v>2227.5700000000002</v>
      </c>
      <c r="N321" s="38">
        <v>2196.04</v>
      </c>
      <c r="O321" s="38">
        <v>2159.58</v>
      </c>
      <c r="P321" s="38">
        <v>2015.69</v>
      </c>
      <c r="Q321" s="38">
        <v>2319.5100000000002</v>
      </c>
      <c r="R321" s="38">
        <v>2740.38</v>
      </c>
      <c r="S321" s="38">
        <v>2418.4499999999998</v>
      </c>
      <c r="T321" s="38">
        <v>2401.0300000000002</v>
      </c>
      <c r="U321" s="38">
        <v>2291.14</v>
      </c>
      <c r="V321" s="38">
        <v>2263.98</v>
      </c>
      <c r="W321" s="38">
        <v>2317.58</v>
      </c>
      <c r="X321" s="38">
        <v>2318.59</v>
      </c>
      <c r="Y321" s="38">
        <v>2317.88</v>
      </c>
      <c r="Z321" s="38">
        <v>2303.86</v>
      </c>
    </row>
    <row r="322" spans="1:26" ht="12.75" x14ac:dyDescent="0.15">
      <c r="A322" s="30"/>
      <c r="B322" s="37" t="s">
        <v>112</v>
      </c>
      <c r="C322" s="38">
        <v>625.29</v>
      </c>
      <c r="D322" s="38">
        <v>625.29</v>
      </c>
      <c r="E322" s="38">
        <v>625.29</v>
      </c>
      <c r="F322" s="38">
        <v>625.29</v>
      </c>
      <c r="G322" s="38">
        <v>625.29</v>
      </c>
      <c r="H322" s="38">
        <v>625.29</v>
      </c>
      <c r="I322" s="38">
        <v>625.29</v>
      </c>
      <c r="J322" s="38">
        <v>625.29</v>
      </c>
      <c r="K322" s="38">
        <v>625.29</v>
      </c>
      <c r="L322" s="38">
        <v>625.29</v>
      </c>
      <c r="M322" s="38">
        <v>625.29</v>
      </c>
      <c r="N322" s="38">
        <v>625.29</v>
      </c>
      <c r="O322" s="38">
        <v>625.29</v>
      </c>
      <c r="P322" s="38">
        <v>625.29</v>
      </c>
      <c r="Q322" s="38">
        <v>625.29</v>
      </c>
      <c r="R322" s="38">
        <v>625.29</v>
      </c>
      <c r="S322" s="38">
        <v>625.29</v>
      </c>
      <c r="T322" s="38">
        <v>625.29</v>
      </c>
      <c r="U322" s="38">
        <v>625.29</v>
      </c>
      <c r="V322" s="38">
        <v>625.29</v>
      </c>
      <c r="W322" s="38">
        <v>625.29</v>
      </c>
      <c r="X322" s="38">
        <v>625.29</v>
      </c>
      <c r="Y322" s="38">
        <v>625.29</v>
      </c>
      <c r="Z322" s="38">
        <v>625.29</v>
      </c>
    </row>
    <row r="323" spans="1:26" ht="12.75" x14ac:dyDescent="0.15">
      <c r="A323" s="30"/>
      <c r="B323" s="37" t="s">
        <v>113</v>
      </c>
      <c r="C323" s="38">
        <v>705.17</v>
      </c>
      <c r="D323" s="38">
        <v>705.17</v>
      </c>
      <c r="E323" s="38">
        <v>705.17</v>
      </c>
      <c r="F323" s="38">
        <v>705.17</v>
      </c>
      <c r="G323" s="38">
        <v>705.17</v>
      </c>
      <c r="H323" s="38">
        <v>705.17</v>
      </c>
      <c r="I323" s="38">
        <v>705.17</v>
      </c>
      <c r="J323" s="38">
        <v>705.17</v>
      </c>
      <c r="K323" s="38">
        <v>705.17</v>
      </c>
      <c r="L323" s="38">
        <v>705.17</v>
      </c>
      <c r="M323" s="38">
        <v>705.17</v>
      </c>
      <c r="N323" s="38">
        <v>705.17</v>
      </c>
      <c r="O323" s="38">
        <v>705.17</v>
      </c>
      <c r="P323" s="38">
        <v>705.17</v>
      </c>
      <c r="Q323" s="38">
        <v>705.17</v>
      </c>
      <c r="R323" s="38">
        <v>705.17</v>
      </c>
      <c r="S323" s="38">
        <v>705.17</v>
      </c>
      <c r="T323" s="38">
        <v>705.17</v>
      </c>
      <c r="U323" s="38">
        <v>705.17</v>
      </c>
      <c r="V323" s="38">
        <v>705.17</v>
      </c>
      <c r="W323" s="38">
        <v>705.17</v>
      </c>
      <c r="X323" s="38">
        <v>705.17</v>
      </c>
      <c r="Y323" s="38">
        <v>705.17</v>
      </c>
      <c r="Z323" s="38">
        <v>705.17</v>
      </c>
    </row>
    <row r="324" spans="1:26" ht="13.5" thickBot="1" x14ac:dyDescent="0.2">
      <c r="A324" s="30"/>
      <c r="B324" s="37" t="s">
        <v>115</v>
      </c>
      <c r="C324" s="38">
        <v>4.8109999999999999</v>
      </c>
      <c r="D324" s="38">
        <v>4.8109999999999999</v>
      </c>
      <c r="E324" s="38">
        <v>4.8109999999999999</v>
      </c>
      <c r="F324" s="38">
        <v>4.8109999999999999</v>
      </c>
      <c r="G324" s="38">
        <v>4.8109999999999999</v>
      </c>
      <c r="H324" s="38">
        <v>4.8109999999999999</v>
      </c>
      <c r="I324" s="38">
        <v>4.8109999999999999</v>
      </c>
      <c r="J324" s="38">
        <v>4.8109999999999999</v>
      </c>
      <c r="K324" s="38">
        <v>4.8109999999999999</v>
      </c>
      <c r="L324" s="38">
        <v>4.8109999999999999</v>
      </c>
      <c r="M324" s="38">
        <v>4.8109999999999999</v>
      </c>
      <c r="N324" s="38">
        <v>4.8109999999999999</v>
      </c>
      <c r="O324" s="38">
        <v>4.8109999999999999</v>
      </c>
      <c r="P324" s="38">
        <v>4.8109999999999999</v>
      </c>
      <c r="Q324" s="38">
        <v>4.8109999999999999</v>
      </c>
      <c r="R324" s="38">
        <v>4.8109999999999999</v>
      </c>
      <c r="S324" s="38">
        <v>4.8109999999999999</v>
      </c>
      <c r="T324" s="38">
        <v>4.8109999999999999</v>
      </c>
      <c r="U324" s="38">
        <v>4.8109999999999999</v>
      </c>
      <c r="V324" s="38">
        <v>4.8109999999999999</v>
      </c>
      <c r="W324" s="38">
        <v>4.8109999999999999</v>
      </c>
      <c r="X324" s="38">
        <v>4.8109999999999999</v>
      </c>
      <c r="Y324" s="38">
        <v>4.8109999999999999</v>
      </c>
      <c r="Z324" s="38">
        <v>4.8109999999999999</v>
      </c>
    </row>
    <row r="325" spans="1:26" s="157" customFormat="1" ht="24.75" thickBot="1" x14ac:dyDescent="0.3">
      <c r="B325" s="165" t="s">
        <v>207</v>
      </c>
      <c r="C325" s="166">
        <v>1283</v>
      </c>
      <c r="D325" s="166">
        <v>1283</v>
      </c>
      <c r="E325" s="166">
        <v>1283</v>
      </c>
      <c r="F325" s="166">
        <v>1283</v>
      </c>
      <c r="G325" s="166">
        <v>1283</v>
      </c>
      <c r="H325" s="166">
        <v>1283</v>
      </c>
      <c r="I325" s="166">
        <v>1283</v>
      </c>
      <c r="J325" s="166">
        <v>1283</v>
      </c>
      <c r="K325" s="166">
        <v>1283</v>
      </c>
      <c r="L325" s="166">
        <v>1283</v>
      </c>
      <c r="M325" s="166">
        <v>1283</v>
      </c>
      <c r="N325" s="166">
        <v>1283</v>
      </c>
      <c r="O325" s="166">
        <v>1283</v>
      </c>
      <c r="P325" s="166">
        <v>1283</v>
      </c>
      <c r="Q325" s="166">
        <v>1283</v>
      </c>
      <c r="R325" s="166">
        <v>1283</v>
      </c>
      <c r="S325" s="166">
        <v>1283</v>
      </c>
      <c r="T325" s="166">
        <v>1283</v>
      </c>
      <c r="U325" s="166">
        <v>1283</v>
      </c>
      <c r="V325" s="166">
        <v>1283</v>
      </c>
      <c r="W325" s="166">
        <v>1283</v>
      </c>
      <c r="X325" s="166">
        <v>1283</v>
      </c>
      <c r="Y325" s="166">
        <v>1283</v>
      </c>
      <c r="Z325" s="166">
        <v>1283</v>
      </c>
    </row>
    <row r="326" spans="1:26" ht="13.5" thickBot="1" x14ac:dyDescent="0.2">
      <c r="A326" s="30"/>
      <c r="B326" s="35" t="s">
        <v>175</v>
      </c>
      <c r="C326" s="36">
        <f>C327+C328+C329+C330+C331</f>
        <v>4919.5709999999999</v>
      </c>
      <c r="D326" s="36">
        <f t="shared" ref="D326:Z326" si="52">D327+D328+D329+D330+D331</f>
        <v>4903.6910000000007</v>
      </c>
      <c r="E326" s="36">
        <f t="shared" si="52"/>
        <v>4763.991</v>
      </c>
      <c r="F326" s="36">
        <f t="shared" si="52"/>
        <v>4752.3610000000008</v>
      </c>
      <c r="G326" s="36">
        <f t="shared" si="52"/>
        <v>4774.8810000000003</v>
      </c>
      <c r="H326" s="36">
        <f t="shared" si="52"/>
        <v>4821.1210000000001</v>
      </c>
      <c r="I326" s="36">
        <f t="shared" si="52"/>
        <v>4838.0510000000004</v>
      </c>
      <c r="J326" s="36">
        <f t="shared" si="52"/>
        <v>4870.2810000000009</v>
      </c>
      <c r="K326" s="36">
        <f t="shared" si="52"/>
        <v>4872.3109999999997</v>
      </c>
      <c r="L326" s="36">
        <f t="shared" si="52"/>
        <v>4871.4009999999998</v>
      </c>
      <c r="M326" s="36">
        <f t="shared" si="52"/>
        <v>4914.8610000000008</v>
      </c>
      <c r="N326" s="36">
        <f t="shared" si="52"/>
        <v>4905.9009999999998</v>
      </c>
      <c r="O326" s="36">
        <f t="shared" si="52"/>
        <v>4777.9709999999995</v>
      </c>
      <c r="P326" s="36">
        <f t="shared" si="52"/>
        <v>4581.3209999999999</v>
      </c>
      <c r="Q326" s="36">
        <f t="shared" si="52"/>
        <v>5346.3010000000004</v>
      </c>
      <c r="R326" s="36">
        <f t="shared" si="52"/>
        <v>4701.5709999999999</v>
      </c>
      <c r="S326" s="36">
        <f t="shared" si="52"/>
        <v>5040.6509999999998</v>
      </c>
      <c r="T326" s="36">
        <f t="shared" si="52"/>
        <v>5062.701</v>
      </c>
      <c r="U326" s="36">
        <f t="shared" si="52"/>
        <v>4942.1110000000008</v>
      </c>
      <c r="V326" s="36">
        <f t="shared" si="52"/>
        <v>4955.8310000000001</v>
      </c>
      <c r="W326" s="36">
        <f t="shared" si="52"/>
        <v>4969.2309999999998</v>
      </c>
      <c r="X326" s="36">
        <f t="shared" si="52"/>
        <v>4963.7710000000006</v>
      </c>
      <c r="Y326" s="36">
        <f t="shared" si="52"/>
        <v>4958.4210000000003</v>
      </c>
      <c r="Z326" s="36">
        <f t="shared" si="52"/>
        <v>4948.201</v>
      </c>
    </row>
    <row r="327" spans="1:26" ht="38.25" x14ac:dyDescent="0.15">
      <c r="A327" s="30"/>
      <c r="B327" s="37" t="s">
        <v>151</v>
      </c>
      <c r="C327" s="38">
        <v>2301.3000000000002</v>
      </c>
      <c r="D327" s="38">
        <v>2285.42</v>
      </c>
      <c r="E327" s="38">
        <v>2145.7199999999998</v>
      </c>
      <c r="F327" s="38">
        <v>2134.09</v>
      </c>
      <c r="G327" s="38">
        <v>2156.61</v>
      </c>
      <c r="H327" s="38">
        <v>2202.85</v>
      </c>
      <c r="I327" s="38">
        <v>2219.7800000000002</v>
      </c>
      <c r="J327" s="38">
        <v>2252.0100000000002</v>
      </c>
      <c r="K327" s="38">
        <v>2254.04</v>
      </c>
      <c r="L327" s="38">
        <v>2253.13</v>
      </c>
      <c r="M327" s="38">
        <v>2296.59</v>
      </c>
      <c r="N327" s="38">
        <v>2287.63</v>
      </c>
      <c r="O327" s="38">
        <v>2159.6999999999998</v>
      </c>
      <c r="P327" s="38">
        <v>1963.05</v>
      </c>
      <c r="Q327" s="38">
        <v>2728.03</v>
      </c>
      <c r="R327" s="38">
        <v>2083.3000000000002</v>
      </c>
      <c r="S327" s="38">
        <v>2422.38</v>
      </c>
      <c r="T327" s="38">
        <v>2444.4299999999998</v>
      </c>
      <c r="U327" s="38">
        <v>2323.84</v>
      </c>
      <c r="V327" s="38">
        <v>2337.56</v>
      </c>
      <c r="W327" s="38">
        <v>2350.96</v>
      </c>
      <c r="X327" s="38">
        <v>2345.5</v>
      </c>
      <c r="Y327" s="38">
        <v>2340.15</v>
      </c>
      <c r="Z327" s="38">
        <v>2329.9299999999998</v>
      </c>
    </row>
    <row r="328" spans="1:26" ht="12.75" x14ac:dyDescent="0.15">
      <c r="A328" s="30"/>
      <c r="B328" s="37" t="s">
        <v>112</v>
      </c>
      <c r="C328" s="38">
        <v>625.29</v>
      </c>
      <c r="D328" s="38">
        <v>625.29</v>
      </c>
      <c r="E328" s="38">
        <v>625.29</v>
      </c>
      <c r="F328" s="38">
        <v>625.29</v>
      </c>
      <c r="G328" s="38">
        <v>625.29</v>
      </c>
      <c r="H328" s="38">
        <v>625.29</v>
      </c>
      <c r="I328" s="38">
        <v>625.29</v>
      </c>
      <c r="J328" s="38">
        <v>625.29</v>
      </c>
      <c r="K328" s="38">
        <v>625.29</v>
      </c>
      <c r="L328" s="38">
        <v>625.29</v>
      </c>
      <c r="M328" s="38">
        <v>625.29</v>
      </c>
      <c r="N328" s="38">
        <v>625.29</v>
      </c>
      <c r="O328" s="38">
        <v>625.29</v>
      </c>
      <c r="P328" s="38">
        <v>625.29</v>
      </c>
      <c r="Q328" s="38">
        <v>625.29</v>
      </c>
      <c r="R328" s="38">
        <v>625.29</v>
      </c>
      <c r="S328" s="38">
        <v>625.29</v>
      </c>
      <c r="T328" s="38">
        <v>625.29</v>
      </c>
      <c r="U328" s="38">
        <v>625.29</v>
      </c>
      <c r="V328" s="38">
        <v>625.29</v>
      </c>
      <c r="W328" s="38">
        <v>625.29</v>
      </c>
      <c r="X328" s="38">
        <v>625.29</v>
      </c>
      <c r="Y328" s="38">
        <v>625.29</v>
      </c>
      <c r="Z328" s="38">
        <v>625.29</v>
      </c>
    </row>
    <row r="329" spans="1:26" ht="12.75" x14ac:dyDescent="0.15">
      <c r="A329" s="30"/>
      <c r="B329" s="37" t="s">
        <v>113</v>
      </c>
      <c r="C329" s="38">
        <v>705.17</v>
      </c>
      <c r="D329" s="38">
        <v>705.17</v>
      </c>
      <c r="E329" s="38">
        <v>705.17</v>
      </c>
      <c r="F329" s="38">
        <v>705.17</v>
      </c>
      <c r="G329" s="38">
        <v>705.17</v>
      </c>
      <c r="H329" s="38">
        <v>705.17</v>
      </c>
      <c r="I329" s="38">
        <v>705.17</v>
      </c>
      <c r="J329" s="38">
        <v>705.17</v>
      </c>
      <c r="K329" s="38">
        <v>705.17</v>
      </c>
      <c r="L329" s="38">
        <v>705.17</v>
      </c>
      <c r="M329" s="38">
        <v>705.17</v>
      </c>
      <c r="N329" s="38">
        <v>705.17</v>
      </c>
      <c r="O329" s="38">
        <v>705.17</v>
      </c>
      <c r="P329" s="38">
        <v>705.17</v>
      </c>
      <c r="Q329" s="38">
        <v>705.17</v>
      </c>
      <c r="R329" s="38">
        <v>705.17</v>
      </c>
      <c r="S329" s="38">
        <v>705.17</v>
      </c>
      <c r="T329" s="38">
        <v>705.17</v>
      </c>
      <c r="U329" s="38">
        <v>705.17</v>
      </c>
      <c r="V329" s="38">
        <v>705.17</v>
      </c>
      <c r="W329" s="38">
        <v>705.17</v>
      </c>
      <c r="X329" s="38">
        <v>705.17</v>
      </c>
      <c r="Y329" s="38">
        <v>705.17</v>
      </c>
      <c r="Z329" s="38">
        <v>705.17</v>
      </c>
    </row>
    <row r="330" spans="1:26" ht="13.5" thickBot="1" x14ac:dyDescent="0.2">
      <c r="A330" s="30"/>
      <c r="B330" s="37" t="s">
        <v>115</v>
      </c>
      <c r="C330" s="38">
        <v>4.8109999999999999</v>
      </c>
      <c r="D330" s="38">
        <v>4.8109999999999999</v>
      </c>
      <c r="E330" s="38">
        <v>4.8109999999999999</v>
      </c>
      <c r="F330" s="38">
        <v>4.8109999999999999</v>
      </c>
      <c r="G330" s="38">
        <v>4.8109999999999999</v>
      </c>
      <c r="H330" s="38">
        <v>4.8109999999999999</v>
      </c>
      <c r="I330" s="38">
        <v>4.8109999999999999</v>
      </c>
      <c r="J330" s="38">
        <v>4.8109999999999999</v>
      </c>
      <c r="K330" s="38">
        <v>4.8109999999999999</v>
      </c>
      <c r="L330" s="38">
        <v>4.8109999999999999</v>
      </c>
      <c r="M330" s="38">
        <v>4.8109999999999999</v>
      </c>
      <c r="N330" s="38">
        <v>4.8109999999999999</v>
      </c>
      <c r="O330" s="38">
        <v>4.8109999999999999</v>
      </c>
      <c r="P330" s="38">
        <v>4.8109999999999999</v>
      </c>
      <c r="Q330" s="38">
        <v>4.8109999999999999</v>
      </c>
      <c r="R330" s="38">
        <v>4.8109999999999999</v>
      </c>
      <c r="S330" s="38">
        <v>4.8109999999999999</v>
      </c>
      <c r="T330" s="38">
        <v>4.8109999999999999</v>
      </c>
      <c r="U330" s="38">
        <v>4.8109999999999999</v>
      </c>
      <c r="V330" s="38">
        <v>4.8109999999999999</v>
      </c>
      <c r="W330" s="38">
        <v>4.8109999999999999</v>
      </c>
      <c r="X330" s="38">
        <v>4.8109999999999999</v>
      </c>
      <c r="Y330" s="38">
        <v>4.8109999999999999</v>
      </c>
      <c r="Z330" s="38">
        <v>4.8109999999999999</v>
      </c>
    </row>
    <row r="331" spans="1:26" s="157" customFormat="1" ht="24.75" thickBot="1" x14ac:dyDescent="0.3">
      <c r="B331" s="165" t="s">
        <v>207</v>
      </c>
      <c r="C331" s="166">
        <v>1283</v>
      </c>
      <c r="D331" s="166">
        <v>1283</v>
      </c>
      <c r="E331" s="166">
        <v>1283</v>
      </c>
      <c r="F331" s="166">
        <v>1283</v>
      </c>
      <c r="G331" s="166">
        <v>1283</v>
      </c>
      <c r="H331" s="166">
        <v>1283</v>
      </c>
      <c r="I331" s="166">
        <v>1283</v>
      </c>
      <c r="J331" s="166">
        <v>1283</v>
      </c>
      <c r="K331" s="166">
        <v>1283</v>
      </c>
      <c r="L331" s="166">
        <v>1283</v>
      </c>
      <c r="M331" s="166">
        <v>1283</v>
      </c>
      <c r="N331" s="166">
        <v>1283</v>
      </c>
      <c r="O331" s="166">
        <v>1283</v>
      </c>
      <c r="P331" s="166">
        <v>1283</v>
      </c>
      <c r="Q331" s="166">
        <v>1283</v>
      </c>
      <c r="R331" s="166">
        <v>1283</v>
      </c>
      <c r="S331" s="166">
        <v>1283</v>
      </c>
      <c r="T331" s="166">
        <v>1283</v>
      </c>
      <c r="U331" s="166">
        <v>1283</v>
      </c>
      <c r="V331" s="166">
        <v>1283</v>
      </c>
      <c r="W331" s="166">
        <v>1283</v>
      </c>
      <c r="X331" s="166">
        <v>1283</v>
      </c>
      <c r="Y331" s="166">
        <v>1283</v>
      </c>
      <c r="Z331" s="166">
        <v>1283</v>
      </c>
    </row>
    <row r="332" spans="1:26" ht="13.5" thickBot="1" x14ac:dyDescent="0.2">
      <c r="A332" s="30"/>
      <c r="B332" s="35" t="s">
        <v>176</v>
      </c>
      <c r="C332" s="36">
        <f>C333+C334+C335+C336+C337</f>
        <v>4948.3810000000003</v>
      </c>
      <c r="D332" s="36">
        <f t="shared" ref="D332:Z332" si="53">D333+D334+D335+D336+D337</f>
        <v>4914.8010000000004</v>
      </c>
      <c r="E332" s="36">
        <f t="shared" si="53"/>
        <v>4781.3109999999997</v>
      </c>
      <c r="F332" s="36">
        <f t="shared" si="53"/>
        <v>4760.491</v>
      </c>
      <c r="G332" s="36">
        <f t="shared" si="53"/>
        <v>4788.1610000000001</v>
      </c>
      <c r="H332" s="36">
        <f t="shared" si="53"/>
        <v>4851.5709999999999</v>
      </c>
      <c r="I332" s="36">
        <f t="shared" si="53"/>
        <v>4872.7810000000009</v>
      </c>
      <c r="J332" s="36">
        <f t="shared" si="53"/>
        <v>4910.5310000000009</v>
      </c>
      <c r="K332" s="36">
        <f t="shared" si="53"/>
        <v>4931.9009999999998</v>
      </c>
      <c r="L332" s="36">
        <f t="shared" si="53"/>
        <v>4923.4210000000003</v>
      </c>
      <c r="M332" s="36">
        <f t="shared" si="53"/>
        <v>4959.491</v>
      </c>
      <c r="N332" s="36">
        <f t="shared" si="53"/>
        <v>4953.4809999999998</v>
      </c>
      <c r="O332" s="36">
        <f t="shared" si="53"/>
        <v>4829.201</v>
      </c>
      <c r="P332" s="36">
        <f t="shared" si="53"/>
        <v>4626.3310000000001</v>
      </c>
      <c r="Q332" s="36">
        <f t="shared" si="53"/>
        <v>4792.201</v>
      </c>
      <c r="R332" s="36">
        <f t="shared" si="53"/>
        <v>4814.0609999999997</v>
      </c>
      <c r="S332" s="36">
        <f t="shared" si="53"/>
        <v>4839.8810000000003</v>
      </c>
      <c r="T332" s="36">
        <f t="shared" si="53"/>
        <v>4866.0609999999997</v>
      </c>
      <c r="U332" s="36">
        <f t="shared" si="53"/>
        <v>4714.1310000000003</v>
      </c>
      <c r="V332" s="36">
        <f t="shared" si="53"/>
        <v>4722.3010000000004</v>
      </c>
      <c r="W332" s="36">
        <f t="shared" si="53"/>
        <v>4729.1810000000005</v>
      </c>
      <c r="X332" s="36">
        <f t="shared" si="53"/>
        <v>4725.491</v>
      </c>
      <c r="Y332" s="36">
        <f t="shared" si="53"/>
        <v>4710.7510000000002</v>
      </c>
      <c r="Z332" s="36">
        <f t="shared" si="53"/>
        <v>4680.4110000000001</v>
      </c>
    </row>
    <row r="333" spans="1:26" ht="38.25" x14ac:dyDescent="0.15">
      <c r="A333" s="30"/>
      <c r="B333" s="37" t="s">
        <v>151</v>
      </c>
      <c r="C333" s="38">
        <v>2330.11</v>
      </c>
      <c r="D333" s="38">
        <v>2296.5300000000002</v>
      </c>
      <c r="E333" s="38">
        <v>2163.04</v>
      </c>
      <c r="F333" s="38">
        <v>2142.2199999999998</v>
      </c>
      <c r="G333" s="38">
        <v>2169.89</v>
      </c>
      <c r="H333" s="38">
        <v>2233.3000000000002</v>
      </c>
      <c r="I333" s="38">
        <v>2254.5100000000002</v>
      </c>
      <c r="J333" s="38">
        <v>2292.2600000000002</v>
      </c>
      <c r="K333" s="38">
        <v>2313.63</v>
      </c>
      <c r="L333" s="38">
        <v>2305.15</v>
      </c>
      <c r="M333" s="38">
        <v>2341.2199999999998</v>
      </c>
      <c r="N333" s="38">
        <v>2335.21</v>
      </c>
      <c r="O333" s="38">
        <v>2210.9299999999998</v>
      </c>
      <c r="P333" s="38">
        <v>2008.06</v>
      </c>
      <c r="Q333" s="38">
        <v>2173.9299999999998</v>
      </c>
      <c r="R333" s="38">
        <v>2195.79</v>
      </c>
      <c r="S333" s="38">
        <v>2221.61</v>
      </c>
      <c r="T333" s="38">
        <v>2247.79</v>
      </c>
      <c r="U333" s="38">
        <v>2095.86</v>
      </c>
      <c r="V333" s="38">
        <v>2104.0300000000002</v>
      </c>
      <c r="W333" s="38">
        <v>2110.91</v>
      </c>
      <c r="X333" s="38">
        <v>2107.2199999999998</v>
      </c>
      <c r="Y333" s="38">
        <v>2092.48</v>
      </c>
      <c r="Z333" s="38">
        <v>2062.14</v>
      </c>
    </row>
    <row r="334" spans="1:26" ht="12.75" x14ac:dyDescent="0.15">
      <c r="A334" s="30"/>
      <c r="B334" s="37" t="s">
        <v>112</v>
      </c>
      <c r="C334" s="38">
        <v>625.29</v>
      </c>
      <c r="D334" s="38">
        <v>625.29</v>
      </c>
      <c r="E334" s="38">
        <v>625.29</v>
      </c>
      <c r="F334" s="38">
        <v>625.29</v>
      </c>
      <c r="G334" s="38">
        <v>625.29</v>
      </c>
      <c r="H334" s="38">
        <v>625.29</v>
      </c>
      <c r="I334" s="38">
        <v>625.29</v>
      </c>
      <c r="J334" s="38">
        <v>625.29</v>
      </c>
      <c r="K334" s="38">
        <v>625.29</v>
      </c>
      <c r="L334" s="38">
        <v>625.29</v>
      </c>
      <c r="M334" s="38">
        <v>625.29</v>
      </c>
      <c r="N334" s="38">
        <v>625.29</v>
      </c>
      <c r="O334" s="38">
        <v>625.29</v>
      </c>
      <c r="P334" s="38">
        <v>625.29</v>
      </c>
      <c r="Q334" s="38">
        <v>625.29</v>
      </c>
      <c r="R334" s="38">
        <v>625.29</v>
      </c>
      <c r="S334" s="38">
        <v>625.29</v>
      </c>
      <c r="T334" s="38">
        <v>625.29</v>
      </c>
      <c r="U334" s="38">
        <v>625.29</v>
      </c>
      <c r="V334" s="38">
        <v>625.29</v>
      </c>
      <c r="W334" s="38">
        <v>625.29</v>
      </c>
      <c r="X334" s="38">
        <v>625.29</v>
      </c>
      <c r="Y334" s="38">
        <v>625.29</v>
      </c>
      <c r="Z334" s="38">
        <v>625.29</v>
      </c>
    </row>
    <row r="335" spans="1:26" ht="12.75" x14ac:dyDescent="0.15">
      <c r="A335" s="30"/>
      <c r="B335" s="37" t="s">
        <v>113</v>
      </c>
      <c r="C335" s="38">
        <v>705.17</v>
      </c>
      <c r="D335" s="38">
        <v>705.17</v>
      </c>
      <c r="E335" s="38">
        <v>705.17</v>
      </c>
      <c r="F335" s="38">
        <v>705.17</v>
      </c>
      <c r="G335" s="38">
        <v>705.17</v>
      </c>
      <c r="H335" s="38">
        <v>705.17</v>
      </c>
      <c r="I335" s="38">
        <v>705.17</v>
      </c>
      <c r="J335" s="38">
        <v>705.17</v>
      </c>
      <c r="K335" s="38">
        <v>705.17</v>
      </c>
      <c r="L335" s="38">
        <v>705.17</v>
      </c>
      <c r="M335" s="38">
        <v>705.17</v>
      </c>
      <c r="N335" s="38">
        <v>705.17</v>
      </c>
      <c r="O335" s="38">
        <v>705.17</v>
      </c>
      <c r="P335" s="38">
        <v>705.17</v>
      </c>
      <c r="Q335" s="38">
        <v>705.17</v>
      </c>
      <c r="R335" s="38">
        <v>705.17</v>
      </c>
      <c r="S335" s="38">
        <v>705.17</v>
      </c>
      <c r="T335" s="38">
        <v>705.17</v>
      </c>
      <c r="U335" s="38">
        <v>705.17</v>
      </c>
      <c r="V335" s="38">
        <v>705.17</v>
      </c>
      <c r="W335" s="38">
        <v>705.17</v>
      </c>
      <c r="X335" s="38">
        <v>705.17</v>
      </c>
      <c r="Y335" s="38">
        <v>705.17</v>
      </c>
      <c r="Z335" s="38">
        <v>705.17</v>
      </c>
    </row>
    <row r="336" spans="1:26" ht="13.5" thickBot="1" x14ac:dyDescent="0.2">
      <c r="A336" s="30"/>
      <c r="B336" s="37" t="s">
        <v>115</v>
      </c>
      <c r="C336" s="38">
        <v>4.8109999999999999</v>
      </c>
      <c r="D336" s="38">
        <v>4.8109999999999999</v>
      </c>
      <c r="E336" s="38">
        <v>4.8109999999999999</v>
      </c>
      <c r="F336" s="38">
        <v>4.8109999999999999</v>
      </c>
      <c r="G336" s="38">
        <v>4.8109999999999999</v>
      </c>
      <c r="H336" s="38">
        <v>4.8109999999999999</v>
      </c>
      <c r="I336" s="38">
        <v>4.8109999999999999</v>
      </c>
      <c r="J336" s="38">
        <v>4.8109999999999999</v>
      </c>
      <c r="K336" s="38">
        <v>4.8109999999999999</v>
      </c>
      <c r="L336" s="38">
        <v>4.8109999999999999</v>
      </c>
      <c r="M336" s="38">
        <v>4.8109999999999999</v>
      </c>
      <c r="N336" s="38">
        <v>4.8109999999999999</v>
      </c>
      <c r="O336" s="38">
        <v>4.8109999999999999</v>
      </c>
      <c r="P336" s="38">
        <v>4.8109999999999999</v>
      </c>
      <c r="Q336" s="38">
        <v>4.8109999999999999</v>
      </c>
      <c r="R336" s="38">
        <v>4.8109999999999999</v>
      </c>
      <c r="S336" s="38">
        <v>4.8109999999999999</v>
      </c>
      <c r="T336" s="38">
        <v>4.8109999999999999</v>
      </c>
      <c r="U336" s="38">
        <v>4.8109999999999999</v>
      </c>
      <c r="V336" s="38">
        <v>4.8109999999999999</v>
      </c>
      <c r="W336" s="38">
        <v>4.8109999999999999</v>
      </c>
      <c r="X336" s="38">
        <v>4.8109999999999999</v>
      </c>
      <c r="Y336" s="38">
        <v>4.8109999999999999</v>
      </c>
      <c r="Z336" s="38">
        <v>4.8109999999999999</v>
      </c>
    </row>
    <row r="337" spans="1:26" s="157" customFormat="1" ht="24.75" thickBot="1" x14ac:dyDescent="0.3">
      <c r="B337" s="165" t="s">
        <v>207</v>
      </c>
      <c r="C337" s="166">
        <v>1283</v>
      </c>
      <c r="D337" s="166">
        <v>1283</v>
      </c>
      <c r="E337" s="166">
        <v>1283</v>
      </c>
      <c r="F337" s="166">
        <v>1283</v>
      </c>
      <c r="G337" s="166">
        <v>1283</v>
      </c>
      <c r="H337" s="166">
        <v>1283</v>
      </c>
      <c r="I337" s="166">
        <v>1283</v>
      </c>
      <c r="J337" s="166">
        <v>1283</v>
      </c>
      <c r="K337" s="166">
        <v>1283</v>
      </c>
      <c r="L337" s="166">
        <v>1283</v>
      </c>
      <c r="M337" s="166">
        <v>1283</v>
      </c>
      <c r="N337" s="166">
        <v>1283</v>
      </c>
      <c r="O337" s="166">
        <v>1283</v>
      </c>
      <c r="P337" s="166">
        <v>1283</v>
      </c>
      <c r="Q337" s="166">
        <v>1283</v>
      </c>
      <c r="R337" s="166">
        <v>1283</v>
      </c>
      <c r="S337" s="166">
        <v>1283</v>
      </c>
      <c r="T337" s="166">
        <v>1283</v>
      </c>
      <c r="U337" s="166">
        <v>1283</v>
      </c>
      <c r="V337" s="166">
        <v>1283</v>
      </c>
      <c r="W337" s="166">
        <v>1283</v>
      </c>
      <c r="X337" s="166">
        <v>1283</v>
      </c>
      <c r="Y337" s="166">
        <v>1283</v>
      </c>
      <c r="Z337" s="166">
        <v>1283</v>
      </c>
    </row>
    <row r="338" spans="1:26" ht="13.5" thickBot="1" x14ac:dyDescent="0.2">
      <c r="A338" s="30"/>
      <c r="B338" s="35" t="s">
        <v>177</v>
      </c>
      <c r="C338" s="36">
        <f>C339+C340+C341+C342+C343</f>
        <v>4558.0010000000002</v>
      </c>
      <c r="D338" s="36">
        <f t="shared" ref="D338:Z338" si="54">D339+D340+D341+D342+D343</f>
        <v>4551.0110000000004</v>
      </c>
      <c r="E338" s="36">
        <f t="shared" si="54"/>
        <v>4470.5310000000009</v>
      </c>
      <c r="F338" s="36">
        <f t="shared" si="54"/>
        <v>4683.4809999999998</v>
      </c>
      <c r="G338" s="36">
        <f t="shared" si="54"/>
        <v>4520.4610000000002</v>
      </c>
      <c r="H338" s="36">
        <f t="shared" si="54"/>
        <v>4528.9110000000001</v>
      </c>
      <c r="I338" s="36">
        <f t="shared" si="54"/>
        <v>4548.4809999999998</v>
      </c>
      <c r="J338" s="36">
        <f t="shared" si="54"/>
        <v>4569.6610000000001</v>
      </c>
      <c r="K338" s="36">
        <f t="shared" si="54"/>
        <v>4593.4809999999998</v>
      </c>
      <c r="L338" s="36">
        <f t="shared" si="54"/>
        <v>4599.5609999999997</v>
      </c>
      <c r="M338" s="36">
        <f t="shared" si="54"/>
        <v>4587.0210000000006</v>
      </c>
      <c r="N338" s="36">
        <f t="shared" si="54"/>
        <v>4565.5609999999997</v>
      </c>
      <c r="O338" s="36">
        <f t="shared" si="54"/>
        <v>4652.5310000000009</v>
      </c>
      <c r="P338" s="36">
        <f t="shared" si="54"/>
        <v>4539.2209999999995</v>
      </c>
      <c r="Q338" s="36">
        <f t="shared" si="54"/>
        <v>5026.4009999999998</v>
      </c>
      <c r="R338" s="36">
        <f t="shared" si="54"/>
        <v>4659.3710000000001</v>
      </c>
      <c r="S338" s="36">
        <f t="shared" si="54"/>
        <v>4860.5410000000002</v>
      </c>
      <c r="T338" s="36">
        <f t="shared" si="54"/>
        <v>4854.6409999999996</v>
      </c>
      <c r="U338" s="36">
        <f t="shared" si="54"/>
        <v>4778.6910000000007</v>
      </c>
      <c r="V338" s="36">
        <f t="shared" si="54"/>
        <v>4793.5810000000001</v>
      </c>
      <c r="W338" s="36">
        <f t="shared" si="54"/>
        <v>4792.9210000000003</v>
      </c>
      <c r="X338" s="36">
        <f t="shared" si="54"/>
        <v>4792.8109999999997</v>
      </c>
      <c r="Y338" s="36">
        <f t="shared" si="54"/>
        <v>4797.8909999999996</v>
      </c>
      <c r="Z338" s="36">
        <f t="shared" si="54"/>
        <v>4810.4410000000007</v>
      </c>
    </row>
    <row r="339" spans="1:26" ht="38.25" x14ac:dyDescent="0.15">
      <c r="A339" s="30"/>
      <c r="B339" s="37" t="s">
        <v>151</v>
      </c>
      <c r="C339" s="38">
        <v>1939.73</v>
      </c>
      <c r="D339" s="38">
        <v>1932.74</v>
      </c>
      <c r="E339" s="38">
        <v>1852.26</v>
      </c>
      <c r="F339" s="38">
        <v>2065.21</v>
      </c>
      <c r="G339" s="38">
        <v>1902.19</v>
      </c>
      <c r="H339" s="38">
        <v>1910.64</v>
      </c>
      <c r="I339" s="38">
        <v>1930.21</v>
      </c>
      <c r="J339" s="38">
        <v>1951.39</v>
      </c>
      <c r="K339" s="38">
        <v>1975.21</v>
      </c>
      <c r="L339" s="38">
        <v>1981.29</v>
      </c>
      <c r="M339" s="38">
        <v>1968.75</v>
      </c>
      <c r="N339" s="38">
        <v>1947.29</v>
      </c>
      <c r="O339" s="38">
        <v>2034.26</v>
      </c>
      <c r="P339" s="38">
        <v>1920.95</v>
      </c>
      <c r="Q339" s="38">
        <v>2408.13</v>
      </c>
      <c r="R339" s="38">
        <v>2041.1</v>
      </c>
      <c r="S339" s="38">
        <v>2242.27</v>
      </c>
      <c r="T339" s="38">
        <v>2236.37</v>
      </c>
      <c r="U339" s="38">
        <v>2160.42</v>
      </c>
      <c r="V339" s="38">
        <v>2175.31</v>
      </c>
      <c r="W339" s="38">
        <v>2174.65</v>
      </c>
      <c r="X339" s="38">
        <v>2174.54</v>
      </c>
      <c r="Y339" s="38">
        <v>2179.62</v>
      </c>
      <c r="Z339" s="38">
        <v>2192.17</v>
      </c>
    </row>
    <row r="340" spans="1:26" ht="12.75" x14ac:dyDescent="0.15">
      <c r="A340" s="30"/>
      <c r="B340" s="37" t="s">
        <v>112</v>
      </c>
      <c r="C340" s="38">
        <v>625.29</v>
      </c>
      <c r="D340" s="38">
        <v>625.29</v>
      </c>
      <c r="E340" s="38">
        <v>625.29</v>
      </c>
      <c r="F340" s="38">
        <v>625.29</v>
      </c>
      <c r="G340" s="38">
        <v>625.29</v>
      </c>
      <c r="H340" s="38">
        <v>625.29</v>
      </c>
      <c r="I340" s="38">
        <v>625.29</v>
      </c>
      <c r="J340" s="38">
        <v>625.29</v>
      </c>
      <c r="K340" s="38">
        <v>625.29</v>
      </c>
      <c r="L340" s="38">
        <v>625.29</v>
      </c>
      <c r="M340" s="38">
        <v>625.29</v>
      </c>
      <c r="N340" s="38">
        <v>625.29</v>
      </c>
      <c r="O340" s="38">
        <v>625.29</v>
      </c>
      <c r="P340" s="38">
        <v>625.29</v>
      </c>
      <c r="Q340" s="38">
        <v>625.29</v>
      </c>
      <c r="R340" s="38">
        <v>625.29</v>
      </c>
      <c r="S340" s="38">
        <v>625.29</v>
      </c>
      <c r="T340" s="38">
        <v>625.29</v>
      </c>
      <c r="U340" s="38">
        <v>625.29</v>
      </c>
      <c r="V340" s="38">
        <v>625.29</v>
      </c>
      <c r="W340" s="38">
        <v>625.29</v>
      </c>
      <c r="X340" s="38">
        <v>625.29</v>
      </c>
      <c r="Y340" s="38">
        <v>625.29</v>
      </c>
      <c r="Z340" s="38">
        <v>625.29</v>
      </c>
    </row>
    <row r="341" spans="1:26" ht="12.75" x14ac:dyDescent="0.15">
      <c r="A341" s="30"/>
      <c r="B341" s="37" t="s">
        <v>113</v>
      </c>
      <c r="C341" s="38">
        <v>705.17</v>
      </c>
      <c r="D341" s="38">
        <v>705.17</v>
      </c>
      <c r="E341" s="38">
        <v>705.17</v>
      </c>
      <c r="F341" s="38">
        <v>705.17</v>
      </c>
      <c r="G341" s="38">
        <v>705.17</v>
      </c>
      <c r="H341" s="38">
        <v>705.17</v>
      </c>
      <c r="I341" s="38">
        <v>705.17</v>
      </c>
      <c r="J341" s="38">
        <v>705.17</v>
      </c>
      <c r="K341" s="38">
        <v>705.17</v>
      </c>
      <c r="L341" s="38">
        <v>705.17</v>
      </c>
      <c r="M341" s="38">
        <v>705.17</v>
      </c>
      <c r="N341" s="38">
        <v>705.17</v>
      </c>
      <c r="O341" s="38">
        <v>705.17</v>
      </c>
      <c r="P341" s="38">
        <v>705.17</v>
      </c>
      <c r="Q341" s="38">
        <v>705.17</v>
      </c>
      <c r="R341" s="38">
        <v>705.17</v>
      </c>
      <c r="S341" s="38">
        <v>705.17</v>
      </c>
      <c r="T341" s="38">
        <v>705.17</v>
      </c>
      <c r="U341" s="38">
        <v>705.17</v>
      </c>
      <c r="V341" s="38">
        <v>705.17</v>
      </c>
      <c r="W341" s="38">
        <v>705.17</v>
      </c>
      <c r="X341" s="38">
        <v>705.17</v>
      </c>
      <c r="Y341" s="38">
        <v>705.17</v>
      </c>
      <c r="Z341" s="38">
        <v>705.17</v>
      </c>
    </row>
    <row r="342" spans="1:26" ht="13.5" thickBot="1" x14ac:dyDescent="0.2">
      <c r="A342" s="30"/>
      <c r="B342" s="37" t="s">
        <v>115</v>
      </c>
      <c r="C342" s="38">
        <v>4.8109999999999999</v>
      </c>
      <c r="D342" s="38">
        <v>4.8109999999999999</v>
      </c>
      <c r="E342" s="38">
        <v>4.8109999999999999</v>
      </c>
      <c r="F342" s="38">
        <v>4.8109999999999999</v>
      </c>
      <c r="G342" s="38">
        <v>4.8109999999999999</v>
      </c>
      <c r="H342" s="38">
        <v>4.8109999999999999</v>
      </c>
      <c r="I342" s="38">
        <v>4.8109999999999999</v>
      </c>
      <c r="J342" s="38">
        <v>4.8109999999999999</v>
      </c>
      <c r="K342" s="38">
        <v>4.8109999999999999</v>
      </c>
      <c r="L342" s="38">
        <v>4.8109999999999999</v>
      </c>
      <c r="M342" s="38">
        <v>4.8109999999999999</v>
      </c>
      <c r="N342" s="38">
        <v>4.8109999999999999</v>
      </c>
      <c r="O342" s="38">
        <v>4.8109999999999999</v>
      </c>
      <c r="P342" s="38">
        <v>4.8109999999999999</v>
      </c>
      <c r="Q342" s="38">
        <v>4.8109999999999999</v>
      </c>
      <c r="R342" s="38">
        <v>4.8109999999999999</v>
      </c>
      <c r="S342" s="38">
        <v>4.8109999999999999</v>
      </c>
      <c r="T342" s="38">
        <v>4.8109999999999999</v>
      </c>
      <c r="U342" s="38">
        <v>4.8109999999999999</v>
      </c>
      <c r="V342" s="38">
        <v>4.8109999999999999</v>
      </c>
      <c r="W342" s="38">
        <v>4.8109999999999999</v>
      </c>
      <c r="X342" s="38">
        <v>4.8109999999999999</v>
      </c>
      <c r="Y342" s="38">
        <v>4.8109999999999999</v>
      </c>
      <c r="Z342" s="38">
        <v>4.8109999999999999</v>
      </c>
    </row>
    <row r="343" spans="1:26" s="157" customFormat="1" ht="24.75" thickBot="1" x14ac:dyDescent="0.3">
      <c r="B343" s="165" t="s">
        <v>207</v>
      </c>
      <c r="C343" s="166">
        <v>1283</v>
      </c>
      <c r="D343" s="166">
        <v>1283</v>
      </c>
      <c r="E343" s="166">
        <v>1283</v>
      </c>
      <c r="F343" s="166">
        <v>1283</v>
      </c>
      <c r="G343" s="166">
        <v>1283</v>
      </c>
      <c r="H343" s="166">
        <v>1283</v>
      </c>
      <c r="I343" s="166">
        <v>1283</v>
      </c>
      <c r="J343" s="166">
        <v>1283</v>
      </c>
      <c r="K343" s="166">
        <v>1283</v>
      </c>
      <c r="L343" s="166">
        <v>1283</v>
      </c>
      <c r="M343" s="166">
        <v>1283</v>
      </c>
      <c r="N343" s="166">
        <v>1283</v>
      </c>
      <c r="O343" s="166">
        <v>1283</v>
      </c>
      <c r="P343" s="166">
        <v>1283</v>
      </c>
      <c r="Q343" s="166">
        <v>1283</v>
      </c>
      <c r="R343" s="166">
        <v>1283</v>
      </c>
      <c r="S343" s="166">
        <v>1283</v>
      </c>
      <c r="T343" s="166">
        <v>1283</v>
      </c>
      <c r="U343" s="166">
        <v>1283</v>
      </c>
      <c r="V343" s="166">
        <v>1283</v>
      </c>
      <c r="W343" s="166">
        <v>1283</v>
      </c>
      <c r="X343" s="166">
        <v>1283</v>
      </c>
      <c r="Y343" s="166">
        <v>1283</v>
      </c>
      <c r="Z343" s="166">
        <v>1283</v>
      </c>
    </row>
    <row r="344" spans="1:26" ht="13.5" thickBot="1" x14ac:dyDescent="0.2">
      <c r="A344" s="30"/>
      <c r="B344" s="35" t="s">
        <v>178</v>
      </c>
      <c r="C344" s="36">
        <f>C345+C346+C347+C348+C349</f>
        <v>4582.7010000000009</v>
      </c>
      <c r="D344" s="36">
        <f t="shared" ref="D344:Z344" si="55">D345+D346+D347+D348+D349</f>
        <v>4550.241</v>
      </c>
      <c r="E344" s="36">
        <f t="shared" si="55"/>
        <v>4516.3510000000006</v>
      </c>
      <c r="F344" s="36">
        <f t="shared" si="55"/>
        <v>4550.5410000000002</v>
      </c>
      <c r="G344" s="36">
        <f t="shared" si="55"/>
        <v>4581.4510000000009</v>
      </c>
      <c r="H344" s="36">
        <f t="shared" si="55"/>
        <v>4584.8809999999994</v>
      </c>
      <c r="I344" s="36">
        <f t="shared" si="55"/>
        <v>4606.0410000000002</v>
      </c>
      <c r="J344" s="36">
        <f t="shared" si="55"/>
        <v>4626.8310000000001</v>
      </c>
      <c r="K344" s="36">
        <f t="shared" si="55"/>
        <v>4637.991</v>
      </c>
      <c r="L344" s="36">
        <f t="shared" si="55"/>
        <v>4645.8109999999997</v>
      </c>
      <c r="M344" s="36">
        <f t="shared" si="55"/>
        <v>4624.5810000000001</v>
      </c>
      <c r="N344" s="36">
        <f t="shared" si="55"/>
        <v>4609.7810000000009</v>
      </c>
      <c r="O344" s="36">
        <f t="shared" si="55"/>
        <v>4583.2309999999998</v>
      </c>
      <c r="P344" s="36">
        <f t="shared" si="55"/>
        <v>4591.4210000000003</v>
      </c>
      <c r="Q344" s="36">
        <f t="shared" si="55"/>
        <v>4715.5609999999997</v>
      </c>
      <c r="R344" s="36">
        <f t="shared" si="55"/>
        <v>4758.8510000000006</v>
      </c>
      <c r="S344" s="36">
        <f t="shared" si="55"/>
        <v>4798.1310000000003</v>
      </c>
      <c r="T344" s="36">
        <f t="shared" si="55"/>
        <v>4865.8909999999996</v>
      </c>
      <c r="U344" s="36">
        <f t="shared" si="55"/>
        <v>4685.1210000000001</v>
      </c>
      <c r="V344" s="36">
        <f t="shared" si="55"/>
        <v>4730.2610000000004</v>
      </c>
      <c r="W344" s="36">
        <f t="shared" si="55"/>
        <v>4736.2110000000002</v>
      </c>
      <c r="X344" s="36">
        <f t="shared" si="55"/>
        <v>4718.8209999999999</v>
      </c>
      <c r="Y344" s="36">
        <f t="shared" si="55"/>
        <v>4718.2309999999998</v>
      </c>
      <c r="Z344" s="36">
        <f t="shared" si="55"/>
        <v>4875.3710000000001</v>
      </c>
    </row>
    <row r="345" spans="1:26" ht="38.25" x14ac:dyDescent="0.15">
      <c r="A345" s="30"/>
      <c r="B345" s="37" t="s">
        <v>151</v>
      </c>
      <c r="C345" s="38">
        <v>1964.43</v>
      </c>
      <c r="D345" s="38">
        <v>1931.97</v>
      </c>
      <c r="E345" s="38">
        <v>1898.08</v>
      </c>
      <c r="F345" s="38">
        <v>1932.27</v>
      </c>
      <c r="G345" s="38">
        <v>1963.18</v>
      </c>
      <c r="H345" s="38">
        <v>1966.61</v>
      </c>
      <c r="I345" s="38">
        <v>1987.77</v>
      </c>
      <c r="J345" s="38">
        <v>2008.56</v>
      </c>
      <c r="K345" s="38">
        <v>2019.72</v>
      </c>
      <c r="L345" s="38">
        <v>2027.54</v>
      </c>
      <c r="M345" s="38">
        <v>2006.31</v>
      </c>
      <c r="N345" s="38">
        <v>1991.51</v>
      </c>
      <c r="O345" s="38">
        <v>1964.96</v>
      </c>
      <c r="P345" s="38">
        <v>1973.15</v>
      </c>
      <c r="Q345" s="38">
        <v>2097.29</v>
      </c>
      <c r="R345" s="38">
        <v>2140.58</v>
      </c>
      <c r="S345" s="38">
        <v>2179.86</v>
      </c>
      <c r="T345" s="38">
        <v>2247.62</v>
      </c>
      <c r="U345" s="38">
        <v>2066.85</v>
      </c>
      <c r="V345" s="38">
        <v>2111.9899999999998</v>
      </c>
      <c r="W345" s="38">
        <v>2117.94</v>
      </c>
      <c r="X345" s="38">
        <v>2100.5500000000002</v>
      </c>
      <c r="Y345" s="38">
        <v>2099.96</v>
      </c>
      <c r="Z345" s="38">
        <v>2257.1</v>
      </c>
    </row>
    <row r="346" spans="1:26" ht="12.75" x14ac:dyDescent="0.15">
      <c r="A346" s="30"/>
      <c r="B346" s="37" t="s">
        <v>112</v>
      </c>
      <c r="C346" s="38">
        <v>625.29</v>
      </c>
      <c r="D346" s="38">
        <v>625.29</v>
      </c>
      <c r="E346" s="38">
        <v>625.29</v>
      </c>
      <c r="F346" s="38">
        <v>625.29</v>
      </c>
      <c r="G346" s="38">
        <v>625.29</v>
      </c>
      <c r="H346" s="38">
        <v>625.29</v>
      </c>
      <c r="I346" s="38">
        <v>625.29</v>
      </c>
      <c r="J346" s="38">
        <v>625.29</v>
      </c>
      <c r="K346" s="38">
        <v>625.29</v>
      </c>
      <c r="L346" s="38">
        <v>625.29</v>
      </c>
      <c r="M346" s="38">
        <v>625.29</v>
      </c>
      <c r="N346" s="38">
        <v>625.29</v>
      </c>
      <c r="O346" s="38">
        <v>625.29</v>
      </c>
      <c r="P346" s="38">
        <v>625.29</v>
      </c>
      <c r="Q346" s="38">
        <v>625.29</v>
      </c>
      <c r="R346" s="38">
        <v>625.29</v>
      </c>
      <c r="S346" s="38">
        <v>625.29</v>
      </c>
      <c r="T346" s="38">
        <v>625.29</v>
      </c>
      <c r="U346" s="38">
        <v>625.29</v>
      </c>
      <c r="V346" s="38">
        <v>625.29</v>
      </c>
      <c r="W346" s="38">
        <v>625.29</v>
      </c>
      <c r="X346" s="38">
        <v>625.29</v>
      </c>
      <c r="Y346" s="38">
        <v>625.29</v>
      </c>
      <c r="Z346" s="38">
        <v>625.29</v>
      </c>
    </row>
    <row r="347" spans="1:26" ht="12.75" x14ac:dyDescent="0.15">
      <c r="A347" s="30"/>
      <c r="B347" s="37" t="s">
        <v>113</v>
      </c>
      <c r="C347" s="38">
        <v>705.17</v>
      </c>
      <c r="D347" s="38">
        <v>705.17</v>
      </c>
      <c r="E347" s="38">
        <v>705.17</v>
      </c>
      <c r="F347" s="38">
        <v>705.17</v>
      </c>
      <c r="G347" s="38">
        <v>705.17</v>
      </c>
      <c r="H347" s="38">
        <v>705.17</v>
      </c>
      <c r="I347" s="38">
        <v>705.17</v>
      </c>
      <c r="J347" s="38">
        <v>705.17</v>
      </c>
      <c r="K347" s="38">
        <v>705.17</v>
      </c>
      <c r="L347" s="38">
        <v>705.17</v>
      </c>
      <c r="M347" s="38">
        <v>705.17</v>
      </c>
      <c r="N347" s="38">
        <v>705.17</v>
      </c>
      <c r="O347" s="38">
        <v>705.17</v>
      </c>
      <c r="P347" s="38">
        <v>705.17</v>
      </c>
      <c r="Q347" s="38">
        <v>705.17</v>
      </c>
      <c r="R347" s="38">
        <v>705.17</v>
      </c>
      <c r="S347" s="38">
        <v>705.17</v>
      </c>
      <c r="T347" s="38">
        <v>705.17</v>
      </c>
      <c r="U347" s="38">
        <v>705.17</v>
      </c>
      <c r="V347" s="38">
        <v>705.17</v>
      </c>
      <c r="W347" s="38">
        <v>705.17</v>
      </c>
      <c r="X347" s="38">
        <v>705.17</v>
      </c>
      <c r="Y347" s="38">
        <v>705.17</v>
      </c>
      <c r="Z347" s="38">
        <v>705.17</v>
      </c>
    </row>
    <row r="348" spans="1:26" ht="13.5" thickBot="1" x14ac:dyDescent="0.2">
      <c r="A348" s="30"/>
      <c r="B348" s="37" t="s">
        <v>115</v>
      </c>
      <c r="C348" s="38">
        <v>4.8109999999999999</v>
      </c>
      <c r="D348" s="38">
        <v>4.8109999999999999</v>
      </c>
      <c r="E348" s="38">
        <v>4.8109999999999999</v>
      </c>
      <c r="F348" s="38">
        <v>4.8109999999999999</v>
      </c>
      <c r="G348" s="38">
        <v>4.8109999999999999</v>
      </c>
      <c r="H348" s="38">
        <v>4.8109999999999999</v>
      </c>
      <c r="I348" s="38">
        <v>4.8109999999999999</v>
      </c>
      <c r="J348" s="38">
        <v>4.8109999999999999</v>
      </c>
      <c r="K348" s="38">
        <v>4.8109999999999999</v>
      </c>
      <c r="L348" s="38">
        <v>4.8109999999999999</v>
      </c>
      <c r="M348" s="38">
        <v>4.8109999999999999</v>
      </c>
      <c r="N348" s="38">
        <v>4.8109999999999999</v>
      </c>
      <c r="O348" s="38">
        <v>4.8109999999999999</v>
      </c>
      <c r="P348" s="38">
        <v>4.8109999999999999</v>
      </c>
      <c r="Q348" s="38">
        <v>4.8109999999999999</v>
      </c>
      <c r="R348" s="38">
        <v>4.8109999999999999</v>
      </c>
      <c r="S348" s="38">
        <v>4.8109999999999999</v>
      </c>
      <c r="T348" s="38">
        <v>4.8109999999999999</v>
      </c>
      <c r="U348" s="38">
        <v>4.8109999999999999</v>
      </c>
      <c r="V348" s="38">
        <v>4.8109999999999999</v>
      </c>
      <c r="W348" s="38">
        <v>4.8109999999999999</v>
      </c>
      <c r="X348" s="38">
        <v>4.8109999999999999</v>
      </c>
      <c r="Y348" s="38">
        <v>4.8109999999999999</v>
      </c>
      <c r="Z348" s="38">
        <v>4.8109999999999999</v>
      </c>
    </row>
    <row r="349" spans="1:26" s="157" customFormat="1" ht="24.75" thickBot="1" x14ac:dyDescent="0.3">
      <c r="B349" s="165" t="s">
        <v>207</v>
      </c>
      <c r="C349" s="166">
        <v>1283</v>
      </c>
      <c r="D349" s="166">
        <v>1283</v>
      </c>
      <c r="E349" s="166">
        <v>1283</v>
      </c>
      <c r="F349" s="166">
        <v>1283</v>
      </c>
      <c r="G349" s="166">
        <v>1283</v>
      </c>
      <c r="H349" s="166">
        <v>1283</v>
      </c>
      <c r="I349" s="166">
        <v>1283</v>
      </c>
      <c r="J349" s="166">
        <v>1283</v>
      </c>
      <c r="K349" s="166">
        <v>1283</v>
      </c>
      <c r="L349" s="166">
        <v>1283</v>
      </c>
      <c r="M349" s="166">
        <v>1283</v>
      </c>
      <c r="N349" s="166">
        <v>1283</v>
      </c>
      <c r="O349" s="166">
        <v>1283</v>
      </c>
      <c r="P349" s="166">
        <v>1283</v>
      </c>
      <c r="Q349" s="166">
        <v>1283</v>
      </c>
      <c r="R349" s="166">
        <v>1283</v>
      </c>
      <c r="S349" s="166">
        <v>1283</v>
      </c>
      <c r="T349" s="166">
        <v>1283</v>
      </c>
      <c r="U349" s="166">
        <v>1283</v>
      </c>
      <c r="V349" s="166">
        <v>1283</v>
      </c>
      <c r="W349" s="166">
        <v>1283</v>
      </c>
      <c r="X349" s="166">
        <v>1283</v>
      </c>
      <c r="Y349" s="166">
        <v>1283</v>
      </c>
      <c r="Z349" s="166">
        <v>1283</v>
      </c>
    </row>
    <row r="350" spans="1:26" ht="35.450000000000003" customHeight="1" x14ac:dyDescent="0.15"/>
    <row r="351" spans="1:26" ht="17.100000000000001" customHeight="1" x14ac:dyDescent="0.15">
      <c r="A351" s="31"/>
      <c r="B351" s="111" t="s">
        <v>188</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row>
    <row r="352" spans="1:26" ht="14.1" customHeight="1" x14ac:dyDescent="0.15"/>
    <row r="353" spans="1:26" ht="17.100000000000001" customHeight="1" x14ac:dyDescent="0.2">
      <c r="A353" s="30"/>
      <c r="B353" s="32" t="s">
        <v>125</v>
      </c>
      <c r="C353" s="112" t="s">
        <v>181</v>
      </c>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row>
    <row r="354" spans="1:26" ht="17.100000000000001" customHeight="1" x14ac:dyDescent="0.15">
      <c r="A354" s="30"/>
      <c r="B354" s="33"/>
      <c r="C354" s="34" t="s">
        <v>126</v>
      </c>
      <c r="D354" s="34" t="s">
        <v>127</v>
      </c>
      <c r="E354" s="34" t="s">
        <v>128</v>
      </c>
      <c r="F354" s="34" t="s">
        <v>129</v>
      </c>
      <c r="G354" s="34" t="s">
        <v>130</v>
      </c>
      <c r="H354" s="34" t="s">
        <v>131</v>
      </c>
      <c r="I354" s="34" t="s">
        <v>132</v>
      </c>
      <c r="J354" s="34" t="s">
        <v>133</v>
      </c>
      <c r="K354" s="34" t="s">
        <v>134</v>
      </c>
      <c r="L354" s="34" t="s">
        <v>135</v>
      </c>
      <c r="M354" s="34" t="s">
        <v>136</v>
      </c>
      <c r="N354" s="34" t="s">
        <v>137</v>
      </c>
      <c r="O354" s="34" t="s">
        <v>138</v>
      </c>
      <c r="P354" s="34" t="s">
        <v>139</v>
      </c>
      <c r="Q354" s="34" t="s">
        <v>140</v>
      </c>
      <c r="R354" s="34" t="s">
        <v>141</v>
      </c>
      <c r="S354" s="34" t="s">
        <v>142</v>
      </c>
      <c r="T354" s="34" t="s">
        <v>143</v>
      </c>
      <c r="U354" s="34" t="s">
        <v>144</v>
      </c>
      <c r="V354" s="34" t="s">
        <v>145</v>
      </c>
      <c r="W354" s="34" t="s">
        <v>146</v>
      </c>
      <c r="X354" s="34" t="s">
        <v>147</v>
      </c>
      <c r="Y354" s="34" t="s">
        <v>148</v>
      </c>
      <c r="Z354" s="34" t="s">
        <v>149</v>
      </c>
    </row>
    <row r="355" spans="1:26" ht="12.75" x14ac:dyDescent="0.15">
      <c r="A355" s="30"/>
      <c r="B355" s="35" t="s">
        <v>150</v>
      </c>
      <c r="C355" s="36">
        <f>C356+C357+C358+C359+C360</f>
        <v>4868.9774149999994</v>
      </c>
      <c r="D355" s="36">
        <f t="shared" ref="D355:Z355" si="56">D356+D357+D358+D359+D360</f>
        <v>4862.7174150000001</v>
      </c>
      <c r="E355" s="36">
        <f t="shared" si="56"/>
        <v>4733.9874149999996</v>
      </c>
      <c r="F355" s="36">
        <f t="shared" si="56"/>
        <v>4679.1774150000001</v>
      </c>
      <c r="G355" s="36">
        <f t="shared" si="56"/>
        <v>4656.3074150000002</v>
      </c>
      <c r="H355" s="36">
        <f t="shared" si="56"/>
        <v>4643.6374150000001</v>
      </c>
      <c r="I355" s="36">
        <f t="shared" si="56"/>
        <v>4566.2174150000001</v>
      </c>
      <c r="J355" s="36">
        <f t="shared" si="56"/>
        <v>4598.8074150000002</v>
      </c>
      <c r="K355" s="36">
        <f t="shared" si="56"/>
        <v>4595.8574150000004</v>
      </c>
      <c r="L355" s="36">
        <f t="shared" si="56"/>
        <v>4666.8674150000006</v>
      </c>
      <c r="M355" s="36">
        <f t="shared" si="56"/>
        <v>4629.5574150000002</v>
      </c>
      <c r="N355" s="36">
        <f t="shared" si="56"/>
        <v>4583.8474150000002</v>
      </c>
      <c r="O355" s="36">
        <f t="shared" si="56"/>
        <v>4640.7074149999999</v>
      </c>
      <c r="P355" s="36">
        <f t="shared" si="56"/>
        <v>4656.8674150000006</v>
      </c>
      <c r="Q355" s="36">
        <f t="shared" si="56"/>
        <v>4862.7374149999996</v>
      </c>
      <c r="R355" s="36">
        <f t="shared" si="56"/>
        <v>4963.8874150000001</v>
      </c>
      <c r="S355" s="36">
        <f t="shared" si="56"/>
        <v>5103.0674149999995</v>
      </c>
      <c r="T355" s="36">
        <f t="shared" si="56"/>
        <v>5681.1174149999997</v>
      </c>
      <c r="U355" s="36">
        <f t="shared" si="56"/>
        <v>4820.4374150000003</v>
      </c>
      <c r="V355" s="36">
        <f t="shared" si="56"/>
        <v>4835.8874150000001</v>
      </c>
      <c r="W355" s="36">
        <f t="shared" si="56"/>
        <v>4853.5174150000003</v>
      </c>
      <c r="X355" s="36">
        <f t="shared" si="56"/>
        <v>4839.1774150000001</v>
      </c>
      <c r="Y355" s="36">
        <f t="shared" si="56"/>
        <v>4829.0974150000002</v>
      </c>
      <c r="Z355" s="36">
        <f t="shared" si="56"/>
        <v>4830.1774150000001</v>
      </c>
    </row>
    <row r="356" spans="1:26" ht="38.25" x14ac:dyDescent="0.15">
      <c r="A356" s="30"/>
      <c r="B356" s="37" t="s">
        <v>151</v>
      </c>
      <c r="C356" s="38">
        <v>2609.9899999999998</v>
      </c>
      <c r="D356" s="38">
        <v>2603.73</v>
      </c>
      <c r="E356" s="38">
        <v>2475</v>
      </c>
      <c r="F356" s="38">
        <v>2420.19</v>
      </c>
      <c r="G356" s="38">
        <v>2397.3200000000002</v>
      </c>
      <c r="H356" s="38">
        <v>2384.65</v>
      </c>
      <c r="I356" s="38">
        <v>2307.23</v>
      </c>
      <c r="J356" s="38">
        <v>2339.8200000000002</v>
      </c>
      <c r="K356" s="38">
        <v>2336.87</v>
      </c>
      <c r="L356" s="38">
        <v>2407.88</v>
      </c>
      <c r="M356" s="38">
        <v>2370.5700000000002</v>
      </c>
      <c r="N356" s="38">
        <v>2324.86</v>
      </c>
      <c r="O356" s="38">
        <v>2381.7199999999998</v>
      </c>
      <c r="P356" s="38">
        <v>2397.88</v>
      </c>
      <c r="Q356" s="38">
        <v>2603.75</v>
      </c>
      <c r="R356" s="38">
        <v>2704.9</v>
      </c>
      <c r="S356" s="38">
        <v>2844.08</v>
      </c>
      <c r="T356" s="38">
        <v>3422.13</v>
      </c>
      <c r="U356" s="38">
        <v>2561.4499999999998</v>
      </c>
      <c r="V356" s="38">
        <v>2576.9</v>
      </c>
      <c r="W356" s="38">
        <v>2594.5300000000002</v>
      </c>
      <c r="X356" s="38">
        <v>2580.19</v>
      </c>
      <c r="Y356" s="38">
        <v>2570.11</v>
      </c>
      <c r="Z356" s="38">
        <v>2571.19</v>
      </c>
    </row>
    <row r="357" spans="1:26" ht="12.75" x14ac:dyDescent="0.15">
      <c r="A357" s="30"/>
      <c r="B357" s="37" t="s">
        <v>112</v>
      </c>
      <c r="C357" s="38">
        <v>266.006415</v>
      </c>
      <c r="D357" s="38">
        <v>266.006415</v>
      </c>
      <c r="E357" s="38">
        <v>266.006415</v>
      </c>
      <c r="F357" s="38">
        <v>266.006415</v>
      </c>
      <c r="G357" s="38">
        <v>266.006415</v>
      </c>
      <c r="H357" s="38">
        <v>266.006415</v>
      </c>
      <c r="I357" s="38">
        <v>266.006415</v>
      </c>
      <c r="J357" s="38">
        <v>266.006415</v>
      </c>
      <c r="K357" s="38">
        <v>266.006415</v>
      </c>
      <c r="L357" s="38">
        <v>266.006415</v>
      </c>
      <c r="M357" s="38">
        <v>266.006415</v>
      </c>
      <c r="N357" s="38">
        <v>266.006415</v>
      </c>
      <c r="O357" s="38">
        <v>266.006415</v>
      </c>
      <c r="P357" s="38">
        <v>266.006415</v>
      </c>
      <c r="Q357" s="38">
        <v>266.006415</v>
      </c>
      <c r="R357" s="38">
        <v>266.006415</v>
      </c>
      <c r="S357" s="38">
        <v>266.006415</v>
      </c>
      <c r="T357" s="38">
        <v>266.006415</v>
      </c>
      <c r="U357" s="38">
        <v>266.006415</v>
      </c>
      <c r="V357" s="38">
        <v>266.006415</v>
      </c>
      <c r="W357" s="38">
        <v>266.006415</v>
      </c>
      <c r="X357" s="38">
        <v>266.006415</v>
      </c>
      <c r="Y357" s="38">
        <v>266.006415</v>
      </c>
      <c r="Z357" s="38">
        <v>266.006415</v>
      </c>
    </row>
    <row r="358" spans="1:26" ht="12.75" x14ac:dyDescent="0.15">
      <c r="A358" s="30"/>
      <c r="B358" s="37" t="s">
        <v>113</v>
      </c>
      <c r="C358" s="38">
        <v>705.17</v>
      </c>
      <c r="D358" s="38">
        <v>705.17</v>
      </c>
      <c r="E358" s="38">
        <v>705.17</v>
      </c>
      <c r="F358" s="38">
        <v>705.17</v>
      </c>
      <c r="G358" s="38">
        <v>705.17</v>
      </c>
      <c r="H358" s="38">
        <v>705.17</v>
      </c>
      <c r="I358" s="38">
        <v>705.17</v>
      </c>
      <c r="J358" s="38">
        <v>705.17</v>
      </c>
      <c r="K358" s="38">
        <v>705.17</v>
      </c>
      <c r="L358" s="38">
        <v>705.17</v>
      </c>
      <c r="M358" s="38">
        <v>705.17</v>
      </c>
      <c r="N358" s="38">
        <v>705.17</v>
      </c>
      <c r="O358" s="38">
        <v>705.17</v>
      </c>
      <c r="P358" s="38">
        <v>705.17</v>
      </c>
      <c r="Q358" s="38">
        <v>705.17</v>
      </c>
      <c r="R358" s="38">
        <v>705.17</v>
      </c>
      <c r="S358" s="38">
        <v>705.17</v>
      </c>
      <c r="T358" s="38">
        <v>705.17</v>
      </c>
      <c r="U358" s="38">
        <v>705.17</v>
      </c>
      <c r="V358" s="38">
        <v>705.17</v>
      </c>
      <c r="W358" s="38">
        <v>705.17</v>
      </c>
      <c r="X358" s="38">
        <v>705.17</v>
      </c>
      <c r="Y358" s="38">
        <v>705.17</v>
      </c>
      <c r="Z358" s="38">
        <v>705.17</v>
      </c>
    </row>
    <row r="359" spans="1:26" ht="13.5" thickBot="1" x14ac:dyDescent="0.2">
      <c r="A359" s="30"/>
      <c r="B359" s="37" t="s">
        <v>115</v>
      </c>
      <c r="C359" s="38">
        <v>4.8109999999999999</v>
      </c>
      <c r="D359" s="38">
        <v>4.8109999999999999</v>
      </c>
      <c r="E359" s="38">
        <v>4.8109999999999999</v>
      </c>
      <c r="F359" s="38">
        <v>4.8109999999999999</v>
      </c>
      <c r="G359" s="38">
        <v>4.8109999999999999</v>
      </c>
      <c r="H359" s="38">
        <v>4.8109999999999999</v>
      </c>
      <c r="I359" s="38">
        <v>4.8109999999999999</v>
      </c>
      <c r="J359" s="38">
        <v>4.8109999999999999</v>
      </c>
      <c r="K359" s="38">
        <v>4.8109999999999999</v>
      </c>
      <c r="L359" s="38">
        <v>4.8109999999999999</v>
      </c>
      <c r="M359" s="38">
        <v>4.8109999999999999</v>
      </c>
      <c r="N359" s="38">
        <v>4.8109999999999999</v>
      </c>
      <c r="O359" s="38">
        <v>4.8109999999999999</v>
      </c>
      <c r="P359" s="38">
        <v>4.8109999999999999</v>
      </c>
      <c r="Q359" s="38">
        <v>4.8109999999999999</v>
      </c>
      <c r="R359" s="38">
        <v>4.8109999999999999</v>
      </c>
      <c r="S359" s="38">
        <v>4.8109999999999999</v>
      </c>
      <c r="T359" s="38">
        <v>4.8109999999999999</v>
      </c>
      <c r="U359" s="38">
        <v>4.8109999999999999</v>
      </c>
      <c r="V359" s="38">
        <v>4.8109999999999999</v>
      </c>
      <c r="W359" s="38">
        <v>4.8109999999999999</v>
      </c>
      <c r="X359" s="38">
        <v>4.8109999999999999</v>
      </c>
      <c r="Y359" s="38">
        <v>4.8109999999999999</v>
      </c>
      <c r="Z359" s="38">
        <v>4.8109999999999999</v>
      </c>
    </row>
    <row r="360" spans="1:26" s="157" customFormat="1" ht="24.75" thickBot="1" x14ac:dyDescent="0.3">
      <c r="B360" s="165" t="s">
        <v>207</v>
      </c>
      <c r="C360" s="166">
        <v>1283</v>
      </c>
      <c r="D360" s="166">
        <v>1283</v>
      </c>
      <c r="E360" s="166">
        <v>1283</v>
      </c>
      <c r="F360" s="166">
        <v>1283</v>
      </c>
      <c r="G360" s="166">
        <v>1283</v>
      </c>
      <c r="H360" s="166">
        <v>1283</v>
      </c>
      <c r="I360" s="166">
        <v>1283</v>
      </c>
      <c r="J360" s="166">
        <v>1283</v>
      </c>
      <c r="K360" s="166">
        <v>1283</v>
      </c>
      <c r="L360" s="166">
        <v>1283</v>
      </c>
      <c r="M360" s="166">
        <v>1283</v>
      </c>
      <c r="N360" s="166">
        <v>1283</v>
      </c>
      <c r="O360" s="166">
        <v>1283</v>
      </c>
      <c r="P360" s="166">
        <v>1283</v>
      </c>
      <c r="Q360" s="166">
        <v>1283</v>
      </c>
      <c r="R360" s="166">
        <v>1283</v>
      </c>
      <c r="S360" s="166">
        <v>1283</v>
      </c>
      <c r="T360" s="166">
        <v>1283</v>
      </c>
      <c r="U360" s="166">
        <v>1283</v>
      </c>
      <c r="V360" s="166">
        <v>1283</v>
      </c>
      <c r="W360" s="166">
        <v>1283</v>
      </c>
      <c r="X360" s="166">
        <v>1283</v>
      </c>
      <c r="Y360" s="166">
        <v>1283</v>
      </c>
      <c r="Z360" s="166">
        <v>1283</v>
      </c>
    </row>
    <row r="361" spans="1:26" ht="13.5" thickBot="1" x14ac:dyDescent="0.2">
      <c r="A361" s="30"/>
      <c r="B361" s="35" t="s">
        <v>152</v>
      </c>
      <c r="C361" s="36">
        <f>C362+C363+C364+C365+C366</f>
        <v>4880.8174149999995</v>
      </c>
      <c r="D361" s="36">
        <f t="shared" ref="D361:Z361" si="57">D362+D363+D364+D365+D366</f>
        <v>4861.2274149999994</v>
      </c>
      <c r="E361" s="36">
        <f t="shared" si="57"/>
        <v>4794.6574149999997</v>
      </c>
      <c r="F361" s="36">
        <f t="shared" si="57"/>
        <v>4742.6674149999999</v>
      </c>
      <c r="G361" s="36">
        <f t="shared" si="57"/>
        <v>4739.6674149999999</v>
      </c>
      <c r="H361" s="36">
        <f t="shared" si="57"/>
        <v>4733.7474149999998</v>
      </c>
      <c r="I361" s="36">
        <f t="shared" si="57"/>
        <v>4758.8774149999999</v>
      </c>
      <c r="J361" s="36">
        <f t="shared" si="57"/>
        <v>4780.0374150000007</v>
      </c>
      <c r="K361" s="36">
        <f t="shared" si="57"/>
        <v>4704.6574149999997</v>
      </c>
      <c r="L361" s="36">
        <f t="shared" si="57"/>
        <v>4705.6074150000004</v>
      </c>
      <c r="M361" s="36">
        <f t="shared" si="57"/>
        <v>4679.6274149999999</v>
      </c>
      <c r="N361" s="36">
        <f t="shared" si="57"/>
        <v>4719.4474150000005</v>
      </c>
      <c r="O361" s="36">
        <f t="shared" si="57"/>
        <v>4722.4174149999999</v>
      </c>
      <c r="P361" s="36">
        <f t="shared" si="57"/>
        <v>4747.5674149999995</v>
      </c>
      <c r="Q361" s="36">
        <f t="shared" si="57"/>
        <v>4866.1974150000005</v>
      </c>
      <c r="R361" s="36">
        <f t="shared" si="57"/>
        <v>4952.4174149999999</v>
      </c>
      <c r="S361" s="36">
        <f t="shared" si="57"/>
        <v>5060.2874150000007</v>
      </c>
      <c r="T361" s="36">
        <f t="shared" si="57"/>
        <v>5795.2574149999991</v>
      </c>
      <c r="U361" s="36">
        <f t="shared" si="57"/>
        <v>4924.5674149999995</v>
      </c>
      <c r="V361" s="36">
        <f t="shared" si="57"/>
        <v>4928.4674150000001</v>
      </c>
      <c r="W361" s="36">
        <f t="shared" si="57"/>
        <v>4957.4474150000005</v>
      </c>
      <c r="X361" s="36">
        <f t="shared" si="57"/>
        <v>4939.5774149999997</v>
      </c>
      <c r="Y361" s="36">
        <f t="shared" si="57"/>
        <v>4934.0674149999995</v>
      </c>
      <c r="Z361" s="36">
        <f t="shared" si="57"/>
        <v>4845.0274150000005</v>
      </c>
    </row>
    <row r="362" spans="1:26" ht="38.25" x14ac:dyDescent="0.15">
      <c r="A362" s="30"/>
      <c r="B362" s="37" t="s">
        <v>151</v>
      </c>
      <c r="C362" s="38">
        <v>2621.83</v>
      </c>
      <c r="D362" s="38">
        <v>2602.2399999999998</v>
      </c>
      <c r="E362" s="38">
        <v>2535.67</v>
      </c>
      <c r="F362" s="38">
        <v>2483.6799999999998</v>
      </c>
      <c r="G362" s="38">
        <v>2480.6799999999998</v>
      </c>
      <c r="H362" s="38">
        <v>2474.7600000000002</v>
      </c>
      <c r="I362" s="38">
        <v>2499.89</v>
      </c>
      <c r="J362" s="38">
        <v>2521.0500000000002</v>
      </c>
      <c r="K362" s="38">
        <v>2445.67</v>
      </c>
      <c r="L362" s="38">
        <v>2446.62</v>
      </c>
      <c r="M362" s="38">
        <v>2420.64</v>
      </c>
      <c r="N362" s="38">
        <v>2460.46</v>
      </c>
      <c r="O362" s="38">
        <v>2463.4299999999998</v>
      </c>
      <c r="P362" s="38">
        <v>2488.58</v>
      </c>
      <c r="Q362" s="38">
        <v>2607.21</v>
      </c>
      <c r="R362" s="38">
        <v>2693.43</v>
      </c>
      <c r="S362" s="38">
        <v>2801.3</v>
      </c>
      <c r="T362" s="38">
        <v>3536.27</v>
      </c>
      <c r="U362" s="38">
        <v>2665.58</v>
      </c>
      <c r="V362" s="38">
        <v>2669.48</v>
      </c>
      <c r="W362" s="38">
        <v>2698.46</v>
      </c>
      <c r="X362" s="38">
        <v>2680.59</v>
      </c>
      <c r="Y362" s="38">
        <v>2675.08</v>
      </c>
      <c r="Z362" s="38">
        <v>2586.04</v>
      </c>
    </row>
    <row r="363" spans="1:26" ht="12.75" x14ac:dyDescent="0.15">
      <c r="A363" s="30"/>
      <c r="B363" s="37" t="s">
        <v>112</v>
      </c>
      <c r="C363" s="38">
        <v>266.006415</v>
      </c>
      <c r="D363" s="38">
        <v>266.006415</v>
      </c>
      <c r="E363" s="38">
        <v>266.006415</v>
      </c>
      <c r="F363" s="38">
        <v>266.006415</v>
      </c>
      <c r="G363" s="38">
        <v>266.006415</v>
      </c>
      <c r="H363" s="38">
        <v>266.006415</v>
      </c>
      <c r="I363" s="38">
        <v>266.006415</v>
      </c>
      <c r="J363" s="38">
        <v>266.006415</v>
      </c>
      <c r="K363" s="38">
        <v>266.006415</v>
      </c>
      <c r="L363" s="38">
        <v>266.006415</v>
      </c>
      <c r="M363" s="38">
        <v>266.006415</v>
      </c>
      <c r="N363" s="38">
        <v>266.006415</v>
      </c>
      <c r="O363" s="38">
        <v>266.006415</v>
      </c>
      <c r="P363" s="38">
        <v>266.006415</v>
      </c>
      <c r="Q363" s="38">
        <v>266.006415</v>
      </c>
      <c r="R363" s="38">
        <v>266.006415</v>
      </c>
      <c r="S363" s="38">
        <v>266.006415</v>
      </c>
      <c r="T363" s="38">
        <v>266.006415</v>
      </c>
      <c r="U363" s="38">
        <v>266.006415</v>
      </c>
      <c r="V363" s="38">
        <v>266.006415</v>
      </c>
      <c r="W363" s="38">
        <v>266.006415</v>
      </c>
      <c r="X363" s="38">
        <v>266.006415</v>
      </c>
      <c r="Y363" s="38">
        <v>266.006415</v>
      </c>
      <c r="Z363" s="38">
        <v>266.006415</v>
      </c>
    </row>
    <row r="364" spans="1:26" ht="12.75" x14ac:dyDescent="0.15">
      <c r="A364" s="30"/>
      <c r="B364" s="37" t="s">
        <v>113</v>
      </c>
      <c r="C364" s="38">
        <v>705.17</v>
      </c>
      <c r="D364" s="38">
        <v>705.17</v>
      </c>
      <c r="E364" s="38">
        <v>705.17</v>
      </c>
      <c r="F364" s="38">
        <v>705.17</v>
      </c>
      <c r="G364" s="38">
        <v>705.17</v>
      </c>
      <c r="H364" s="38">
        <v>705.17</v>
      </c>
      <c r="I364" s="38">
        <v>705.17</v>
      </c>
      <c r="J364" s="38">
        <v>705.17</v>
      </c>
      <c r="K364" s="38">
        <v>705.17</v>
      </c>
      <c r="L364" s="38">
        <v>705.17</v>
      </c>
      <c r="M364" s="38">
        <v>705.17</v>
      </c>
      <c r="N364" s="38">
        <v>705.17</v>
      </c>
      <c r="O364" s="38">
        <v>705.17</v>
      </c>
      <c r="P364" s="38">
        <v>705.17</v>
      </c>
      <c r="Q364" s="38">
        <v>705.17</v>
      </c>
      <c r="R364" s="38">
        <v>705.17</v>
      </c>
      <c r="S364" s="38">
        <v>705.17</v>
      </c>
      <c r="T364" s="38">
        <v>705.17</v>
      </c>
      <c r="U364" s="38">
        <v>705.17</v>
      </c>
      <c r="V364" s="38">
        <v>705.17</v>
      </c>
      <c r="W364" s="38">
        <v>705.17</v>
      </c>
      <c r="X364" s="38">
        <v>705.17</v>
      </c>
      <c r="Y364" s="38">
        <v>705.17</v>
      </c>
      <c r="Z364" s="38">
        <v>705.17</v>
      </c>
    </row>
    <row r="365" spans="1:26" ht="13.5" thickBot="1" x14ac:dyDescent="0.2">
      <c r="A365" s="30"/>
      <c r="B365" s="37" t="s">
        <v>115</v>
      </c>
      <c r="C365" s="38">
        <v>4.8109999999999999</v>
      </c>
      <c r="D365" s="38">
        <v>4.8109999999999999</v>
      </c>
      <c r="E365" s="38">
        <v>4.8109999999999999</v>
      </c>
      <c r="F365" s="38">
        <v>4.8109999999999999</v>
      </c>
      <c r="G365" s="38">
        <v>4.8109999999999999</v>
      </c>
      <c r="H365" s="38">
        <v>4.8109999999999999</v>
      </c>
      <c r="I365" s="38">
        <v>4.8109999999999999</v>
      </c>
      <c r="J365" s="38">
        <v>4.8109999999999999</v>
      </c>
      <c r="K365" s="38">
        <v>4.8109999999999999</v>
      </c>
      <c r="L365" s="38">
        <v>4.8109999999999999</v>
      </c>
      <c r="M365" s="38">
        <v>4.8109999999999999</v>
      </c>
      <c r="N365" s="38">
        <v>4.8109999999999999</v>
      </c>
      <c r="O365" s="38">
        <v>4.8109999999999999</v>
      </c>
      <c r="P365" s="38">
        <v>4.8109999999999999</v>
      </c>
      <c r="Q365" s="38">
        <v>4.8109999999999999</v>
      </c>
      <c r="R365" s="38">
        <v>4.8109999999999999</v>
      </c>
      <c r="S365" s="38">
        <v>4.8109999999999999</v>
      </c>
      <c r="T365" s="38">
        <v>4.8109999999999999</v>
      </c>
      <c r="U365" s="38">
        <v>4.8109999999999999</v>
      </c>
      <c r="V365" s="38">
        <v>4.8109999999999999</v>
      </c>
      <c r="W365" s="38">
        <v>4.8109999999999999</v>
      </c>
      <c r="X365" s="38">
        <v>4.8109999999999999</v>
      </c>
      <c r="Y365" s="38">
        <v>4.8109999999999999</v>
      </c>
      <c r="Z365" s="38">
        <v>4.8109999999999999</v>
      </c>
    </row>
    <row r="366" spans="1:26" s="157" customFormat="1" ht="24.75" thickBot="1" x14ac:dyDescent="0.3">
      <c r="B366" s="165" t="s">
        <v>207</v>
      </c>
      <c r="C366" s="166">
        <v>1283</v>
      </c>
      <c r="D366" s="166">
        <v>1283</v>
      </c>
      <c r="E366" s="166">
        <v>1283</v>
      </c>
      <c r="F366" s="166">
        <v>1283</v>
      </c>
      <c r="G366" s="166">
        <v>1283</v>
      </c>
      <c r="H366" s="166">
        <v>1283</v>
      </c>
      <c r="I366" s="166">
        <v>1283</v>
      </c>
      <c r="J366" s="166">
        <v>1283</v>
      </c>
      <c r="K366" s="166">
        <v>1283</v>
      </c>
      <c r="L366" s="166">
        <v>1283</v>
      </c>
      <c r="M366" s="166">
        <v>1283</v>
      </c>
      <c r="N366" s="166">
        <v>1283</v>
      </c>
      <c r="O366" s="166">
        <v>1283</v>
      </c>
      <c r="P366" s="166">
        <v>1283</v>
      </c>
      <c r="Q366" s="166">
        <v>1283</v>
      </c>
      <c r="R366" s="166">
        <v>1283</v>
      </c>
      <c r="S366" s="166">
        <v>1283</v>
      </c>
      <c r="T366" s="166">
        <v>1283</v>
      </c>
      <c r="U366" s="166">
        <v>1283</v>
      </c>
      <c r="V366" s="166">
        <v>1283</v>
      </c>
      <c r="W366" s="166">
        <v>1283</v>
      </c>
      <c r="X366" s="166">
        <v>1283</v>
      </c>
      <c r="Y366" s="166">
        <v>1283</v>
      </c>
      <c r="Z366" s="166">
        <v>1283</v>
      </c>
    </row>
    <row r="367" spans="1:26" ht="13.5" thickBot="1" x14ac:dyDescent="0.2">
      <c r="A367" s="30"/>
      <c r="B367" s="35" t="s">
        <v>153</v>
      </c>
      <c r="C367" s="36">
        <f>C368+C369+C370+C371+C372</f>
        <v>4804.1374150000001</v>
      </c>
      <c r="D367" s="36">
        <f t="shared" ref="D367:Z367" si="58">D368+D369+D370+D371+D372</f>
        <v>4801.5174150000003</v>
      </c>
      <c r="E367" s="36">
        <f t="shared" si="58"/>
        <v>4782.0974150000002</v>
      </c>
      <c r="F367" s="36">
        <f t="shared" si="58"/>
        <v>4775.6074150000004</v>
      </c>
      <c r="G367" s="36">
        <f t="shared" si="58"/>
        <v>4762.837415</v>
      </c>
      <c r="H367" s="36">
        <f t="shared" si="58"/>
        <v>4748.757415</v>
      </c>
      <c r="I367" s="36">
        <f t="shared" si="58"/>
        <v>4752.1074150000004</v>
      </c>
      <c r="J367" s="36">
        <f t="shared" si="58"/>
        <v>4765.4874149999996</v>
      </c>
      <c r="K367" s="36">
        <f t="shared" si="58"/>
        <v>4640.1274149999999</v>
      </c>
      <c r="L367" s="36">
        <f t="shared" si="58"/>
        <v>4630.8774149999999</v>
      </c>
      <c r="M367" s="36">
        <f t="shared" si="58"/>
        <v>4626.9474150000005</v>
      </c>
      <c r="N367" s="36">
        <f t="shared" si="58"/>
        <v>4678.3174149999995</v>
      </c>
      <c r="O367" s="36">
        <f t="shared" si="58"/>
        <v>4721.2474149999998</v>
      </c>
      <c r="P367" s="36">
        <f t="shared" si="58"/>
        <v>4764.507415</v>
      </c>
      <c r="Q367" s="36">
        <f t="shared" si="58"/>
        <v>4945.6574149999997</v>
      </c>
      <c r="R367" s="36">
        <f t="shared" si="58"/>
        <v>4972.5574150000002</v>
      </c>
      <c r="S367" s="36">
        <f t="shared" si="58"/>
        <v>5092.1574149999997</v>
      </c>
      <c r="T367" s="36">
        <f t="shared" si="58"/>
        <v>5345.0674149999995</v>
      </c>
      <c r="U367" s="36">
        <f t="shared" si="58"/>
        <v>4917.6374150000001</v>
      </c>
      <c r="V367" s="36">
        <f t="shared" si="58"/>
        <v>4923.2174150000001</v>
      </c>
      <c r="W367" s="36">
        <f t="shared" si="58"/>
        <v>4937.6474149999995</v>
      </c>
      <c r="X367" s="36">
        <f t="shared" si="58"/>
        <v>4938.2874150000007</v>
      </c>
      <c r="Y367" s="36">
        <f t="shared" si="58"/>
        <v>4933.0274150000005</v>
      </c>
      <c r="Z367" s="36">
        <f t="shared" si="58"/>
        <v>4917.8774149999999</v>
      </c>
    </row>
    <row r="368" spans="1:26" ht="38.25" x14ac:dyDescent="0.15">
      <c r="A368" s="30"/>
      <c r="B368" s="37" t="s">
        <v>151</v>
      </c>
      <c r="C368" s="38">
        <v>2545.15</v>
      </c>
      <c r="D368" s="38">
        <v>2542.5300000000002</v>
      </c>
      <c r="E368" s="38">
        <v>2523.11</v>
      </c>
      <c r="F368" s="38">
        <v>2516.62</v>
      </c>
      <c r="G368" s="38">
        <v>2503.85</v>
      </c>
      <c r="H368" s="38">
        <v>2489.77</v>
      </c>
      <c r="I368" s="38">
        <v>2493.12</v>
      </c>
      <c r="J368" s="38">
        <v>2506.5</v>
      </c>
      <c r="K368" s="38">
        <v>2381.14</v>
      </c>
      <c r="L368" s="38">
        <v>2371.89</v>
      </c>
      <c r="M368" s="38">
        <v>2367.96</v>
      </c>
      <c r="N368" s="38">
        <v>2419.33</v>
      </c>
      <c r="O368" s="38">
        <v>2462.2600000000002</v>
      </c>
      <c r="P368" s="38">
        <v>2505.52</v>
      </c>
      <c r="Q368" s="38">
        <v>2686.67</v>
      </c>
      <c r="R368" s="38">
        <v>2713.57</v>
      </c>
      <c r="S368" s="38">
        <v>2833.17</v>
      </c>
      <c r="T368" s="38">
        <v>3086.08</v>
      </c>
      <c r="U368" s="38">
        <v>2658.65</v>
      </c>
      <c r="V368" s="38">
        <v>2664.23</v>
      </c>
      <c r="W368" s="38">
        <v>2678.66</v>
      </c>
      <c r="X368" s="38">
        <v>2679.3</v>
      </c>
      <c r="Y368" s="38">
        <v>2674.04</v>
      </c>
      <c r="Z368" s="38">
        <v>2658.89</v>
      </c>
    </row>
    <row r="369" spans="1:26" ht="12.75" x14ac:dyDescent="0.15">
      <c r="A369" s="30"/>
      <c r="B369" s="37" t="s">
        <v>112</v>
      </c>
      <c r="C369" s="38">
        <v>266.006415</v>
      </c>
      <c r="D369" s="38">
        <v>266.006415</v>
      </c>
      <c r="E369" s="38">
        <v>266.006415</v>
      </c>
      <c r="F369" s="38">
        <v>266.006415</v>
      </c>
      <c r="G369" s="38">
        <v>266.006415</v>
      </c>
      <c r="H369" s="38">
        <v>266.006415</v>
      </c>
      <c r="I369" s="38">
        <v>266.006415</v>
      </c>
      <c r="J369" s="38">
        <v>266.006415</v>
      </c>
      <c r="K369" s="38">
        <v>266.006415</v>
      </c>
      <c r="L369" s="38">
        <v>266.006415</v>
      </c>
      <c r="M369" s="38">
        <v>266.006415</v>
      </c>
      <c r="N369" s="38">
        <v>266.006415</v>
      </c>
      <c r="O369" s="38">
        <v>266.006415</v>
      </c>
      <c r="P369" s="38">
        <v>266.006415</v>
      </c>
      <c r="Q369" s="38">
        <v>266.006415</v>
      </c>
      <c r="R369" s="38">
        <v>266.006415</v>
      </c>
      <c r="S369" s="38">
        <v>266.006415</v>
      </c>
      <c r="T369" s="38">
        <v>266.006415</v>
      </c>
      <c r="U369" s="38">
        <v>266.006415</v>
      </c>
      <c r="V369" s="38">
        <v>266.006415</v>
      </c>
      <c r="W369" s="38">
        <v>266.006415</v>
      </c>
      <c r="X369" s="38">
        <v>266.006415</v>
      </c>
      <c r="Y369" s="38">
        <v>266.006415</v>
      </c>
      <c r="Z369" s="38">
        <v>266.006415</v>
      </c>
    </row>
    <row r="370" spans="1:26" ht="12.75" x14ac:dyDescent="0.15">
      <c r="A370" s="30"/>
      <c r="B370" s="37" t="s">
        <v>113</v>
      </c>
      <c r="C370" s="38">
        <v>705.17</v>
      </c>
      <c r="D370" s="38">
        <v>705.17</v>
      </c>
      <c r="E370" s="38">
        <v>705.17</v>
      </c>
      <c r="F370" s="38">
        <v>705.17</v>
      </c>
      <c r="G370" s="38">
        <v>705.17</v>
      </c>
      <c r="H370" s="38">
        <v>705.17</v>
      </c>
      <c r="I370" s="38">
        <v>705.17</v>
      </c>
      <c r="J370" s="38">
        <v>705.17</v>
      </c>
      <c r="K370" s="38">
        <v>705.17</v>
      </c>
      <c r="L370" s="38">
        <v>705.17</v>
      </c>
      <c r="M370" s="38">
        <v>705.17</v>
      </c>
      <c r="N370" s="38">
        <v>705.17</v>
      </c>
      <c r="O370" s="38">
        <v>705.17</v>
      </c>
      <c r="P370" s="38">
        <v>705.17</v>
      </c>
      <c r="Q370" s="38">
        <v>705.17</v>
      </c>
      <c r="R370" s="38">
        <v>705.17</v>
      </c>
      <c r="S370" s="38">
        <v>705.17</v>
      </c>
      <c r="T370" s="38">
        <v>705.17</v>
      </c>
      <c r="U370" s="38">
        <v>705.17</v>
      </c>
      <c r="V370" s="38">
        <v>705.17</v>
      </c>
      <c r="W370" s="38">
        <v>705.17</v>
      </c>
      <c r="X370" s="38">
        <v>705.17</v>
      </c>
      <c r="Y370" s="38">
        <v>705.17</v>
      </c>
      <c r="Z370" s="38">
        <v>705.17</v>
      </c>
    </row>
    <row r="371" spans="1:26" ht="13.5" thickBot="1" x14ac:dyDescent="0.2">
      <c r="A371" s="30"/>
      <c r="B371" s="37" t="s">
        <v>115</v>
      </c>
      <c r="C371" s="38">
        <v>4.8109999999999999</v>
      </c>
      <c r="D371" s="38">
        <v>4.8109999999999999</v>
      </c>
      <c r="E371" s="38">
        <v>4.8109999999999999</v>
      </c>
      <c r="F371" s="38">
        <v>4.8109999999999999</v>
      </c>
      <c r="G371" s="38">
        <v>4.8109999999999999</v>
      </c>
      <c r="H371" s="38">
        <v>4.8109999999999999</v>
      </c>
      <c r="I371" s="38">
        <v>4.8109999999999999</v>
      </c>
      <c r="J371" s="38">
        <v>4.8109999999999999</v>
      </c>
      <c r="K371" s="38">
        <v>4.8109999999999999</v>
      </c>
      <c r="L371" s="38">
        <v>4.8109999999999999</v>
      </c>
      <c r="M371" s="38">
        <v>4.8109999999999999</v>
      </c>
      <c r="N371" s="38">
        <v>4.8109999999999999</v>
      </c>
      <c r="O371" s="38">
        <v>4.8109999999999999</v>
      </c>
      <c r="P371" s="38">
        <v>4.8109999999999999</v>
      </c>
      <c r="Q371" s="38">
        <v>4.8109999999999999</v>
      </c>
      <c r="R371" s="38">
        <v>4.8109999999999999</v>
      </c>
      <c r="S371" s="38">
        <v>4.8109999999999999</v>
      </c>
      <c r="T371" s="38">
        <v>4.8109999999999999</v>
      </c>
      <c r="U371" s="38">
        <v>4.8109999999999999</v>
      </c>
      <c r="V371" s="38">
        <v>4.8109999999999999</v>
      </c>
      <c r="W371" s="38">
        <v>4.8109999999999999</v>
      </c>
      <c r="X371" s="38">
        <v>4.8109999999999999</v>
      </c>
      <c r="Y371" s="38">
        <v>4.8109999999999999</v>
      </c>
      <c r="Z371" s="38">
        <v>4.8109999999999999</v>
      </c>
    </row>
    <row r="372" spans="1:26" s="157" customFormat="1" ht="24.75" thickBot="1" x14ac:dyDescent="0.3">
      <c r="B372" s="165" t="s">
        <v>207</v>
      </c>
      <c r="C372" s="166">
        <v>1283</v>
      </c>
      <c r="D372" s="166">
        <v>1283</v>
      </c>
      <c r="E372" s="166">
        <v>1283</v>
      </c>
      <c r="F372" s="166">
        <v>1283</v>
      </c>
      <c r="G372" s="166">
        <v>1283</v>
      </c>
      <c r="H372" s="166">
        <v>1283</v>
      </c>
      <c r="I372" s="166">
        <v>1283</v>
      </c>
      <c r="J372" s="166">
        <v>1283</v>
      </c>
      <c r="K372" s="166">
        <v>1283</v>
      </c>
      <c r="L372" s="166">
        <v>1283</v>
      </c>
      <c r="M372" s="166">
        <v>1283</v>
      </c>
      <c r="N372" s="166">
        <v>1283</v>
      </c>
      <c r="O372" s="166">
        <v>1283</v>
      </c>
      <c r="P372" s="166">
        <v>1283</v>
      </c>
      <c r="Q372" s="166">
        <v>1283</v>
      </c>
      <c r="R372" s="166">
        <v>1283</v>
      </c>
      <c r="S372" s="166">
        <v>1283</v>
      </c>
      <c r="T372" s="166">
        <v>1283</v>
      </c>
      <c r="U372" s="166">
        <v>1283</v>
      </c>
      <c r="V372" s="166">
        <v>1283</v>
      </c>
      <c r="W372" s="166">
        <v>1283</v>
      </c>
      <c r="X372" s="166">
        <v>1283</v>
      </c>
      <c r="Y372" s="166">
        <v>1283</v>
      </c>
      <c r="Z372" s="166">
        <v>1283</v>
      </c>
    </row>
    <row r="373" spans="1:26" ht="13.5" thickBot="1" x14ac:dyDescent="0.2">
      <c r="A373" s="30"/>
      <c r="B373" s="35" t="s">
        <v>154</v>
      </c>
      <c r="C373" s="36">
        <f>C374+C375+C376+C377+C378</f>
        <v>4811.9074149999997</v>
      </c>
      <c r="D373" s="36">
        <f t="shared" ref="D373:Z373" si="59">D374+D375+D376+D377+D378</f>
        <v>4787.8474150000002</v>
      </c>
      <c r="E373" s="36">
        <f t="shared" si="59"/>
        <v>4759.007415</v>
      </c>
      <c r="F373" s="36">
        <f t="shared" si="59"/>
        <v>4788.757415</v>
      </c>
      <c r="G373" s="36">
        <f t="shared" si="59"/>
        <v>4837.3774149999999</v>
      </c>
      <c r="H373" s="36">
        <f t="shared" si="59"/>
        <v>4819.5274150000005</v>
      </c>
      <c r="I373" s="36">
        <f t="shared" si="59"/>
        <v>4840.8274149999997</v>
      </c>
      <c r="J373" s="36">
        <f t="shared" si="59"/>
        <v>4843.3574150000004</v>
      </c>
      <c r="K373" s="36">
        <f t="shared" si="59"/>
        <v>4843.0674149999995</v>
      </c>
      <c r="L373" s="36">
        <f t="shared" si="59"/>
        <v>4841.8574150000004</v>
      </c>
      <c r="M373" s="36">
        <f t="shared" si="59"/>
        <v>4828.8974149999995</v>
      </c>
      <c r="N373" s="36">
        <f t="shared" si="59"/>
        <v>4802.4874149999996</v>
      </c>
      <c r="O373" s="36">
        <f t="shared" si="59"/>
        <v>4825.9474150000005</v>
      </c>
      <c r="P373" s="36">
        <f t="shared" si="59"/>
        <v>4857.9674150000001</v>
      </c>
      <c r="Q373" s="36">
        <f t="shared" si="59"/>
        <v>4910.4774149999994</v>
      </c>
      <c r="R373" s="36">
        <f t="shared" si="59"/>
        <v>4985.4974149999998</v>
      </c>
      <c r="S373" s="36">
        <f t="shared" si="59"/>
        <v>5079.2274149999994</v>
      </c>
      <c r="T373" s="36">
        <f t="shared" si="59"/>
        <v>5307.1474149999995</v>
      </c>
      <c r="U373" s="36">
        <f t="shared" si="59"/>
        <v>4913.8774149999999</v>
      </c>
      <c r="V373" s="36">
        <f t="shared" si="59"/>
        <v>4924.9574149999999</v>
      </c>
      <c r="W373" s="36">
        <f t="shared" si="59"/>
        <v>4936.5574150000002</v>
      </c>
      <c r="X373" s="36">
        <f t="shared" si="59"/>
        <v>4938.0974150000002</v>
      </c>
      <c r="Y373" s="36">
        <f t="shared" si="59"/>
        <v>4922.7074149999999</v>
      </c>
      <c r="Z373" s="36">
        <f t="shared" si="59"/>
        <v>4911.6274149999999</v>
      </c>
    </row>
    <row r="374" spans="1:26" ht="38.25" x14ac:dyDescent="0.15">
      <c r="A374" s="30"/>
      <c r="B374" s="37" t="s">
        <v>151</v>
      </c>
      <c r="C374" s="38">
        <v>2552.92</v>
      </c>
      <c r="D374" s="38">
        <v>2528.86</v>
      </c>
      <c r="E374" s="38">
        <v>2500.02</v>
      </c>
      <c r="F374" s="38">
        <v>2529.77</v>
      </c>
      <c r="G374" s="38">
        <v>2578.39</v>
      </c>
      <c r="H374" s="38">
        <v>2560.54</v>
      </c>
      <c r="I374" s="38">
        <v>2581.84</v>
      </c>
      <c r="J374" s="38">
        <v>2584.37</v>
      </c>
      <c r="K374" s="38">
        <v>2584.08</v>
      </c>
      <c r="L374" s="38">
        <v>2582.87</v>
      </c>
      <c r="M374" s="38">
        <v>2569.91</v>
      </c>
      <c r="N374" s="38">
        <v>2543.5</v>
      </c>
      <c r="O374" s="38">
        <v>2566.96</v>
      </c>
      <c r="P374" s="38">
        <v>2598.98</v>
      </c>
      <c r="Q374" s="38">
        <v>2651.49</v>
      </c>
      <c r="R374" s="38">
        <v>2726.51</v>
      </c>
      <c r="S374" s="38">
        <v>2820.24</v>
      </c>
      <c r="T374" s="38">
        <v>3048.16</v>
      </c>
      <c r="U374" s="38">
        <v>2654.89</v>
      </c>
      <c r="V374" s="38">
        <v>2665.97</v>
      </c>
      <c r="W374" s="38">
        <v>2677.57</v>
      </c>
      <c r="X374" s="38">
        <v>2679.11</v>
      </c>
      <c r="Y374" s="38">
        <v>2663.72</v>
      </c>
      <c r="Z374" s="38">
        <v>2652.64</v>
      </c>
    </row>
    <row r="375" spans="1:26" ht="12.75" x14ac:dyDescent="0.15">
      <c r="A375" s="30"/>
      <c r="B375" s="37" t="s">
        <v>112</v>
      </c>
      <c r="C375" s="38">
        <v>266.006415</v>
      </c>
      <c r="D375" s="38">
        <v>266.006415</v>
      </c>
      <c r="E375" s="38">
        <v>266.006415</v>
      </c>
      <c r="F375" s="38">
        <v>266.006415</v>
      </c>
      <c r="G375" s="38">
        <v>266.006415</v>
      </c>
      <c r="H375" s="38">
        <v>266.006415</v>
      </c>
      <c r="I375" s="38">
        <v>266.006415</v>
      </c>
      <c r="J375" s="38">
        <v>266.006415</v>
      </c>
      <c r="K375" s="38">
        <v>266.006415</v>
      </c>
      <c r="L375" s="38">
        <v>266.006415</v>
      </c>
      <c r="M375" s="38">
        <v>266.006415</v>
      </c>
      <c r="N375" s="38">
        <v>266.006415</v>
      </c>
      <c r="O375" s="38">
        <v>266.006415</v>
      </c>
      <c r="P375" s="38">
        <v>266.006415</v>
      </c>
      <c r="Q375" s="38">
        <v>266.006415</v>
      </c>
      <c r="R375" s="38">
        <v>266.006415</v>
      </c>
      <c r="S375" s="38">
        <v>266.006415</v>
      </c>
      <c r="T375" s="38">
        <v>266.006415</v>
      </c>
      <c r="U375" s="38">
        <v>266.006415</v>
      </c>
      <c r="V375" s="38">
        <v>266.006415</v>
      </c>
      <c r="W375" s="38">
        <v>266.006415</v>
      </c>
      <c r="X375" s="38">
        <v>266.006415</v>
      </c>
      <c r="Y375" s="38">
        <v>266.006415</v>
      </c>
      <c r="Z375" s="38">
        <v>266.006415</v>
      </c>
    </row>
    <row r="376" spans="1:26" ht="12.75" x14ac:dyDescent="0.15">
      <c r="A376" s="30"/>
      <c r="B376" s="37" t="s">
        <v>113</v>
      </c>
      <c r="C376" s="38">
        <v>705.17</v>
      </c>
      <c r="D376" s="38">
        <v>705.17</v>
      </c>
      <c r="E376" s="38">
        <v>705.17</v>
      </c>
      <c r="F376" s="38">
        <v>705.17</v>
      </c>
      <c r="G376" s="38">
        <v>705.17</v>
      </c>
      <c r="H376" s="38">
        <v>705.17</v>
      </c>
      <c r="I376" s="38">
        <v>705.17</v>
      </c>
      <c r="J376" s="38">
        <v>705.17</v>
      </c>
      <c r="K376" s="38">
        <v>705.17</v>
      </c>
      <c r="L376" s="38">
        <v>705.17</v>
      </c>
      <c r="M376" s="38">
        <v>705.17</v>
      </c>
      <c r="N376" s="38">
        <v>705.17</v>
      </c>
      <c r="O376" s="38">
        <v>705.17</v>
      </c>
      <c r="P376" s="38">
        <v>705.17</v>
      </c>
      <c r="Q376" s="38">
        <v>705.17</v>
      </c>
      <c r="R376" s="38">
        <v>705.17</v>
      </c>
      <c r="S376" s="38">
        <v>705.17</v>
      </c>
      <c r="T376" s="38">
        <v>705.17</v>
      </c>
      <c r="U376" s="38">
        <v>705.17</v>
      </c>
      <c r="V376" s="38">
        <v>705.17</v>
      </c>
      <c r="W376" s="38">
        <v>705.17</v>
      </c>
      <c r="X376" s="38">
        <v>705.17</v>
      </c>
      <c r="Y376" s="38">
        <v>705.17</v>
      </c>
      <c r="Z376" s="38">
        <v>705.17</v>
      </c>
    </row>
    <row r="377" spans="1:26" ht="13.5" thickBot="1" x14ac:dyDescent="0.2">
      <c r="A377" s="30"/>
      <c r="B377" s="37" t="s">
        <v>115</v>
      </c>
      <c r="C377" s="38">
        <v>4.8109999999999999</v>
      </c>
      <c r="D377" s="38">
        <v>4.8109999999999999</v>
      </c>
      <c r="E377" s="38">
        <v>4.8109999999999999</v>
      </c>
      <c r="F377" s="38">
        <v>4.8109999999999999</v>
      </c>
      <c r="G377" s="38">
        <v>4.8109999999999999</v>
      </c>
      <c r="H377" s="38">
        <v>4.8109999999999999</v>
      </c>
      <c r="I377" s="38">
        <v>4.8109999999999999</v>
      </c>
      <c r="J377" s="38">
        <v>4.8109999999999999</v>
      </c>
      <c r="K377" s="38">
        <v>4.8109999999999999</v>
      </c>
      <c r="L377" s="38">
        <v>4.8109999999999999</v>
      </c>
      <c r="M377" s="38">
        <v>4.8109999999999999</v>
      </c>
      <c r="N377" s="38">
        <v>4.8109999999999999</v>
      </c>
      <c r="O377" s="38">
        <v>4.8109999999999999</v>
      </c>
      <c r="P377" s="38">
        <v>4.8109999999999999</v>
      </c>
      <c r="Q377" s="38">
        <v>4.8109999999999999</v>
      </c>
      <c r="R377" s="38">
        <v>4.8109999999999999</v>
      </c>
      <c r="S377" s="38">
        <v>4.8109999999999999</v>
      </c>
      <c r="T377" s="38">
        <v>4.8109999999999999</v>
      </c>
      <c r="U377" s="38">
        <v>4.8109999999999999</v>
      </c>
      <c r="V377" s="38">
        <v>4.8109999999999999</v>
      </c>
      <c r="W377" s="38">
        <v>4.8109999999999999</v>
      </c>
      <c r="X377" s="38">
        <v>4.8109999999999999</v>
      </c>
      <c r="Y377" s="38">
        <v>4.8109999999999999</v>
      </c>
      <c r="Z377" s="38">
        <v>4.8109999999999999</v>
      </c>
    </row>
    <row r="378" spans="1:26" s="157" customFormat="1" ht="24.75" thickBot="1" x14ac:dyDescent="0.3">
      <c r="B378" s="165" t="s">
        <v>207</v>
      </c>
      <c r="C378" s="166">
        <v>1283</v>
      </c>
      <c r="D378" s="166">
        <v>1283</v>
      </c>
      <c r="E378" s="166">
        <v>1283</v>
      </c>
      <c r="F378" s="166">
        <v>1283</v>
      </c>
      <c r="G378" s="166">
        <v>1283</v>
      </c>
      <c r="H378" s="166">
        <v>1283</v>
      </c>
      <c r="I378" s="166">
        <v>1283</v>
      </c>
      <c r="J378" s="166">
        <v>1283</v>
      </c>
      <c r="K378" s="166">
        <v>1283</v>
      </c>
      <c r="L378" s="166">
        <v>1283</v>
      </c>
      <c r="M378" s="166">
        <v>1283</v>
      </c>
      <c r="N378" s="166">
        <v>1283</v>
      </c>
      <c r="O378" s="166">
        <v>1283</v>
      </c>
      <c r="P378" s="166">
        <v>1283</v>
      </c>
      <c r="Q378" s="166">
        <v>1283</v>
      </c>
      <c r="R378" s="166">
        <v>1283</v>
      </c>
      <c r="S378" s="166">
        <v>1283</v>
      </c>
      <c r="T378" s="166">
        <v>1283</v>
      </c>
      <c r="U378" s="166">
        <v>1283</v>
      </c>
      <c r="V378" s="166">
        <v>1283</v>
      </c>
      <c r="W378" s="166">
        <v>1283</v>
      </c>
      <c r="X378" s="166">
        <v>1283</v>
      </c>
      <c r="Y378" s="166">
        <v>1283</v>
      </c>
      <c r="Z378" s="166">
        <v>1283</v>
      </c>
    </row>
    <row r="379" spans="1:26" ht="13.5" thickBot="1" x14ac:dyDescent="0.2">
      <c r="A379" s="30"/>
      <c r="B379" s="35" t="s">
        <v>155</v>
      </c>
      <c r="C379" s="36">
        <f>C380+C381+C382+C383+C384</f>
        <v>4741.6074150000004</v>
      </c>
      <c r="D379" s="36">
        <f t="shared" ref="D379:Z379" si="60">D380+D381+D382+D383+D384</f>
        <v>4729.3574150000004</v>
      </c>
      <c r="E379" s="36">
        <f t="shared" si="60"/>
        <v>4689.7674150000003</v>
      </c>
      <c r="F379" s="36">
        <f t="shared" si="60"/>
        <v>4687.2174150000001</v>
      </c>
      <c r="G379" s="36">
        <f t="shared" si="60"/>
        <v>4700.6574149999997</v>
      </c>
      <c r="H379" s="36">
        <f t="shared" si="60"/>
        <v>4700.1374150000001</v>
      </c>
      <c r="I379" s="36">
        <f t="shared" si="60"/>
        <v>4739.9774149999994</v>
      </c>
      <c r="J379" s="36">
        <f t="shared" si="60"/>
        <v>4738.9274150000001</v>
      </c>
      <c r="K379" s="36">
        <f t="shared" si="60"/>
        <v>4734.1674149999999</v>
      </c>
      <c r="L379" s="36">
        <f t="shared" si="60"/>
        <v>4730.757415</v>
      </c>
      <c r="M379" s="36">
        <f t="shared" si="60"/>
        <v>4717.7674150000003</v>
      </c>
      <c r="N379" s="36">
        <f t="shared" si="60"/>
        <v>4694.9474150000005</v>
      </c>
      <c r="O379" s="36">
        <f t="shared" si="60"/>
        <v>4707.8774149999999</v>
      </c>
      <c r="P379" s="36">
        <f t="shared" si="60"/>
        <v>4705.547415</v>
      </c>
      <c r="Q379" s="36">
        <f t="shared" si="60"/>
        <v>4830.0774149999997</v>
      </c>
      <c r="R379" s="36">
        <f t="shared" si="60"/>
        <v>4900.7274149999994</v>
      </c>
      <c r="S379" s="36">
        <f t="shared" si="60"/>
        <v>4999.4174149999999</v>
      </c>
      <c r="T379" s="36">
        <f t="shared" si="60"/>
        <v>5131.507415</v>
      </c>
      <c r="U379" s="36">
        <f t="shared" si="60"/>
        <v>4807.6874150000003</v>
      </c>
      <c r="V379" s="36">
        <f t="shared" si="60"/>
        <v>4803.6874150000003</v>
      </c>
      <c r="W379" s="36">
        <f t="shared" si="60"/>
        <v>4801.7274149999994</v>
      </c>
      <c r="X379" s="36">
        <f t="shared" si="60"/>
        <v>4795.0174150000003</v>
      </c>
      <c r="Y379" s="36">
        <f t="shared" si="60"/>
        <v>4786.257415</v>
      </c>
      <c r="Z379" s="36">
        <f t="shared" si="60"/>
        <v>4760.1474149999995</v>
      </c>
    </row>
    <row r="380" spans="1:26" ht="38.25" x14ac:dyDescent="0.15">
      <c r="A380" s="30"/>
      <c r="B380" s="37" t="s">
        <v>151</v>
      </c>
      <c r="C380" s="38">
        <v>2482.62</v>
      </c>
      <c r="D380" s="38">
        <v>2470.37</v>
      </c>
      <c r="E380" s="38">
        <v>2430.7800000000002</v>
      </c>
      <c r="F380" s="38">
        <v>2428.23</v>
      </c>
      <c r="G380" s="38">
        <v>2441.67</v>
      </c>
      <c r="H380" s="38">
        <v>2441.15</v>
      </c>
      <c r="I380" s="38">
        <v>2480.9899999999998</v>
      </c>
      <c r="J380" s="38">
        <v>2479.94</v>
      </c>
      <c r="K380" s="38">
        <v>2475.1799999999998</v>
      </c>
      <c r="L380" s="38">
        <v>2471.77</v>
      </c>
      <c r="M380" s="38">
        <v>2458.7800000000002</v>
      </c>
      <c r="N380" s="38">
        <v>2435.96</v>
      </c>
      <c r="O380" s="38">
        <v>2448.89</v>
      </c>
      <c r="P380" s="38">
        <v>2446.56</v>
      </c>
      <c r="Q380" s="38">
        <v>2571.09</v>
      </c>
      <c r="R380" s="38">
        <v>2641.74</v>
      </c>
      <c r="S380" s="38">
        <v>2740.43</v>
      </c>
      <c r="T380" s="38">
        <v>2872.52</v>
      </c>
      <c r="U380" s="38">
        <v>2548.6999999999998</v>
      </c>
      <c r="V380" s="38">
        <v>2544.6999999999998</v>
      </c>
      <c r="W380" s="38">
        <v>2542.7399999999998</v>
      </c>
      <c r="X380" s="38">
        <v>2536.0300000000002</v>
      </c>
      <c r="Y380" s="38">
        <v>2527.27</v>
      </c>
      <c r="Z380" s="38">
        <v>2501.16</v>
      </c>
    </row>
    <row r="381" spans="1:26" ht="12.75" x14ac:dyDescent="0.15">
      <c r="A381" s="30"/>
      <c r="B381" s="37" t="s">
        <v>112</v>
      </c>
      <c r="C381" s="38">
        <v>266.006415</v>
      </c>
      <c r="D381" s="38">
        <v>266.006415</v>
      </c>
      <c r="E381" s="38">
        <v>266.006415</v>
      </c>
      <c r="F381" s="38">
        <v>266.006415</v>
      </c>
      <c r="G381" s="38">
        <v>266.006415</v>
      </c>
      <c r="H381" s="38">
        <v>266.006415</v>
      </c>
      <c r="I381" s="38">
        <v>266.006415</v>
      </c>
      <c r="J381" s="38">
        <v>266.006415</v>
      </c>
      <c r="K381" s="38">
        <v>266.006415</v>
      </c>
      <c r="L381" s="38">
        <v>266.006415</v>
      </c>
      <c r="M381" s="38">
        <v>266.006415</v>
      </c>
      <c r="N381" s="38">
        <v>266.006415</v>
      </c>
      <c r="O381" s="38">
        <v>266.006415</v>
      </c>
      <c r="P381" s="38">
        <v>266.006415</v>
      </c>
      <c r="Q381" s="38">
        <v>266.006415</v>
      </c>
      <c r="R381" s="38">
        <v>266.006415</v>
      </c>
      <c r="S381" s="38">
        <v>266.006415</v>
      </c>
      <c r="T381" s="38">
        <v>266.006415</v>
      </c>
      <c r="U381" s="38">
        <v>266.006415</v>
      </c>
      <c r="V381" s="38">
        <v>266.006415</v>
      </c>
      <c r="W381" s="38">
        <v>266.006415</v>
      </c>
      <c r="X381" s="38">
        <v>266.006415</v>
      </c>
      <c r="Y381" s="38">
        <v>266.006415</v>
      </c>
      <c r="Z381" s="38">
        <v>266.006415</v>
      </c>
    </row>
    <row r="382" spans="1:26" ht="12.75" x14ac:dyDescent="0.15">
      <c r="A382" s="30"/>
      <c r="B382" s="37" t="s">
        <v>113</v>
      </c>
      <c r="C382" s="38">
        <v>705.17</v>
      </c>
      <c r="D382" s="38">
        <v>705.17</v>
      </c>
      <c r="E382" s="38">
        <v>705.17</v>
      </c>
      <c r="F382" s="38">
        <v>705.17</v>
      </c>
      <c r="G382" s="38">
        <v>705.17</v>
      </c>
      <c r="H382" s="38">
        <v>705.17</v>
      </c>
      <c r="I382" s="38">
        <v>705.17</v>
      </c>
      <c r="J382" s="38">
        <v>705.17</v>
      </c>
      <c r="K382" s="38">
        <v>705.17</v>
      </c>
      <c r="L382" s="38">
        <v>705.17</v>
      </c>
      <c r="M382" s="38">
        <v>705.17</v>
      </c>
      <c r="N382" s="38">
        <v>705.17</v>
      </c>
      <c r="O382" s="38">
        <v>705.17</v>
      </c>
      <c r="P382" s="38">
        <v>705.17</v>
      </c>
      <c r="Q382" s="38">
        <v>705.17</v>
      </c>
      <c r="R382" s="38">
        <v>705.17</v>
      </c>
      <c r="S382" s="38">
        <v>705.17</v>
      </c>
      <c r="T382" s="38">
        <v>705.17</v>
      </c>
      <c r="U382" s="38">
        <v>705.17</v>
      </c>
      <c r="V382" s="38">
        <v>705.17</v>
      </c>
      <c r="W382" s="38">
        <v>705.17</v>
      </c>
      <c r="X382" s="38">
        <v>705.17</v>
      </c>
      <c r="Y382" s="38">
        <v>705.17</v>
      </c>
      <c r="Z382" s="38">
        <v>705.17</v>
      </c>
    </row>
    <row r="383" spans="1:26" ht="13.5" thickBot="1" x14ac:dyDescent="0.2">
      <c r="A383" s="30"/>
      <c r="B383" s="37" t="s">
        <v>115</v>
      </c>
      <c r="C383" s="38">
        <v>4.8109999999999999</v>
      </c>
      <c r="D383" s="38">
        <v>4.8109999999999999</v>
      </c>
      <c r="E383" s="38">
        <v>4.8109999999999999</v>
      </c>
      <c r="F383" s="38">
        <v>4.8109999999999999</v>
      </c>
      <c r="G383" s="38">
        <v>4.8109999999999999</v>
      </c>
      <c r="H383" s="38">
        <v>4.8109999999999999</v>
      </c>
      <c r="I383" s="38">
        <v>4.8109999999999999</v>
      </c>
      <c r="J383" s="38">
        <v>4.8109999999999999</v>
      </c>
      <c r="K383" s="38">
        <v>4.8109999999999999</v>
      </c>
      <c r="L383" s="38">
        <v>4.8109999999999999</v>
      </c>
      <c r="M383" s="38">
        <v>4.8109999999999999</v>
      </c>
      <c r="N383" s="38">
        <v>4.8109999999999999</v>
      </c>
      <c r="O383" s="38">
        <v>4.8109999999999999</v>
      </c>
      <c r="P383" s="38">
        <v>4.8109999999999999</v>
      </c>
      <c r="Q383" s="38">
        <v>4.8109999999999999</v>
      </c>
      <c r="R383" s="38">
        <v>4.8109999999999999</v>
      </c>
      <c r="S383" s="38">
        <v>4.8109999999999999</v>
      </c>
      <c r="T383" s="38">
        <v>4.8109999999999999</v>
      </c>
      <c r="U383" s="38">
        <v>4.8109999999999999</v>
      </c>
      <c r="V383" s="38">
        <v>4.8109999999999999</v>
      </c>
      <c r="W383" s="38">
        <v>4.8109999999999999</v>
      </c>
      <c r="X383" s="38">
        <v>4.8109999999999999</v>
      </c>
      <c r="Y383" s="38">
        <v>4.8109999999999999</v>
      </c>
      <c r="Z383" s="38">
        <v>4.8109999999999999</v>
      </c>
    </row>
    <row r="384" spans="1:26" s="157" customFormat="1" ht="24.75" thickBot="1" x14ac:dyDescent="0.3">
      <c r="B384" s="165" t="s">
        <v>207</v>
      </c>
      <c r="C384" s="166">
        <v>1283</v>
      </c>
      <c r="D384" s="166">
        <v>1283</v>
      </c>
      <c r="E384" s="166">
        <v>1283</v>
      </c>
      <c r="F384" s="166">
        <v>1283</v>
      </c>
      <c r="G384" s="166">
        <v>1283</v>
      </c>
      <c r="H384" s="166">
        <v>1283</v>
      </c>
      <c r="I384" s="166">
        <v>1283</v>
      </c>
      <c r="J384" s="166">
        <v>1283</v>
      </c>
      <c r="K384" s="166">
        <v>1283</v>
      </c>
      <c r="L384" s="166">
        <v>1283</v>
      </c>
      <c r="M384" s="166">
        <v>1283</v>
      </c>
      <c r="N384" s="166">
        <v>1283</v>
      </c>
      <c r="O384" s="166">
        <v>1283</v>
      </c>
      <c r="P384" s="166">
        <v>1283</v>
      </c>
      <c r="Q384" s="166">
        <v>1283</v>
      </c>
      <c r="R384" s="166">
        <v>1283</v>
      </c>
      <c r="S384" s="166">
        <v>1283</v>
      </c>
      <c r="T384" s="166">
        <v>1283</v>
      </c>
      <c r="U384" s="166">
        <v>1283</v>
      </c>
      <c r="V384" s="166">
        <v>1283</v>
      </c>
      <c r="W384" s="166">
        <v>1283</v>
      </c>
      <c r="X384" s="166">
        <v>1283</v>
      </c>
      <c r="Y384" s="166">
        <v>1283</v>
      </c>
      <c r="Z384" s="166">
        <v>1283</v>
      </c>
    </row>
    <row r="385" spans="1:26" ht="13.5" thickBot="1" x14ac:dyDescent="0.2">
      <c r="A385" s="30"/>
      <c r="B385" s="35" t="s">
        <v>156</v>
      </c>
      <c r="C385" s="36">
        <f>C386+C387+C388+C389+C390</f>
        <v>4671.3774149999999</v>
      </c>
      <c r="D385" s="36">
        <f t="shared" ref="D385:Z385" si="61">D386+D387+D388+D389+D390</f>
        <v>4657.0374150000007</v>
      </c>
      <c r="E385" s="36">
        <f t="shared" si="61"/>
        <v>4643.7874150000007</v>
      </c>
      <c r="F385" s="36">
        <f t="shared" si="61"/>
        <v>4626.0974150000002</v>
      </c>
      <c r="G385" s="36">
        <f t="shared" si="61"/>
        <v>4637.4474150000005</v>
      </c>
      <c r="H385" s="36">
        <f t="shared" si="61"/>
        <v>4616.5574150000002</v>
      </c>
      <c r="I385" s="36">
        <f t="shared" si="61"/>
        <v>4636.757415</v>
      </c>
      <c r="J385" s="36">
        <f t="shared" si="61"/>
        <v>4663.6174150000006</v>
      </c>
      <c r="K385" s="36">
        <f t="shared" si="61"/>
        <v>4691.0974150000002</v>
      </c>
      <c r="L385" s="36">
        <f t="shared" si="61"/>
        <v>4694.507415</v>
      </c>
      <c r="M385" s="36">
        <f t="shared" si="61"/>
        <v>4668.0174150000003</v>
      </c>
      <c r="N385" s="36">
        <f t="shared" si="61"/>
        <v>4621.6274149999999</v>
      </c>
      <c r="O385" s="36">
        <f t="shared" si="61"/>
        <v>4636.9674150000001</v>
      </c>
      <c r="P385" s="36">
        <f t="shared" si="61"/>
        <v>4638.0674149999995</v>
      </c>
      <c r="Q385" s="36">
        <f t="shared" si="61"/>
        <v>4672.007415</v>
      </c>
      <c r="R385" s="36">
        <f t="shared" si="61"/>
        <v>4736.6474149999995</v>
      </c>
      <c r="S385" s="36">
        <f t="shared" si="61"/>
        <v>4784.297415</v>
      </c>
      <c r="T385" s="36">
        <f t="shared" si="61"/>
        <v>4913.7674150000003</v>
      </c>
      <c r="U385" s="36">
        <f t="shared" si="61"/>
        <v>4720.2374149999996</v>
      </c>
      <c r="V385" s="36">
        <f t="shared" si="61"/>
        <v>4713.4774149999994</v>
      </c>
      <c r="W385" s="36">
        <f t="shared" si="61"/>
        <v>4720.5174150000003</v>
      </c>
      <c r="X385" s="36">
        <f t="shared" si="61"/>
        <v>4725.7674150000003</v>
      </c>
      <c r="Y385" s="36">
        <f t="shared" si="61"/>
        <v>4723.8674150000006</v>
      </c>
      <c r="Z385" s="36">
        <f t="shared" si="61"/>
        <v>4710.4174149999999</v>
      </c>
    </row>
    <row r="386" spans="1:26" ht="38.25" x14ac:dyDescent="0.15">
      <c r="A386" s="30"/>
      <c r="B386" s="37" t="s">
        <v>151</v>
      </c>
      <c r="C386" s="38">
        <v>2412.39</v>
      </c>
      <c r="D386" s="38">
        <v>2398.0500000000002</v>
      </c>
      <c r="E386" s="38">
        <v>2384.8000000000002</v>
      </c>
      <c r="F386" s="38">
        <v>2367.11</v>
      </c>
      <c r="G386" s="38">
        <v>2378.46</v>
      </c>
      <c r="H386" s="38">
        <v>2357.5700000000002</v>
      </c>
      <c r="I386" s="38">
        <v>2377.77</v>
      </c>
      <c r="J386" s="38">
        <v>2404.63</v>
      </c>
      <c r="K386" s="38">
        <v>2432.11</v>
      </c>
      <c r="L386" s="38">
        <v>2435.52</v>
      </c>
      <c r="M386" s="38">
        <v>2409.0300000000002</v>
      </c>
      <c r="N386" s="38">
        <v>2362.64</v>
      </c>
      <c r="O386" s="38">
        <v>2377.98</v>
      </c>
      <c r="P386" s="38">
        <v>2379.08</v>
      </c>
      <c r="Q386" s="38">
        <v>2413.02</v>
      </c>
      <c r="R386" s="38">
        <v>2477.66</v>
      </c>
      <c r="S386" s="38">
        <v>2525.31</v>
      </c>
      <c r="T386" s="38">
        <v>2654.78</v>
      </c>
      <c r="U386" s="38">
        <v>2461.25</v>
      </c>
      <c r="V386" s="38">
        <v>2454.4899999999998</v>
      </c>
      <c r="W386" s="38">
        <v>2461.5300000000002</v>
      </c>
      <c r="X386" s="38">
        <v>2466.7800000000002</v>
      </c>
      <c r="Y386" s="38">
        <v>2464.88</v>
      </c>
      <c r="Z386" s="38">
        <v>2451.4299999999998</v>
      </c>
    </row>
    <row r="387" spans="1:26" ht="12.75" x14ac:dyDescent="0.15">
      <c r="A387" s="30"/>
      <c r="B387" s="37" t="s">
        <v>112</v>
      </c>
      <c r="C387" s="38">
        <v>266.006415</v>
      </c>
      <c r="D387" s="38">
        <v>266.006415</v>
      </c>
      <c r="E387" s="38">
        <v>266.006415</v>
      </c>
      <c r="F387" s="38">
        <v>266.006415</v>
      </c>
      <c r="G387" s="38">
        <v>266.006415</v>
      </c>
      <c r="H387" s="38">
        <v>266.006415</v>
      </c>
      <c r="I387" s="38">
        <v>266.006415</v>
      </c>
      <c r="J387" s="38">
        <v>266.006415</v>
      </c>
      <c r="K387" s="38">
        <v>266.006415</v>
      </c>
      <c r="L387" s="38">
        <v>266.006415</v>
      </c>
      <c r="M387" s="38">
        <v>266.006415</v>
      </c>
      <c r="N387" s="38">
        <v>266.006415</v>
      </c>
      <c r="O387" s="38">
        <v>266.006415</v>
      </c>
      <c r="P387" s="38">
        <v>266.006415</v>
      </c>
      <c r="Q387" s="38">
        <v>266.006415</v>
      </c>
      <c r="R387" s="38">
        <v>266.006415</v>
      </c>
      <c r="S387" s="38">
        <v>266.006415</v>
      </c>
      <c r="T387" s="38">
        <v>266.006415</v>
      </c>
      <c r="U387" s="38">
        <v>266.006415</v>
      </c>
      <c r="V387" s="38">
        <v>266.006415</v>
      </c>
      <c r="W387" s="38">
        <v>266.006415</v>
      </c>
      <c r="X387" s="38">
        <v>266.006415</v>
      </c>
      <c r="Y387" s="38">
        <v>266.006415</v>
      </c>
      <c r="Z387" s="38">
        <v>266.006415</v>
      </c>
    </row>
    <row r="388" spans="1:26" ht="12.75" x14ac:dyDescent="0.15">
      <c r="A388" s="30"/>
      <c r="B388" s="37" t="s">
        <v>113</v>
      </c>
      <c r="C388" s="38">
        <v>705.17</v>
      </c>
      <c r="D388" s="38">
        <v>705.17</v>
      </c>
      <c r="E388" s="38">
        <v>705.17</v>
      </c>
      <c r="F388" s="38">
        <v>705.17</v>
      </c>
      <c r="G388" s="38">
        <v>705.17</v>
      </c>
      <c r="H388" s="38">
        <v>705.17</v>
      </c>
      <c r="I388" s="38">
        <v>705.17</v>
      </c>
      <c r="J388" s="38">
        <v>705.17</v>
      </c>
      <c r="K388" s="38">
        <v>705.17</v>
      </c>
      <c r="L388" s="38">
        <v>705.17</v>
      </c>
      <c r="M388" s="38">
        <v>705.17</v>
      </c>
      <c r="N388" s="38">
        <v>705.17</v>
      </c>
      <c r="O388" s="38">
        <v>705.17</v>
      </c>
      <c r="P388" s="38">
        <v>705.17</v>
      </c>
      <c r="Q388" s="38">
        <v>705.17</v>
      </c>
      <c r="R388" s="38">
        <v>705.17</v>
      </c>
      <c r="S388" s="38">
        <v>705.17</v>
      </c>
      <c r="T388" s="38">
        <v>705.17</v>
      </c>
      <c r="U388" s="38">
        <v>705.17</v>
      </c>
      <c r="V388" s="38">
        <v>705.17</v>
      </c>
      <c r="W388" s="38">
        <v>705.17</v>
      </c>
      <c r="X388" s="38">
        <v>705.17</v>
      </c>
      <c r="Y388" s="38">
        <v>705.17</v>
      </c>
      <c r="Z388" s="38">
        <v>705.17</v>
      </c>
    </row>
    <row r="389" spans="1:26" ht="13.5" thickBot="1" x14ac:dyDescent="0.2">
      <c r="A389" s="30"/>
      <c r="B389" s="37" t="s">
        <v>115</v>
      </c>
      <c r="C389" s="38">
        <v>4.8109999999999999</v>
      </c>
      <c r="D389" s="38">
        <v>4.8109999999999999</v>
      </c>
      <c r="E389" s="38">
        <v>4.8109999999999999</v>
      </c>
      <c r="F389" s="38">
        <v>4.8109999999999999</v>
      </c>
      <c r="G389" s="38">
        <v>4.8109999999999999</v>
      </c>
      <c r="H389" s="38">
        <v>4.8109999999999999</v>
      </c>
      <c r="I389" s="38">
        <v>4.8109999999999999</v>
      </c>
      <c r="J389" s="38">
        <v>4.8109999999999999</v>
      </c>
      <c r="K389" s="38">
        <v>4.8109999999999999</v>
      </c>
      <c r="L389" s="38">
        <v>4.8109999999999999</v>
      </c>
      <c r="M389" s="38">
        <v>4.8109999999999999</v>
      </c>
      <c r="N389" s="38">
        <v>4.8109999999999999</v>
      </c>
      <c r="O389" s="38">
        <v>4.8109999999999999</v>
      </c>
      <c r="P389" s="38">
        <v>4.8109999999999999</v>
      </c>
      <c r="Q389" s="38">
        <v>4.8109999999999999</v>
      </c>
      <c r="R389" s="38">
        <v>4.8109999999999999</v>
      </c>
      <c r="S389" s="38">
        <v>4.8109999999999999</v>
      </c>
      <c r="T389" s="38">
        <v>4.8109999999999999</v>
      </c>
      <c r="U389" s="38">
        <v>4.8109999999999999</v>
      </c>
      <c r="V389" s="38">
        <v>4.8109999999999999</v>
      </c>
      <c r="W389" s="38">
        <v>4.8109999999999999</v>
      </c>
      <c r="X389" s="38">
        <v>4.8109999999999999</v>
      </c>
      <c r="Y389" s="38">
        <v>4.8109999999999999</v>
      </c>
      <c r="Z389" s="38">
        <v>4.8109999999999999</v>
      </c>
    </row>
    <row r="390" spans="1:26" s="157" customFormat="1" ht="24.75" thickBot="1" x14ac:dyDescent="0.3">
      <c r="B390" s="165" t="s">
        <v>207</v>
      </c>
      <c r="C390" s="166">
        <v>1283</v>
      </c>
      <c r="D390" s="166">
        <v>1283</v>
      </c>
      <c r="E390" s="166">
        <v>1283</v>
      </c>
      <c r="F390" s="166">
        <v>1283</v>
      </c>
      <c r="G390" s="166">
        <v>1283</v>
      </c>
      <c r="H390" s="166">
        <v>1283</v>
      </c>
      <c r="I390" s="166">
        <v>1283</v>
      </c>
      <c r="J390" s="166">
        <v>1283</v>
      </c>
      <c r="K390" s="166">
        <v>1283</v>
      </c>
      <c r="L390" s="166">
        <v>1283</v>
      </c>
      <c r="M390" s="166">
        <v>1283</v>
      </c>
      <c r="N390" s="166">
        <v>1283</v>
      </c>
      <c r="O390" s="166">
        <v>1283</v>
      </c>
      <c r="P390" s="166">
        <v>1283</v>
      </c>
      <c r="Q390" s="166">
        <v>1283</v>
      </c>
      <c r="R390" s="166">
        <v>1283</v>
      </c>
      <c r="S390" s="166">
        <v>1283</v>
      </c>
      <c r="T390" s="166">
        <v>1283</v>
      </c>
      <c r="U390" s="166">
        <v>1283</v>
      </c>
      <c r="V390" s="166">
        <v>1283</v>
      </c>
      <c r="W390" s="166">
        <v>1283</v>
      </c>
      <c r="X390" s="166">
        <v>1283</v>
      </c>
      <c r="Y390" s="166">
        <v>1283</v>
      </c>
      <c r="Z390" s="166">
        <v>1283</v>
      </c>
    </row>
    <row r="391" spans="1:26" ht="13.5" thickBot="1" x14ac:dyDescent="0.2">
      <c r="A391" s="30"/>
      <c r="B391" s="35" t="s">
        <v>157</v>
      </c>
      <c r="C391" s="36">
        <f>C392+C393+C394+C395+C396</f>
        <v>4730.4974149999998</v>
      </c>
      <c r="D391" s="36">
        <f t="shared" ref="D391:Z391" si="62">D392+D393+D394+D395+D396</f>
        <v>4751.507415</v>
      </c>
      <c r="E391" s="36">
        <f t="shared" si="62"/>
        <v>4768.6874150000003</v>
      </c>
      <c r="F391" s="36">
        <f t="shared" si="62"/>
        <v>4759.1274149999999</v>
      </c>
      <c r="G391" s="36">
        <f t="shared" si="62"/>
        <v>4758.2674150000003</v>
      </c>
      <c r="H391" s="36">
        <f t="shared" si="62"/>
        <v>4764.1074150000004</v>
      </c>
      <c r="I391" s="36">
        <f t="shared" si="62"/>
        <v>4674.7274149999994</v>
      </c>
      <c r="J391" s="36">
        <f t="shared" si="62"/>
        <v>4688.3574150000004</v>
      </c>
      <c r="K391" s="36">
        <f t="shared" si="62"/>
        <v>4687.0274150000005</v>
      </c>
      <c r="L391" s="36">
        <f t="shared" si="62"/>
        <v>4687.8974149999995</v>
      </c>
      <c r="M391" s="36">
        <f t="shared" si="62"/>
        <v>4671.3974149999995</v>
      </c>
      <c r="N391" s="36">
        <f t="shared" si="62"/>
        <v>4654.047415</v>
      </c>
      <c r="O391" s="36">
        <f t="shared" si="62"/>
        <v>4648.837415</v>
      </c>
      <c r="P391" s="36">
        <f t="shared" si="62"/>
        <v>4652.4374150000003</v>
      </c>
      <c r="Q391" s="36">
        <f t="shared" si="62"/>
        <v>4721.3074150000002</v>
      </c>
      <c r="R391" s="36">
        <f t="shared" si="62"/>
        <v>4765.7174150000001</v>
      </c>
      <c r="S391" s="36">
        <f t="shared" si="62"/>
        <v>4760.6474149999995</v>
      </c>
      <c r="T391" s="36">
        <f t="shared" si="62"/>
        <v>4755.6474149999995</v>
      </c>
      <c r="U391" s="36">
        <f t="shared" si="62"/>
        <v>4594.837415</v>
      </c>
      <c r="V391" s="36">
        <f t="shared" si="62"/>
        <v>4599.6174150000006</v>
      </c>
      <c r="W391" s="36">
        <f t="shared" si="62"/>
        <v>4598.1874150000003</v>
      </c>
      <c r="X391" s="36">
        <f t="shared" si="62"/>
        <v>4593.9974149999998</v>
      </c>
      <c r="Y391" s="36">
        <f t="shared" si="62"/>
        <v>4578.3674150000006</v>
      </c>
      <c r="Z391" s="36">
        <f t="shared" si="62"/>
        <v>4566.4174149999999</v>
      </c>
    </row>
    <row r="392" spans="1:26" ht="38.25" x14ac:dyDescent="0.15">
      <c r="A392" s="30"/>
      <c r="B392" s="37" t="s">
        <v>151</v>
      </c>
      <c r="C392" s="38">
        <v>2471.5100000000002</v>
      </c>
      <c r="D392" s="38">
        <v>2492.52</v>
      </c>
      <c r="E392" s="38">
        <v>2509.6999999999998</v>
      </c>
      <c r="F392" s="38">
        <v>2500.14</v>
      </c>
      <c r="G392" s="38">
        <v>2499.2800000000002</v>
      </c>
      <c r="H392" s="38">
        <v>2505.12</v>
      </c>
      <c r="I392" s="38">
        <v>2415.7399999999998</v>
      </c>
      <c r="J392" s="38">
        <v>2429.37</v>
      </c>
      <c r="K392" s="38">
        <v>2428.04</v>
      </c>
      <c r="L392" s="38">
        <v>2428.91</v>
      </c>
      <c r="M392" s="38">
        <v>2412.41</v>
      </c>
      <c r="N392" s="38">
        <v>2395.06</v>
      </c>
      <c r="O392" s="38">
        <v>2389.85</v>
      </c>
      <c r="P392" s="38">
        <v>2393.4499999999998</v>
      </c>
      <c r="Q392" s="38">
        <v>2462.3200000000002</v>
      </c>
      <c r="R392" s="38">
        <v>2506.73</v>
      </c>
      <c r="S392" s="38">
        <v>2501.66</v>
      </c>
      <c r="T392" s="38">
        <v>2496.66</v>
      </c>
      <c r="U392" s="38">
        <v>2335.85</v>
      </c>
      <c r="V392" s="38">
        <v>2340.63</v>
      </c>
      <c r="W392" s="38">
        <v>2339.1999999999998</v>
      </c>
      <c r="X392" s="38">
        <v>2335.0100000000002</v>
      </c>
      <c r="Y392" s="38">
        <v>2319.38</v>
      </c>
      <c r="Z392" s="38">
        <v>2307.4299999999998</v>
      </c>
    </row>
    <row r="393" spans="1:26" ht="12.75" x14ac:dyDescent="0.15">
      <c r="A393" s="30"/>
      <c r="B393" s="37" t="s">
        <v>112</v>
      </c>
      <c r="C393" s="38">
        <v>266.006415</v>
      </c>
      <c r="D393" s="38">
        <v>266.006415</v>
      </c>
      <c r="E393" s="38">
        <v>266.006415</v>
      </c>
      <c r="F393" s="38">
        <v>266.006415</v>
      </c>
      <c r="G393" s="38">
        <v>266.006415</v>
      </c>
      <c r="H393" s="38">
        <v>266.006415</v>
      </c>
      <c r="I393" s="38">
        <v>266.006415</v>
      </c>
      <c r="J393" s="38">
        <v>266.006415</v>
      </c>
      <c r="K393" s="38">
        <v>266.006415</v>
      </c>
      <c r="L393" s="38">
        <v>266.006415</v>
      </c>
      <c r="M393" s="38">
        <v>266.006415</v>
      </c>
      <c r="N393" s="38">
        <v>266.006415</v>
      </c>
      <c r="O393" s="38">
        <v>266.006415</v>
      </c>
      <c r="P393" s="38">
        <v>266.006415</v>
      </c>
      <c r="Q393" s="38">
        <v>266.006415</v>
      </c>
      <c r="R393" s="38">
        <v>266.006415</v>
      </c>
      <c r="S393" s="38">
        <v>266.006415</v>
      </c>
      <c r="T393" s="38">
        <v>266.006415</v>
      </c>
      <c r="U393" s="38">
        <v>266.006415</v>
      </c>
      <c r="V393" s="38">
        <v>266.006415</v>
      </c>
      <c r="W393" s="38">
        <v>266.006415</v>
      </c>
      <c r="X393" s="38">
        <v>266.006415</v>
      </c>
      <c r="Y393" s="38">
        <v>266.006415</v>
      </c>
      <c r="Z393" s="38">
        <v>266.006415</v>
      </c>
    </row>
    <row r="394" spans="1:26" ht="12.75" x14ac:dyDescent="0.15">
      <c r="A394" s="30"/>
      <c r="B394" s="37" t="s">
        <v>113</v>
      </c>
      <c r="C394" s="38">
        <v>705.17</v>
      </c>
      <c r="D394" s="38">
        <v>705.17</v>
      </c>
      <c r="E394" s="38">
        <v>705.17</v>
      </c>
      <c r="F394" s="38">
        <v>705.17</v>
      </c>
      <c r="G394" s="38">
        <v>705.17</v>
      </c>
      <c r="H394" s="38">
        <v>705.17</v>
      </c>
      <c r="I394" s="38">
        <v>705.17</v>
      </c>
      <c r="J394" s="38">
        <v>705.17</v>
      </c>
      <c r="K394" s="38">
        <v>705.17</v>
      </c>
      <c r="L394" s="38">
        <v>705.17</v>
      </c>
      <c r="M394" s="38">
        <v>705.17</v>
      </c>
      <c r="N394" s="38">
        <v>705.17</v>
      </c>
      <c r="O394" s="38">
        <v>705.17</v>
      </c>
      <c r="P394" s="38">
        <v>705.17</v>
      </c>
      <c r="Q394" s="38">
        <v>705.17</v>
      </c>
      <c r="R394" s="38">
        <v>705.17</v>
      </c>
      <c r="S394" s="38">
        <v>705.17</v>
      </c>
      <c r="T394" s="38">
        <v>705.17</v>
      </c>
      <c r="U394" s="38">
        <v>705.17</v>
      </c>
      <c r="V394" s="38">
        <v>705.17</v>
      </c>
      <c r="W394" s="38">
        <v>705.17</v>
      </c>
      <c r="X394" s="38">
        <v>705.17</v>
      </c>
      <c r="Y394" s="38">
        <v>705.17</v>
      </c>
      <c r="Z394" s="38">
        <v>705.17</v>
      </c>
    </row>
    <row r="395" spans="1:26" ht="13.5" thickBot="1" x14ac:dyDescent="0.2">
      <c r="A395" s="30"/>
      <c r="B395" s="37" t="s">
        <v>115</v>
      </c>
      <c r="C395" s="38">
        <v>4.8109999999999999</v>
      </c>
      <c r="D395" s="38">
        <v>4.8109999999999999</v>
      </c>
      <c r="E395" s="38">
        <v>4.8109999999999999</v>
      </c>
      <c r="F395" s="38">
        <v>4.8109999999999999</v>
      </c>
      <c r="G395" s="38">
        <v>4.8109999999999999</v>
      </c>
      <c r="H395" s="38">
        <v>4.8109999999999999</v>
      </c>
      <c r="I395" s="38">
        <v>4.8109999999999999</v>
      </c>
      <c r="J395" s="38">
        <v>4.8109999999999999</v>
      </c>
      <c r="K395" s="38">
        <v>4.8109999999999999</v>
      </c>
      <c r="L395" s="38">
        <v>4.8109999999999999</v>
      </c>
      <c r="M395" s="38">
        <v>4.8109999999999999</v>
      </c>
      <c r="N395" s="38">
        <v>4.8109999999999999</v>
      </c>
      <c r="O395" s="38">
        <v>4.8109999999999999</v>
      </c>
      <c r="P395" s="38">
        <v>4.8109999999999999</v>
      </c>
      <c r="Q395" s="38">
        <v>4.8109999999999999</v>
      </c>
      <c r="R395" s="38">
        <v>4.8109999999999999</v>
      </c>
      <c r="S395" s="38">
        <v>4.8109999999999999</v>
      </c>
      <c r="T395" s="38">
        <v>4.8109999999999999</v>
      </c>
      <c r="U395" s="38">
        <v>4.8109999999999999</v>
      </c>
      <c r="V395" s="38">
        <v>4.8109999999999999</v>
      </c>
      <c r="W395" s="38">
        <v>4.8109999999999999</v>
      </c>
      <c r="X395" s="38">
        <v>4.8109999999999999</v>
      </c>
      <c r="Y395" s="38">
        <v>4.8109999999999999</v>
      </c>
      <c r="Z395" s="38">
        <v>4.8109999999999999</v>
      </c>
    </row>
    <row r="396" spans="1:26" s="157" customFormat="1" ht="24.75" thickBot="1" x14ac:dyDescent="0.3">
      <c r="B396" s="165" t="s">
        <v>207</v>
      </c>
      <c r="C396" s="166">
        <v>1283</v>
      </c>
      <c r="D396" s="166">
        <v>1283</v>
      </c>
      <c r="E396" s="166">
        <v>1283</v>
      </c>
      <c r="F396" s="166">
        <v>1283</v>
      </c>
      <c r="G396" s="166">
        <v>1283</v>
      </c>
      <c r="H396" s="166">
        <v>1283</v>
      </c>
      <c r="I396" s="166">
        <v>1283</v>
      </c>
      <c r="J396" s="166">
        <v>1283</v>
      </c>
      <c r="K396" s="166">
        <v>1283</v>
      </c>
      <c r="L396" s="166">
        <v>1283</v>
      </c>
      <c r="M396" s="166">
        <v>1283</v>
      </c>
      <c r="N396" s="166">
        <v>1283</v>
      </c>
      <c r="O396" s="166">
        <v>1283</v>
      </c>
      <c r="P396" s="166">
        <v>1283</v>
      </c>
      <c r="Q396" s="166">
        <v>1283</v>
      </c>
      <c r="R396" s="166">
        <v>1283</v>
      </c>
      <c r="S396" s="166">
        <v>1283</v>
      </c>
      <c r="T396" s="166">
        <v>1283</v>
      </c>
      <c r="U396" s="166">
        <v>1283</v>
      </c>
      <c r="V396" s="166">
        <v>1283</v>
      </c>
      <c r="W396" s="166">
        <v>1283</v>
      </c>
      <c r="X396" s="166">
        <v>1283</v>
      </c>
      <c r="Y396" s="166">
        <v>1283</v>
      </c>
      <c r="Z396" s="166">
        <v>1283</v>
      </c>
    </row>
    <row r="397" spans="1:26" ht="13.5" thickBot="1" x14ac:dyDescent="0.2">
      <c r="A397" s="30"/>
      <c r="B397" s="35" t="s">
        <v>158</v>
      </c>
      <c r="C397" s="36">
        <f>C398+C399+C400+C401+C402</f>
        <v>4704.087415</v>
      </c>
      <c r="D397" s="36">
        <f t="shared" ref="D397:Z397" si="63">D398+D399+D400+D401+D402</f>
        <v>4789.9974149999998</v>
      </c>
      <c r="E397" s="36">
        <f t="shared" si="63"/>
        <v>4720.4774149999994</v>
      </c>
      <c r="F397" s="36">
        <f t="shared" si="63"/>
        <v>4685.6174150000006</v>
      </c>
      <c r="G397" s="36">
        <f t="shared" si="63"/>
        <v>4631.1474149999995</v>
      </c>
      <c r="H397" s="36">
        <f t="shared" si="63"/>
        <v>4631.9574149999999</v>
      </c>
      <c r="I397" s="36">
        <f t="shared" si="63"/>
        <v>4638.757415</v>
      </c>
      <c r="J397" s="36">
        <f t="shared" si="63"/>
        <v>4660.6774150000001</v>
      </c>
      <c r="K397" s="36">
        <f t="shared" si="63"/>
        <v>4613.4174149999999</v>
      </c>
      <c r="L397" s="36">
        <f t="shared" si="63"/>
        <v>4665.5774149999997</v>
      </c>
      <c r="M397" s="36">
        <f t="shared" si="63"/>
        <v>4676.1074150000004</v>
      </c>
      <c r="N397" s="36">
        <f t="shared" si="63"/>
        <v>4631.7774150000005</v>
      </c>
      <c r="O397" s="36">
        <f t="shared" si="63"/>
        <v>4623.4274150000001</v>
      </c>
      <c r="P397" s="36">
        <f t="shared" si="63"/>
        <v>4638.7274149999994</v>
      </c>
      <c r="Q397" s="36">
        <f t="shared" si="63"/>
        <v>4751.757415</v>
      </c>
      <c r="R397" s="36">
        <f t="shared" si="63"/>
        <v>4833.0774149999997</v>
      </c>
      <c r="S397" s="36">
        <f t="shared" si="63"/>
        <v>4886.8274149999997</v>
      </c>
      <c r="T397" s="36">
        <f t="shared" si="63"/>
        <v>5003.297415</v>
      </c>
      <c r="U397" s="36">
        <f t="shared" si="63"/>
        <v>4831.4674150000001</v>
      </c>
      <c r="V397" s="36">
        <f t="shared" si="63"/>
        <v>4841.547415</v>
      </c>
      <c r="W397" s="36">
        <f t="shared" si="63"/>
        <v>4892.0774149999997</v>
      </c>
      <c r="X397" s="36">
        <f t="shared" si="63"/>
        <v>4846.9874149999996</v>
      </c>
      <c r="Y397" s="36">
        <f t="shared" si="63"/>
        <v>4853.1074150000004</v>
      </c>
      <c r="Z397" s="36">
        <f t="shared" si="63"/>
        <v>4843.7174150000001</v>
      </c>
    </row>
    <row r="398" spans="1:26" ht="38.25" x14ac:dyDescent="0.15">
      <c r="A398" s="30"/>
      <c r="B398" s="37" t="s">
        <v>151</v>
      </c>
      <c r="C398" s="38">
        <v>2445.1</v>
      </c>
      <c r="D398" s="38">
        <v>2531.0100000000002</v>
      </c>
      <c r="E398" s="38">
        <v>2461.4899999999998</v>
      </c>
      <c r="F398" s="38">
        <v>2426.63</v>
      </c>
      <c r="G398" s="38">
        <v>2372.16</v>
      </c>
      <c r="H398" s="38">
        <v>2372.9699999999998</v>
      </c>
      <c r="I398" s="38">
        <v>2379.77</v>
      </c>
      <c r="J398" s="38">
        <v>2401.69</v>
      </c>
      <c r="K398" s="38">
        <v>2354.4299999999998</v>
      </c>
      <c r="L398" s="38">
        <v>2406.59</v>
      </c>
      <c r="M398" s="38">
        <v>2417.12</v>
      </c>
      <c r="N398" s="38">
        <v>2372.79</v>
      </c>
      <c r="O398" s="38">
        <v>2364.44</v>
      </c>
      <c r="P398" s="38">
        <v>2379.7399999999998</v>
      </c>
      <c r="Q398" s="38">
        <v>2492.77</v>
      </c>
      <c r="R398" s="38">
        <v>2574.09</v>
      </c>
      <c r="S398" s="38">
        <v>2627.84</v>
      </c>
      <c r="T398" s="38">
        <v>2744.31</v>
      </c>
      <c r="U398" s="38">
        <v>2572.48</v>
      </c>
      <c r="V398" s="38">
        <v>2582.56</v>
      </c>
      <c r="W398" s="38">
        <v>2633.09</v>
      </c>
      <c r="X398" s="38">
        <v>2588</v>
      </c>
      <c r="Y398" s="38">
        <v>2594.12</v>
      </c>
      <c r="Z398" s="38">
        <v>2584.73</v>
      </c>
    </row>
    <row r="399" spans="1:26" ht="12.75" x14ac:dyDescent="0.15">
      <c r="A399" s="30"/>
      <c r="B399" s="37" t="s">
        <v>112</v>
      </c>
      <c r="C399" s="38">
        <v>266.006415</v>
      </c>
      <c r="D399" s="38">
        <v>266.006415</v>
      </c>
      <c r="E399" s="38">
        <v>266.006415</v>
      </c>
      <c r="F399" s="38">
        <v>266.006415</v>
      </c>
      <c r="G399" s="38">
        <v>266.006415</v>
      </c>
      <c r="H399" s="38">
        <v>266.006415</v>
      </c>
      <c r="I399" s="38">
        <v>266.006415</v>
      </c>
      <c r="J399" s="38">
        <v>266.006415</v>
      </c>
      <c r="K399" s="38">
        <v>266.006415</v>
      </c>
      <c r="L399" s="38">
        <v>266.006415</v>
      </c>
      <c r="M399" s="38">
        <v>266.006415</v>
      </c>
      <c r="N399" s="38">
        <v>266.006415</v>
      </c>
      <c r="O399" s="38">
        <v>266.006415</v>
      </c>
      <c r="P399" s="38">
        <v>266.006415</v>
      </c>
      <c r="Q399" s="38">
        <v>266.006415</v>
      </c>
      <c r="R399" s="38">
        <v>266.006415</v>
      </c>
      <c r="S399" s="38">
        <v>266.006415</v>
      </c>
      <c r="T399" s="38">
        <v>266.006415</v>
      </c>
      <c r="U399" s="38">
        <v>266.006415</v>
      </c>
      <c r="V399" s="38">
        <v>266.006415</v>
      </c>
      <c r="W399" s="38">
        <v>266.006415</v>
      </c>
      <c r="X399" s="38">
        <v>266.006415</v>
      </c>
      <c r="Y399" s="38">
        <v>266.006415</v>
      </c>
      <c r="Z399" s="38">
        <v>266.006415</v>
      </c>
    </row>
    <row r="400" spans="1:26" ht="12.75" x14ac:dyDescent="0.15">
      <c r="A400" s="30"/>
      <c r="B400" s="37" t="s">
        <v>113</v>
      </c>
      <c r="C400" s="38">
        <v>705.17</v>
      </c>
      <c r="D400" s="38">
        <v>705.17</v>
      </c>
      <c r="E400" s="38">
        <v>705.17</v>
      </c>
      <c r="F400" s="38">
        <v>705.17</v>
      </c>
      <c r="G400" s="38">
        <v>705.17</v>
      </c>
      <c r="H400" s="38">
        <v>705.17</v>
      </c>
      <c r="I400" s="38">
        <v>705.17</v>
      </c>
      <c r="J400" s="38">
        <v>705.17</v>
      </c>
      <c r="K400" s="38">
        <v>705.17</v>
      </c>
      <c r="L400" s="38">
        <v>705.17</v>
      </c>
      <c r="M400" s="38">
        <v>705.17</v>
      </c>
      <c r="N400" s="38">
        <v>705.17</v>
      </c>
      <c r="O400" s="38">
        <v>705.17</v>
      </c>
      <c r="P400" s="38">
        <v>705.17</v>
      </c>
      <c r="Q400" s="38">
        <v>705.17</v>
      </c>
      <c r="R400" s="38">
        <v>705.17</v>
      </c>
      <c r="S400" s="38">
        <v>705.17</v>
      </c>
      <c r="T400" s="38">
        <v>705.17</v>
      </c>
      <c r="U400" s="38">
        <v>705.17</v>
      </c>
      <c r="V400" s="38">
        <v>705.17</v>
      </c>
      <c r="W400" s="38">
        <v>705.17</v>
      </c>
      <c r="X400" s="38">
        <v>705.17</v>
      </c>
      <c r="Y400" s="38">
        <v>705.17</v>
      </c>
      <c r="Z400" s="38">
        <v>705.17</v>
      </c>
    </row>
    <row r="401" spans="1:26" ht="13.5" thickBot="1" x14ac:dyDescent="0.2">
      <c r="A401" s="30"/>
      <c r="B401" s="37" t="s">
        <v>115</v>
      </c>
      <c r="C401" s="38">
        <v>4.8109999999999999</v>
      </c>
      <c r="D401" s="38">
        <v>4.8109999999999999</v>
      </c>
      <c r="E401" s="38">
        <v>4.8109999999999999</v>
      </c>
      <c r="F401" s="38">
        <v>4.8109999999999999</v>
      </c>
      <c r="G401" s="38">
        <v>4.8109999999999999</v>
      </c>
      <c r="H401" s="38">
        <v>4.8109999999999999</v>
      </c>
      <c r="I401" s="38">
        <v>4.8109999999999999</v>
      </c>
      <c r="J401" s="38">
        <v>4.8109999999999999</v>
      </c>
      <c r="K401" s="38">
        <v>4.8109999999999999</v>
      </c>
      <c r="L401" s="38">
        <v>4.8109999999999999</v>
      </c>
      <c r="M401" s="38">
        <v>4.8109999999999999</v>
      </c>
      <c r="N401" s="38">
        <v>4.8109999999999999</v>
      </c>
      <c r="O401" s="38">
        <v>4.8109999999999999</v>
      </c>
      <c r="P401" s="38">
        <v>4.8109999999999999</v>
      </c>
      <c r="Q401" s="38">
        <v>4.8109999999999999</v>
      </c>
      <c r="R401" s="38">
        <v>4.8109999999999999</v>
      </c>
      <c r="S401" s="38">
        <v>4.8109999999999999</v>
      </c>
      <c r="T401" s="38">
        <v>4.8109999999999999</v>
      </c>
      <c r="U401" s="38">
        <v>4.8109999999999999</v>
      </c>
      <c r="V401" s="38">
        <v>4.8109999999999999</v>
      </c>
      <c r="W401" s="38">
        <v>4.8109999999999999</v>
      </c>
      <c r="X401" s="38">
        <v>4.8109999999999999</v>
      </c>
      <c r="Y401" s="38">
        <v>4.8109999999999999</v>
      </c>
      <c r="Z401" s="38">
        <v>4.8109999999999999</v>
      </c>
    </row>
    <row r="402" spans="1:26" s="157" customFormat="1" ht="24.75" thickBot="1" x14ac:dyDescent="0.3">
      <c r="B402" s="165" t="s">
        <v>207</v>
      </c>
      <c r="C402" s="166">
        <v>1283</v>
      </c>
      <c r="D402" s="166">
        <v>1283</v>
      </c>
      <c r="E402" s="166">
        <v>1283</v>
      </c>
      <c r="F402" s="166">
        <v>1283</v>
      </c>
      <c r="G402" s="166">
        <v>1283</v>
      </c>
      <c r="H402" s="166">
        <v>1283</v>
      </c>
      <c r="I402" s="166">
        <v>1283</v>
      </c>
      <c r="J402" s="166">
        <v>1283</v>
      </c>
      <c r="K402" s="166">
        <v>1283</v>
      </c>
      <c r="L402" s="166">
        <v>1283</v>
      </c>
      <c r="M402" s="166">
        <v>1283</v>
      </c>
      <c r="N402" s="166">
        <v>1283</v>
      </c>
      <c r="O402" s="166">
        <v>1283</v>
      </c>
      <c r="P402" s="166">
        <v>1283</v>
      </c>
      <c r="Q402" s="166">
        <v>1283</v>
      </c>
      <c r="R402" s="166">
        <v>1283</v>
      </c>
      <c r="S402" s="166">
        <v>1283</v>
      </c>
      <c r="T402" s="166">
        <v>1283</v>
      </c>
      <c r="U402" s="166">
        <v>1283</v>
      </c>
      <c r="V402" s="166">
        <v>1283</v>
      </c>
      <c r="W402" s="166">
        <v>1283</v>
      </c>
      <c r="X402" s="166">
        <v>1283</v>
      </c>
      <c r="Y402" s="166">
        <v>1283</v>
      </c>
      <c r="Z402" s="166">
        <v>1283</v>
      </c>
    </row>
    <row r="403" spans="1:26" ht="13.5" thickBot="1" x14ac:dyDescent="0.2">
      <c r="A403" s="30"/>
      <c r="B403" s="35" t="s">
        <v>159</v>
      </c>
      <c r="C403" s="36">
        <f>C404+C405+C406+C407+C408</f>
        <v>4954.3874150000001</v>
      </c>
      <c r="D403" s="36">
        <f t="shared" ref="D403:Z403" si="64">D404+D405+D406+D407+D408</f>
        <v>4986.4474150000005</v>
      </c>
      <c r="E403" s="36">
        <f t="shared" si="64"/>
        <v>4975.8474150000002</v>
      </c>
      <c r="F403" s="36">
        <f t="shared" si="64"/>
        <v>4953.6574149999997</v>
      </c>
      <c r="G403" s="36">
        <f t="shared" si="64"/>
        <v>4923.8074150000002</v>
      </c>
      <c r="H403" s="36">
        <f t="shared" si="64"/>
        <v>4925.257415</v>
      </c>
      <c r="I403" s="36">
        <f t="shared" si="64"/>
        <v>4930.0774149999997</v>
      </c>
      <c r="J403" s="36">
        <f t="shared" si="64"/>
        <v>4942.5274150000005</v>
      </c>
      <c r="K403" s="36">
        <f t="shared" si="64"/>
        <v>4914.6674149999999</v>
      </c>
      <c r="L403" s="36">
        <f t="shared" si="64"/>
        <v>4902.8874150000001</v>
      </c>
      <c r="M403" s="36">
        <f t="shared" si="64"/>
        <v>4960.257415</v>
      </c>
      <c r="N403" s="36">
        <f t="shared" si="64"/>
        <v>4908.6474149999995</v>
      </c>
      <c r="O403" s="36">
        <f t="shared" si="64"/>
        <v>4891.4474150000005</v>
      </c>
      <c r="P403" s="36">
        <f t="shared" si="64"/>
        <v>4767.2874150000007</v>
      </c>
      <c r="Q403" s="36">
        <f t="shared" si="64"/>
        <v>4778.3274149999997</v>
      </c>
      <c r="R403" s="36">
        <f t="shared" si="64"/>
        <v>4842.1974150000005</v>
      </c>
      <c r="S403" s="36">
        <f t="shared" si="64"/>
        <v>4971.4874149999996</v>
      </c>
      <c r="T403" s="36">
        <f t="shared" si="64"/>
        <v>5144.9674150000001</v>
      </c>
      <c r="U403" s="36">
        <f t="shared" si="64"/>
        <v>4855.4374150000003</v>
      </c>
      <c r="V403" s="36">
        <f t="shared" si="64"/>
        <v>4862.1674149999999</v>
      </c>
      <c r="W403" s="36">
        <f t="shared" si="64"/>
        <v>4867.9274150000001</v>
      </c>
      <c r="X403" s="36">
        <f t="shared" si="64"/>
        <v>4864.2674150000003</v>
      </c>
      <c r="Y403" s="36">
        <f t="shared" si="64"/>
        <v>4866.757415</v>
      </c>
      <c r="Z403" s="36">
        <f t="shared" si="64"/>
        <v>4908.047415</v>
      </c>
    </row>
    <row r="404" spans="1:26" ht="38.25" x14ac:dyDescent="0.15">
      <c r="A404" s="30"/>
      <c r="B404" s="37" t="s">
        <v>151</v>
      </c>
      <c r="C404" s="38">
        <v>2695.4</v>
      </c>
      <c r="D404" s="38">
        <v>2727.46</v>
      </c>
      <c r="E404" s="38">
        <v>2716.86</v>
      </c>
      <c r="F404" s="38">
        <v>2694.67</v>
      </c>
      <c r="G404" s="38">
        <v>2664.82</v>
      </c>
      <c r="H404" s="38">
        <v>2666.27</v>
      </c>
      <c r="I404" s="38">
        <v>2671.09</v>
      </c>
      <c r="J404" s="38">
        <v>2683.54</v>
      </c>
      <c r="K404" s="38">
        <v>2655.68</v>
      </c>
      <c r="L404" s="38">
        <v>2643.9</v>
      </c>
      <c r="M404" s="38">
        <v>2701.27</v>
      </c>
      <c r="N404" s="38">
        <v>2649.66</v>
      </c>
      <c r="O404" s="38">
        <v>2632.46</v>
      </c>
      <c r="P404" s="38">
        <v>2508.3000000000002</v>
      </c>
      <c r="Q404" s="38">
        <v>2519.34</v>
      </c>
      <c r="R404" s="38">
        <v>2583.21</v>
      </c>
      <c r="S404" s="38">
        <v>2712.5</v>
      </c>
      <c r="T404" s="38">
        <v>2885.98</v>
      </c>
      <c r="U404" s="38">
        <v>2596.4499999999998</v>
      </c>
      <c r="V404" s="38">
        <v>2603.1799999999998</v>
      </c>
      <c r="W404" s="38">
        <v>2608.94</v>
      </c>
      <c r="X404" s="38">
        <v>2605.2800000000002</v>
      </c>
      <c r="Y404" s="38">
        <v>2607.77</v>
      </c>
      <c r="Z404" s="38">
        <v>2649.06</v>
      </c>
    </row>
    <row r="405" spans="1:26" ht="12.75" x14ac:dyDescent="0.15">
      <c r="A405" s="30"/>
      <c r="B405" s="37" t="s">
        <v>112</v>
      </c>
      <c r="C405" s="38">
        <v>266.006415</v>
      </c>
      <c r="D405" s="38">
        <v>266.006415</v>
      </c>
      <c r="E405" s="38">
        <v>266.006415</v>
      </c>
      <c r="F405" s="38">
        <v>266.006415</v>
      </c>
      <c r="G405" s="38">
        <v>266.006415</v>
      </c>
      <c r="H405" s="38">
        <v>266.006415</v>
      </c>
      <c r="I405" s="38">
        <v>266.006415</v>
      </c>
      <c r="J405" s="38">
        <v>266.006415</v>
      </c>
      <c r="K405" s="38">
        <v>266.006415</v>
      </c>
      <c r="L405" s="38">
        <v>266.006415</v>
      </c>
      <c r="M405" s="38">
        <v>266.006415</v>
      </c>
      <c r="N405" s="38">
        <v>266.006415</v>
      </c>
      <c r="O405" s="38">
        <v>266.006415</v>
      </c>
      <c r="P405" s="38">
        <v>266.006415</v>
      </c>
      <c r="Q405" s="38">
        <v>266.006415</v>
      </c>
      <c r="R405" s="38">
        <v>266.006415</v>
      </c>
      <c r="S405" s="38">
        <v>266.006415</v>
      </c>
      <c r="T405" s="38">
        <v>266.006415</v>
      </c>
      <c r="U405" s="38">
        <v>266.006415</v>
      </c>
      <c r="V405" s="38">
        <v>266.006415</v>
      </c>
      <c r="W405" s="38">
        <v>266.006415</v>
      </c>
      <c r="X405" s="38">
        <v>266.006415</v>
      </c>
      <c r="Y405" s="38">
        <v>266.006415</v>
      </c>
      <c r="Z405" s="38">
        <v>266.006415</v>
      </c>
    </row>
    <row r="406" spans="1:26" ht="12.75" x14ac:dyDescent="0.15">
      <c r="A406" s="30"/>
      <c r="B406" s="37" t="s">
        <v>113</v>
      </c>
      <c r="C406" s="38">
        <v>705.17</v>
      </c>
      <c r="D406" s="38">
        <v>705.17</v>
      </c>
      <c r="E406" s="38">
        <v>705.17</v>
      </c>
      <c r="F406" s="38">
        <v>705.17</v>
      </c>
      <c r="G406" s="38">
        <v>705.17</v>
      </c>
      <c r="H406" s="38">
        <v>705.17</v>
      </c>
      <c r="I406" s="38">
        <v>705.17</v>
      </c>
      <c r="J406" s="38">
        <v>705.17</v>
      </c>
      <c r="K406" s="38">
        <v>705.17</v>
      </c>
      <c r="L406" s="38">
        <v>705.17</v>
      </c>
      <c r="M406" s="38">
        <v>705.17</v>
      </c>
      <c r="N406" s="38">
        <v>705.17</v>
      </c>
      <c r="O406" s="38">
        <v>705.17</v>
      </c>
      <c r="P406" s="38">
        <v>705.17</v>
      </c>
      <c r="Q406" s="38">
        <v>705.17</v>
      </c>
      <c r="R406" s="38">
        <v>705.17</v>
      </c>
      <c r="S406" s="38">
        <v>705.17</v>
      </c>
      <c r="T406" s="38">
        <v>705.17</v>
      </c>
      <c r="U406" s="38">
        <v>705.17</v>
      </c>
      <c r="V406" s="38">
        <v>705.17</v>
      </c>
      <c r="W406" s="38">
        <v>705.17</v>
      </c>
      <c r="X406" s="38">
        <v>705.17</v>
      </c>
      <c r="Y406" s="38">
        <v>705.17</v>
      </c>
      <c r="Z406" s="38">
        <v>705.17</v>
      </c>
    </row>
    <row r="407" spans="1:26" ht="13.5" thickBot="1" x14ac:dyDescent="0.2">
      <c r="A407" s="30"/>
      <c r="B407" s="37" t="s">
        <v>115</v>
      </c>
      <c r="C407" s="38">
        <v>4.8109999999999999</v>
      </c>
      <c r="D407" s="38">
        <v>4.8109999999999999</v>
      </c>
      <c r="E407" s="38">
        <v>4.8109999999999999</v>
      </c>
      <c r="F407" s="38">
        <v>4.8109999999999999</v>
      </c>
      <c r="G407" s="38">
        <v>4.8109999999999999</v>
      </c>
      <c r="H407" s="38">
        <v>4.8109999999999999</v>
      </c>
      <c r="I407" s="38">
        <v>4.8109999999999999</v>
      </c>
      <c r="J407" s="38">
        <v>4.8109999999999999</v>
      </c>
      <c r="K407" s="38">
        <v>4.8109999999999999</v>
      </c>
      <c r="L407" s="38">
        <v>4.8109999999999999</v>
      </c>
      <c r="M407" s="38">
        <v>4.8109999999999999</v>
      </c>
      <c r="N407" s="38">
        <v>4.8109999999999999</v>
      </c>
      <c r="O407" s="38">
        <v>4.8109999999999999</v>
      </c>
      <c r="P407" s="38">
        <v>4.8109999999999999</v>
      </c>
      <c r="Q407" s="38">
        <v>4.8109999999999999</v>
      </c>
      <c r="R407" s="38">
        <v>4.8109999999999999</v>
      </c>
      <c r="S407" s="38">
        <v>4.8109999999999999</v>
      </c>
      <c r="T407" s="38">
        <v>4.8109999999999999</v>
      </c>
      <c r="U407" s="38">
        <v>4.8109999999999999</v>
      </c>
      <c r="V407" s="38">
        <v>4.8109999999999999</v>
      </c>
      <c r="W407" s="38">
        <v>4.8109999999999999</v>
      </c>
      <c r="X407" s="38">
        <v>4.8109999999999999</v>
      </c>
      <c r="Y407" s="38">
        <v>4.8109999999999999</v>
      </c>
      <c r="Z407" s="38">
        <v>4.8109999999999999</v>
      </c>
    </row>
    <row r="408" spans="1:26" s="157" customFormat="1" ht="24.75" thickBot="1" x14ac:dyDescent="0.3">
      <c r="B408" s="165" t="s">
        <v>207</v>
      </c>
      <c r="C408" s="166">
        <v>1283</v>
      </c>
      <c r="D408" s="166">
        <v>1283</v>
      </c>
      <c r="E408" s="166">
        <v>1283</v>
      </c>
      <c r="F408" s="166">
        <v>1283</v>
      </c>
      <c r="G408" s="166">
        <v>1283</v>
      </c>
      <c r="H408" s="166">
        <v>1283</v>
      </c>
      <c r="I408" s="166">
        <v>1283</v>
      </c>
      <c r="J408" s="166">
        <v>1283</v>
      </c>
      <c r="K408" s="166">
        <v>1283</v>
      </c>
      <c r="L408" s="166">
        <v>1283</v>
      </c>
      <c r="M408" s="166">
        <v>1283</v>
      </c>
      <c r="N408" s="166">
        <v>1283</v>
      </c>
      <c r="O408" s="166">
        <v>1283</v>
      </c>
      <c r="P408" s="166">
        <v>1283</v>
      </c>
      <c r="Q408" s="166">
        <v>1283</v>
      </c>
      <c r="R408" s="166">
        <v>1283</v>
      </c>
      <c r="S408" s="166">
        <v>1283</v>
      </c>
      <c r="T408" s="166">
        <v>1283</v>
      </c>
      <c r="U408" s="166">
        <v>1283</v>
      </c>
      <c r="V408" s="166">
        <v>1283</v>
      </c>
      <c r="W408" s="166">
        <v>1283</v>
      </c>
      <c r="X408" s="166">
        <v>1283</v>
      </c>
      <c r="Y408" s="166">
        <v>1283</v>
      </c>
      <c r="Z408" s="166">
        <v>1283</v>
      </c>
    </row>
    <row r="409" spans="1:26" ht="13.5" thickBot="1" x14ac:dyDescent="0.2">
      <c r="A409" s="30"/>
      <c r="B409" s="35" t="s">
        <v>160</v>
      </c>
      <c r="C409" s="36">
        <f>C410+C411+C412+C413+C414</f>
        <v>4824.4074149999997</v>
      </c>
      <c r="D409" s="36">
        <f t="shared" ref="D409:Z409" si="65">D410+D411+D412+D413+D414</f>
        <v>4829.0174150000003</v>
      </c>
      <c r="E409" s="36">
        <f t="shared" si="65"/>
        <v>4849.757415</v>
      </c>
      <c r="F409" s="36">
        <f t="shared" si="65"/>
        <v>4729.5774149999997</v>
      </c>
      <c r="G409" s="36">
        <f t="shared" si="65"/>
        <v>4733.0974150000002</v>
      </c>
      <c r="H409" s="36">
        <f t="shared" si="65"/>
        <v>4691.3274149999997</v>
      </c>
      <c r="I409" s="36">
        <f t="shared" si="65"/>
        <v>4707.547415</v>
      </c>
      <c r="J409" s="36">
        <f t="shared" si="65"/>
        <v>4744.1574149999997</v>
      </c>
      <c r="K409" s="36">
        <f t="shared" si="65"/>
        <v>4763.6074150000004</v>
      </c>
      <c r="L409" s="36">
        <f t="shared" si="65"/>
        <v>4756.1274149999999</v>
      </c>
      <c r="M409" s="36">
        <f t="shared" si="65"/>
        <v>4705.6974150000005</v>
      </c>
      <c r="N409" s="36">
        <f t="shared" si="65"/>
        <v>4639.6574149999997</v>
      </c>
      <c r="O409" s="36">
        <f t="shared" si="65"/>
        <v>4647.8074150000002</v>
      </c>
      <c r="P409" s="36">
        <f t="shared" si="65"/>
        <v>4677.8874150000001</v>
      </c>
      <c r="Q409" s="36">
        <f t="shared" si="65"/>
        <v>4812.4074149999997</v>
      </c>
      <c r="R409" s="36">
        <f t="shared" si="65"/>
        <v>4906.2674150000003</v>
      </c>
      <c r="S409" s="36">
        <f t="shared" si="65"/>
        <v>5036.3074150000002</v>
      </c>
      <c r="T409" s="36">
        <f t="shared" si="65"/>
        <v>5367.5274150000005</v>
      </c>
      <c r="U409" s="36">
        <f t="shared" si="65"/>
        <v>4806.0674149999995</v>
      </c>
      <c r="V409" s="36">
        <f t="shared" si="65"/>
        <v>4813.6974150000005</v>
      </c>
      <c r="W409" s="36">
        <f t="shared" si="65"/>
        <v>4822.9874149999996</v>
      </c>
      <c r="X409" s="36">
        <f t="shared" si="65"/>
        <v>4826.0274150000005</v>
      </c>
      <c r="Y409" s="36">
        <f t="shared" si="65"/>
        <v>4839.6774150000001</v>
      </c>
      <c r="Z409" s="36">
        <f t="shared" si="65"/>
        <v>4817.9074149999997</v>
      </c>
    </row>
    <row r="410" spans="1:26" ht="38.25" x14ac:dyDescent="0.15">
      <c r="A410" s="30"/>
      <c r="B410" s="37" t="s">
        <v>151</v>
      </c>
      <c r="C410" s="38">
        <v>2565.42</v>
      </c>
      <c r="D410" s="38">
        <v>2570.0300000000002</v>
      </c>
      <c r="E410" s="38">
        <v>2590.77</v>
      </c>
      <c r="F410" s="38">
        <v>2470.59</v>
      </c>
      <c r="G410" s="38">
        <v>2474.11</v>
      </c>
      <c r="H410" s="38">
        <v>2432.34</v>
      </c>
      <c r="I410" s="38">
        <v>2448.56</v>
      </c>
      <c r="J410" s="38">
        <v>2485.17</v>
      </c>
      <c r="K410" s="38">
        <v>2504.62</v>
      </c>
      <c r="L410" s="38">
        <v>2497.14</v>
      </c>
      <c r="M410" s="38">
        <v>2446.71</v>
      </c>
      <c r="N410" s="38">
        <v>2380.67</v>
      </c>
      <c r="O410" s="38">
        <v>2388.8200000000002</v>
      </c>
      <c r="P410" s="38">
        <v>2418.9</v>
      </c>
      <c r="Q410" s="38">
        <v>2553.42</v>
      </c>
      <c r="R410" s="38">
        <v>2647.28</v>
      </c>
      <c r="S410" s="38">
        <v>2777.32</v>
      </c>
      <c r="T410" s="38">
        <v>3108.54</v>
      </c>
      <c r="U410" s="38">
        <v>2547.08</v>
      </c>
      <c r="V410" s="38">
        <v>2554.71</v>
      </c>
      <c r="W410" s="38">
        <v>2564</v>
      </c>
      <c r="X410" s="38">
        <v>2567.04</v>
      </c>
      <c r="Y410" s="38">
        <v>2580.69</v>
      </c>
      <c r="Z410" s="38">
        <v>2558.92</v>
      </c>
    </row>
    <row r="411" spans="1:26" ht="12.75" x14ac:dyDescent="0.15">
      <c r="A411" s="30"/>
      <c r="B411" s="37" t="s">
        <v>112</v>
      </c>
      <c r="C411" s="38">
        <v>266.006415</v>
      </c>
      <c r="D411" s="38">
        <v>266.006415</v>
      </c>
      <c r="E411" s="38">
        <v>266.006415</v>
      </c>
      <c r="F411" s="38">
        <v>266.006415</v>
      </c>
      <c r="G411" s="38">
        <v>266.006415</v>
      </c>
      <c r="H411" s="38">
        <v>266.006415</v>
      </c>
      <c r="I411" s="38">
        <v>266.006415</v>
      </c>
      <c r="J411" s="38">
        <v>266.006415</v>
      </c>
      <c r="K411" s="38">
        <v>266.006415</v>
      </c>
      <c r="L411" s="38">
        <v>266.006415</v>
      </c>
      <c r="M411" s="38">
        <v>266.006415</v>
      </c>
      <c r="N411" s="38">
        <v>266.006415</v>
      </c>
      <c r="O411" s="38">
        <v>266.006415</v>
      </c>
      <c r="P411" s="38">
        <v>266.006415</v>
      </c>
      <c r="Q411" s="38">
        <v>266.006415</v>
      </c>
      <c r="R411" s="38">
        <v>266.006415</v>
      </c>
      <c r="S411" s="38">
        <v>266.006415</v>
      </c>
      <c r="T411" s="38">
        <v>266.006415</v>
      </c>
      <c r="U411" s="38">
        <v>266.006415</v>
      </c>
      <c r="V411" s="38">
        <v>266.006415</v>
      </c>
      <c r="W411" s="38">
        <v>266.006415</v>
      </c>
      <c r="X411" s="38">
        <v>266.006415</v>
      </c>
      <c r="Y411" s="38">
        <v>266.006415</v>
      </c>
      <c r="Z411" s="38">
        <v>266.006415</v>
      </c>
    </row>
    <row r="412" spans="1:26" ht="12.75" x14ac:dyDescent="0.15">
      <c r="A412" s="30"/>
      <c r="B412" s="37" t="s">
        <v>113</v>
      </c>
      <c r="C412" s="38">
        <v>705.17</v>
      </c>
      <c r="D412" s="38">
        <v>705.17</v>
      </c>
      <c r="E412" s="38">
        <v>705.17</v>
      </c>
      <c r="F412" s="38">
        <v>705.17</v>
      </c>
      <c r="G412" s="38">
        <v>705.17</v>
      </c>
      <c r="H412" s="38">
        <v>705.17</v>
      </c>
      <c r="I412" s="38">
        <v>705.17</v>
      </c>
      <c r="J412" s="38">
        <v>705.17</v>
      </c>
      <c r="K412" s="38">
        <v>705.17</v>
      </c>
      <c r="L412" s="38">
        <v>705.17</v>
      </c>
      <c r="M412" s="38">
        <v>705.17</v>
      </c>
      <c r="N412" s="38">
        <v>705.17</v>
      </c>
      <c r="O412" s="38">
        <v>705.17</v>
      </c>
      <c r="P412" s="38">
        <v>705.17</v>
      </c>
      <c r="Q412" s="38">
        <v>705.17</v>
      </c>
      <c r="R412" s="38">
        <v>705.17</v>
      </c>
      <c r="S412" s="38">
        <v>705.17</v>
      </c>
      <c r="T412" s="38">
        <v>705.17</v>
      </c>
      <c r="U412" s="38">
        <v>705.17</v>
      </c>
      <c r="V412" s="38">
        <v>705.17</v>
      </c>
      <c r="W412" s="38">
        <v>705.17</v>
      </c>
      <c r="X412" s="38">
        <v>705.17</v>
      </c>
      <c r="Y412" s="38">
        <v>705.17</v>
      </c>
      <c r="Z412" s="38">
        <v>705.17</v>
      </c>
    </row>
    <row r="413" spans="1:26" ht="13.5" thickBot="1" x14ac:dyDescent="0.2">
      <c r="A413" s="30"/>
      <c r="B413" s="37" t="s">
        <v>115</v>
      </c>
      <c r="C413" s="38">
        <v>4.8109999999999999</v>
      </c>
      <c r="D413" s="38">
        <v>4.8109999999999999</v>
      </c>
      <c r="E413" s="38">
        <v>4.8109999999999999</v>
      </c>
      <c r="F413" s="38">
        <v>4.8109999999999999</v>
      </c>
      <c r="G413" s="38">
        <v>4.8109999999999999</v>
      </c>
      <c r="H413" s="38">
        <v>4.8109999999999999</v>
      </c>
      <c r="I413" s="38">
        <v>4.8109999999999999</v>
      </c>
      <c r="J413" s="38">
        <v>4.8109999999999999</v>
      </c>
      <c r="K413" s="38">
        <v>4.8109999999999999</v>
      </c>
      <c r="L413" s="38">
        <v>4.8109999999999999</v>
      </c>
      <c r="M413" s="38">
        <v>4.8109999999999999</v>
      </c>
      <c r="N413" s="38">
        <v>4.8109999999999999</v>
      </c>
      <c r="O413" s="38">
        <v>4.8109999999999999</v>
      </c>
      <c r="P413" s="38">
        <v>4.8109999999999999</v>
      </c>
      <c r="Q413" s="38">
        <v>4.8109999999999999</v>
      </c>
      <c r="R413" s="38">
        <v>4.8109999999999999</v>
      </c>
      <c r="S413" s="38">
        <v>4.8109999999999999</v>
      </c>
      <c r="T413" s="38">
        <v>4.8109999999999999</v>
      </c>
      <c r="U413" s="38">
        <v>4.8109999999999999</v>
      </c>
      <c r="V413" s="38">
        <v>4.8109999999999999</v>
      </c>
      <c r="W413" s="38">
        <v>4.8109999999999999</v>
      </c>
      <c r="X413" s="38">
        <v>4.8109999999999999</v>
      </c>
      <c r="Y413" s="38">
        <v>4.8109999999999999</v>
      </c>
      <c r="Z413" s="38">
        <v>4.8109999999999999</v>
      </c>
    </row>
    <row r="414" spans="1:26" s="157" customFormat="1" ht="24.75" thickBot="1" x14ac:dyDescent="0.3">
      <c r="B414" s="165" t="s">
        <v>207</v>
      </c>
      <c r="C414" s="166">
        <v>1283</v>
      </c>
      <c r="D414" s="166">
        <v>1283</v>
      </c>
      <c r="E414" s="166">
        <v>1283</v>
      </c>
      <c r="F414" s="166">
        <v>1283</v>
      </c>
      <c r="G414" s="166">
        <v>1283</v>
      </c>
      <c r="H414" s="166">
        <v>1283</v>
      </c>
      <c r="I414" s="166">
        <v>1283</v>
      </c>
      <c r="J414" s="166">
        <v>1283</v>
      </c>
      <c r="K414" s="166">
        <v>1283</v>
      </c>
      <c r="L414" s="166">
        <v>1283</v>
      </c>
      <c r="M414" s="166">
        <v>1283</v>
      </c>
      <c r="N414" s="166">
        <v>1283</v>
      </c>
      <c r="O414" s="166">
        <v>1283</v>
      </c>
      <c r="P414" s="166">
        <v>1283</v>
      </c>
      <c r="Q414" s="166">
        <v>1283</v>
      </c>
      <c r="R414" s="166">
        <v>1283</v>
      </c>
      <c r="S414" s="166">
        <v>1283</v>
      </c>
      <c r="T414" s="166">
        <v>1283</v>
      </c>
      <c r="U414" s="166">
        <v>1283</v>
      </c>
      <c r="V414" s="166">
        <v>1283</v>
      </c>
      <c r="W414" s="166">
        <v>1283</v>
      </c>
      <c r="X414" s="166">
        <v>1283</v>
      </c>
      <c r="Y414" s="166">
        <v>1283</v>
      </c>
      <c r="Z414" s="166">
        <v>1283</v>
      </c>
    </row>
    <row r="415" spans="1:26" ht="13.5" thickBot="1" x14ac:dyDescent="0.2">
      <c r="A415" s="30"/>
      <c r="B415" s="35" t="s">
        <v>161</v>
      </c>
      <c r="C415" s="36">
        <f>C416+C417+C418+C419+C420</f>
        <v>4872.7374149999996</v>
      </c>
      <c r="D415" s="36">
        <f t="shared" ref="D415:Z415" si="66">D416+D417+D418+D419+D420</f>
        <v>4896.8674150000006</v>
      </c>
      <c r="E415" s="36">
        <f t="shared" si="66"/>
        <v>4917.5574150000002</v>
      </c>
      <c r="F415" s="36">
        <f t="shared" si="66"/>
        <v>4850.0774149999997</v>
      </c>
      <c r="G415" s="36">
        <f t="shared" si="66"/>
        <v>4834.8474150000002</v>
      </c>
      <c r="H415" s="36">
        <f t="shared" si="66"/>
        <v>4791.4674150000001</v>
      </c>
      <c r="I415" s="36">
        <f t="shared" si="66"/>
        <v>4830.8174149999995</v>
      </c>
      <c r="J415" s="36">
        <f t="shared" si="66"/>
        <v>4844.4774149999994</v>
      </c>
      <c r="K415" s="36">
        <f t="shared" si="66"/>
        <v>4862.7874150000007</v>
      </c>
      <c r="L415" s="36">
        <f t="shared" si="66"/>
        <v>4838.8774149999999</v>
      </c>
      <c r="M415" s="36">
        <f t="shared" si="66"/>
        <v>4789.3074150000002</v>
      </c>
      <c r="N415" s="36">
        <f t="shared" si="66"/>
        <v>4749.5674149999995</v>
      </c>
      <c r="O415" s="36">
        <f t="shared" si="66"/>
        <v>4748.4974149999998</v>
      </c>
      <c r="P415" s="36">
        <f t="shared" si="66"/>
        <v>4769.1474149999995</v>
      </c>
      <c r="Q415" s="36">
        <f t="shared" si="66"/>
        <v>4990.2874150000007</v>
      </c>
      <c r="R415" s="36">
        <f t="shared" si="66"/>
        <v>5080.9274150000001</v>
      </c>
      <c r="S415" s="36">
        <f t="shared" si="66"/>
        <v>5340.0574150000002</v>
      </c>
      <c r="T415" s="36">
        <f t="shared" si="66"/>
        <v>5480.8674149999997</v>
      </c>
      <c r="U415" s="36">
        <f t="shared" si="66"/>
        <v>4913.3274149999997</v>
      </c>
      <c r="V415" s="36">
        <f t="shared" si="66"/>
        <v>4963.4374150000003</v>
      </c>
      <c r="W415" s="36">
        <f t="shared" si="66"/>
        <v>4981.9574149999999</v>
      </c>
      <c r="X415" s="36">
        <f t="shared" si="66"/>
        <v>4941.5574150000002</v>
      </c>
      <c r="Y415" s="36">
        <f t="shared" si="66"/>
        <v>4947.2774150000005</v>
      </c>
      <c r="Z415" s="36">
        <f t="shared" si="66"/>
        <v>4894.6774150000001</v>
      </c>
    </row>
    <row r="416" spans="1:26" ht="38.25" x14ac:dyDescent="0.15">
      <c r="A416" s="30"/>
      <c r="B416" s="37" t="s">
        <v>151</v>
      </c>
      <c r="C416" s="38">
        <v>2613.75</v>
      </c>
      <c r="D416" s="38">
        <v>2637.88</v>
      </c>
      <c r="E416" s="38">
        <v>2658.57</v>
      </c>
      <c r="F416" s="38">
        <v>2591.09</v>
      </c>
      <c r="G416" s="38">
        <v>2575.86</v>
      </c>
      <c r="H416" s="38">
        <v>2532.48</v>
      </c>
      <c r="I416" s="38">
        <v>2571.83</v>
      </c>
      <c r="J416" s="38">
        <v>2585.4899999999998</v>
      </c>
      <c r="K416" s="38">
        <v>2603.8000000000002</v>
      </c>
      <c r="L416" s="38">
        <v>2579.89</v>
      </c>
      <c r="M416" s="38">
        <v>2530.3200000000002</v>
      </c>
      <c r="N416" s="38">
        <v>2490.58</v>
      </c>
      <c r="O416" s="38">
        <v>2489.5100000000002</v>
      </c>
      <c r="P416" s="38">
        <v>2510.16</v>
      </c>
      <c r="Q416" s="38">
        <v>2731.3</v>
      </c>
      <c r="R416" s="38">
        <v>2821.94</v>
      </c>
      <c r="S416" s="38">
        <v>3081.07</v>
      </c>
      <c r="T416" s="38">
        <v>3221.88</v>
      </c>
      <c r="U416" s="38">
        <v>2654.34</v>
      </c>
      <c r="V416" s="38">
        <v>2704.45</v>
      </c>
      <c r="W416" s="38">
        <v>2722.97</v>
      </c>
      <c r="X416" s="38">
        <v>2682.57</v>
      </c>
      <c r="Y416" s="38">
        <v>2688.29</v>
      </c>
      <c r="Z416" s="38">
        <v>2635.69</v>
      </c>
    </row>
    <row r="417" spans="1:26" ht="12.75" x14ac:dyDescent="0.15">
      <c r="A417" s="30"/>
      <c r="B417" s="37" t="s">
        <v>112</v>
      </c>
      <c r="C417" s="38">
        <v>266.006415</v>
      </c>
      <c r="D417" s="38">
        <v>266.006415</v>
      </c>
      <c r="E417" s="38">
        <v>266.006415</v>
      </c>
      <c r="F417" s="38">
        <v>266.006415</v>
      </c>
      <c r="G417" s="38">
        <v>266.006415</v>
      </c>
      <c r="H417" s="38">
        <v>266.006415</v>
      </c>
      <c r="I417" s="38">
        <v>266.006415</v>
      </c>
      <c r="J417" s="38">
        <v>266.006415</v>
      </c>
      <c r="K417" s="38">
        <v>266.006415</v>
      </c>
      <c r="L417" s="38">
        <v>266.006415</v>
      </c>
      <c r="M417" s="38">
        <v>266.006415</v>
      </c>
      <c r="N417" s="38">
        <v>266.006415</v>
      </c>
      <c r="O417" s="38">
        <v>266.006415</v>
      </c>
      <c r="P417" s="38">
        <v>266.006415</v>
      </c>
      <c r="Q417" s="38">
        <v>266.006415</v>
      </c>
      <c r="R417" s="38">
        <v>266.006415</v>
      </c>
      <c r="S417" s="38">
        <v>266.006415</v>
      </c>
      <c r="T417" s="38">
        <v>266.006415</v>
      </c>
      <c r="U417" s="38">
        <v>266.006415</v>
      </c>
      <c r="V417" s="38">
        <v>266.006415</v>
      </c>
      <c r="W417" s="38">
        <v>266.006415</v>
      </c>
      <c r="X417" s="38">
        <v>266.006415</v>
      </c>
      <c r="Y417" s="38">
        <v>266.006415</v>
      </c>
      <c r="Z417" s="38">
        <v>266.006415</v>
      </c>
    </row>
    <row r="418" spans="1:26" ht="12.75" x14ac:dyDescent="0.15">
      <c r="A418" s="30"/>
      <c r="B418" s="37" t="s">
        <v>113</v>
      </c>
      <c r="C418" s="38">
        <v>705.17</v>
      </c>
      <c r="D418" s="38">
        <v>705.17</v>
      </c>
      <c r="E418" s="38">
        <v>705.17</v>
      </c>
      <c r="F418" s="38">
        <v>705.17</v>
      </c>
      <c r="G418" s="38">
        <v>705.17</v>
      </c>
      <c r="H418" s="38">
        <v>705.17</v>
      </c>
      <c r="I418" s="38">
        <v>705.17</v>
      </c>
      <c r="J418" s="38">
        <v>705.17</v>
      </c>
      <c r="K418" s="38">
        <v>705.17</v>
      </c>
      <c r="L418" s="38">
        <v>705.17</v>
      </c>
      <c r="M418" s="38">
        <v>705.17</v>
      </c>
      <c r="N418" s="38">
        <v>705.17</v>
      </c>
      <c r="O418" s="38">
        <v>705.17</v>
      </c>
      <c r="P418" s="38">
        <v>705.17</v>
      </c>
      <c r="Q418" s="38">
        <v>705.17</v>
      </c>
      <c r="R418" s="38">
        <v>705.17</v>
      </c>
      <c r="S418" s="38">
        <v>705.17</v>
      </c>
      <c r="T418" s="38">
        <v>705.17</v>
      </c>
      <c r="U418" s="38">
        <v>705.17</v>
      </c>
      <c r="V418" s="38">
        <v>705.17</v>
      </c>
      <c r="W418" s="38">
        <v>705.17</v>
      </c>
      <c r="X418" s="38">
        <v>705.17</v>
      </c>
      <c r="Y418" s="38">
        <v>705.17</v>
      </c>
      <c r="Z418" s="38">
        <v>705.17</v>
      </c>
    </row>
    <row r="419" spans="1:26" ht="13.5" thickBot="1" x14ac:dyDescent="0.2">
      <c r="A419" s="30"/>
      <c r="B419" s="37" t="s">
        <v>115</v>
      </c>
      <c r="C419" s="38">
        <v>4.8109999999999999</v>
      </c>
      <c r="D419" s="38">
        <v>4.8109999999999999</v>
      </c>
      <c r="E419" s="38">
        <v>4.8109999999999999</v>
      </c>
      <c r="F419" s="38">
        <v>4.8109999999999999</v>
      </c>
      <c r="G419" s="38">
        <v>4.8109999999999999</v>
      </c>
      <c r="H419" s="38">
        <v>4.8109999999999999</v>
      </c>
      <c r="I419" s="38">
        <v>4.8109999999999999</v>
      </c>
      <c r="J419" s="38">
        <v>4.8109999999999999</v>
      </c>
      <c r="K419" s="38">
        <v>4.8109999999999999</v>
      </c>
      <c r="L419" s="38">
        <v>4.8109999999999999</v>
      </c>
      <c r="M419" s="38">
        <v>4.8109999999999999</v>
      </c>
      <c r="N419" s="38">
        <v>4.8109999999999999</v>
      </c>
      <c r="O419" s="38">
        <v>4.8109999999999999</v>
      </c>
      <c r="P419" s="38">
        <v>4.8109999999999999</v>
      </c>
      <c r="Q419" s="38">
        <v>4.8109999999999999</v>
      </c>
      <c r="R419" s="38">
        <v>4.8109999999999999</v>
      </c>
      <c r="S419" s="38">
        <v>4.8109999999999999</v>
      </c>
      <c r="T419" s="38">
        <v>4.8109999999999999</v>
      </c>
      <c r="U419" s="38">
        <v>4.8109999999999999</v>
      </c>
      <c r="V419" s="38">
        <v>4.8109999999999999</v>
      </c>
      <c r="W419" s="38">
        <v>4.8109999999999999</v>
      </c>
      <c r="X419" s="38">
        <v>4.8109999999999999</v>
      </c>
      <c r="Y419" s="38">
        <v>4.8109999999999999</v>
      </c>
      <c r="Z419" s="38">
        <v>4.8109999999999999</v>
      </c>
    </row>
    <row r="420" spans="1:26" s="157" customFormat="1" ht="24.75" thickBot="1" x14ac:dyDescent="0.3">
      <c r="B420" s="165" t="s">
        <v>207</v>
      </c>
      <c r="C420" s="166">
        <v>1283</v>
      </c>
      <c r="D420" s="166">
        <v>1283</v>
      </c>
      <c r="E420" s="166">
        <v>1283</v>
      </c>
      <c r="F420" s="166">
        <v>1283</v>
      </c>
      <c r="G420" s="166">
        <v>1283</v>
      </c>
      <c r="H420" s="166">
        <v>1283</v>
      </c>
      <c r="I420" s="166">
        <v>1283</v>
      </c>
      <c r="J420" s="166">
        <v>1283</v>
      </c>
      <c r="K420" s="166">
        <v>1283</v>
      </c>
      <c r="L420" s="166">
        <v>1283</v>
      </c>
      <c r="M420" s="166">
        <v>1283</v>
      </c>
      <c r="N420" s="166">
        <v>1283</v>
      </c>
      <c r="O420" s="166">
        <v>1283</v>
      </c>
      <c r="P420" s="166">
        <v>1283</v>
      </c>
      <c r="Q420" s="166">
        <v>1283</v>
      </c>
      <c r="R420" s="166">
        <v>1283</v>
      </c>
      <c r="S420" s="166">
        <v>1283</v>
      </c>
      <c r="T420" s="166">
        <v>1283</v>
      </c>
      <c r="U420" s="166">
        <v>1283</v>
      </c>
      <c r="V420" s="166">
        <v>1283</v>
      </c>
      <c r="W420" s="166">
        <v>1283</v>
      </c>
      <c r="X420" s="166">
        <v>1283</v>
      </c>
      <c r="Y420" s="166">
        <v>1283</v>
      </c>
      <c r="Z420" s="166">
        <v>1283</v>
      </c>
    </row>
    <row r="421" spans="1:26" ht="13.5" thickBot="1" x14ac:dyDescent="0.2">
      <c r="A421" s="30"/>
      <c r="B421" s="35" t="s">
        <v>162</v>
      </c>
      <c r="C421" s="36">
        <f>C422+C423+C424+C425+C426</f>
        <v>4970.5174150000003</v>
      </c>
      <c r="D421" s="36">
        <f t="shared" ref="D421:Z421" si="67">D422+D423+D424+D425+D426</f>
        <v>4944.7374149999996</v>
      </c>
      <c r="E421" s="36">
        <f t="shared" si="67"/>
        <v>4971.9174149999999</v>
      </c>
      <c r="F421" s="36">
        <f t="shared" si="67"/>
        <v>4960.1874150000003</v>
      </c>
      <c r="G421" s="36">
        <f t="shared" si="67"/>
        <v>4923.297415</v>
      </c>
      <c r="H421" s="36">
        <f t="shared" si="67"/>
        <v>4878.4374150000003</v>
      </c>
      <c r="I421" s="36">
        <f t="shared" si="67"/>
        <v>4895.4774149999994</v>
      </c>
      <c r="J421" s="36">
        <f t="shared" si="67"/>
        <v>4905.4474150000005</v>
      </c>
      <c r="K421" s="36">
        <f t="shared" si="67"/>
        <v>4918.297415</v>
      </c>
      <c r="L421" s="36">
        <f t="shared" si="67"/>
        <v>4932.9474150000005</v>
      </c>
      <c r="M421" s="36">
        <f t="shared" si="67"/>
        <v>4900.4974149999998</v>
      </c>
      <c r="N421" s="36">
        <f t="shared" si="67"/>
        <v>4818.6274149999999</v>
      </c>
      <c r="O421" s="36">
        <f t="shared" si="67"/>
        <v>4815.6774150000001</v>
      </c>
      <c r="P421" s="36">
        <f t="shared" si="67"/>
        <v>4853.4974149999998</v>
      </c>
      <c r="Q421" s="36">
        <f t="shared" si="67"/>
        <v>4984.0974150000002</v>
      </c>
      <c r="R421" s="36">
        <f t="shared" si="67"/>
        <v>5059.7374149999996</v>
      </c>
      <c r="S421" s="36">
        <f t="shared" si="67"/>
        <v>5176.5974150000002</v>
      </c>
      <c r="T421" s="36">
        <f t="shared" si="67"/>
        <v>5458.4274149999992</v>
      </c>
      <c r="U421" s="36">
        <f t="shared" si="67"/>
        <v>4963.9574149999999</v>
      </c>
      <c r="V421" s="36">
        <f t="shared" si="67"/>
        <v>4966.4274150000001</v>
      </c>
      <c r="W421" s="36">
        <f t="shared" si="67"/>
        <v>4971.9374150000003</v>
      </c>
      <c r="X421" s="36">
        <f t="shared" si="67"/>
        <v>4959.7874150000007</v>
      </c>
      <c r="Y421" s="36">
        <f t="shared" si="67"/>
        <v>4940.4374150000003</v>
      </c>
      <c r="Z421" s="36">
        <f t="shared" si="67"/>
        <v>4943.6674149999999</v>
      </c>
    </row>
    <row r="422" spans="1:26" ht="38.25" x14ac:dyDescent="0.15">
      <c r="A422" s="30"/>
      <c r="B422" s="37" t="s">
        <v>151</v>
      </c>
      <c r="C422" s="38">
        <v>2711.53</v>
      </c>
      <c r="D422" s="38">
        <v>2685.75</v>
      </c>
      <c r="E422" s="38">
        <v>2712.93</v>
      </c>
      <c r="F422" s="38">
        <v>2701.2</v>
      </c>
      <c r="G422" s="38">
        <v>2664.31</v>
      </c>
      <c r="H422" s="38">
        <v>2619.4499999999998</v>
      </c>
      <c r="I422" s="38">
        <v>2636.49</v>
      </c>
      <c r="J422" s="38">
        <v>2646.46</v>
      </c>
      <c r="K422" s="38">
        <v>2659.31</v>
      </c>
      <c r="L422" s="38">
        <v>2673.96</v>
      </c>
      <c r="M422" s="38">
        <v>2641.51</v>
      </c>
      <c r="N422" s="38">
        <v>2559.64</v>
      </c>
      <c r="O422" s="38">
        <v>2556.69</v>
      </c>
      <c r="P422" s="38">
        <v>2594.5100000000002</v>
      </c>
      <c r="Q422" s="38">
        <v>2725.11</v>
      </c>
      <c r="R422" s="38">
        <v>2800.75</v>
      </c>
      <c r="S422" s="38">
        <v>2917.61</v>
      </c>
      <c r="T422" s="38">
        <v>3199.44</v>
      </c>
      <c r="U422" s="38">
        <v>2704.97</v>
      </c>
      <c r="V422" s="38">
        <v>2707.44</v>
      </c>
      <c r="W422" s="38">
        <v>2712.95</v>
      </c>
      <c r="X422" s="38">
        <v>2700.8</v>
      </c>
      <c r="Y422" s="38">
        <v>2681.45</v>
      </c>
      <c r="Z422" s="38">
        <v>2684.68</v>
      </c>
    </row>
    <row r="423" spans="1:26" ht="12.75" x14ac:dyDescent="0.15">
      <c r="A423" s="30"/>
      <c r="B423" s="37" t="s">
        <v>112</v>
      </c>
      <c r="C423" s="38">
        <v>266.006415</v>
      </c>
      <c r="D423" s="38">
        <v>266.006415</v>
      </c>
      <c r="E423" s="38">
        <v>266.006415</v>
      </c>
      <c r="F423" s="38">
        <v>266.006415</v>
      </c>
      <c r="G423" s="38">
        <v>266.006415</v>
      </c>
      <c r="H423" s="38">
        <v>266.006415</v>
      </c>
      <c r="I423" s="38">
        <v>266.006415</v>
      </c>
      <c r="J423" s="38">
        <v>266.006415</v>
      </c>
      <c r="K423" s="38">
        <v>266.006415</v>
      </c>
      <c r="L423" s="38">
        <v>266.006415</v>
      </c>
      <c r="M423" s="38">
        <v>266.006415</v>
      </c>
      <c r="N423" s="38">
        <v>266.006415</v>
      </c>
      <c r="O423" s="38">
        <v>266.006415</v>
      </c>
      <c r="P423" s="38">
        <v>266.006415</v>
      </c>
      <c r="Q423" s="38">
        <v>266.006415</v>
      </c>
      <c r="R423" s="38">
        <v>266.006415</v>
      </c>
      <c r="S423" s="38">
        <v>266.006415</v>
      </c>
      <c r="T423" s="38">
        <v>266.006415</v>
      </c>
      <c r="U423" s="38">
        <v>266.006415</v>
      </c>
      <c r="V423" s="38">
        <v>266.006415</v>
      </c>
      <c r="W423" s="38">
        <v>266.006415</v>
      </c>
      <c r="X423" s="38">
        <v>266.006415</v>
      </c>
      <c r="Y423" s="38">
        <v>266.006415</v>
      </c>
      <c r="Z423" s="38">
        <v>266.006415</v>
      </c>
    </row>
    <row r="424" spans="1:26" ht="12.75" x14ac:dyDescent="0.15">
      <c r="A424" s="30"/>
      <c r="B424" s="37" t="s">
        <v>113</v>
      </c>
      <c r="C424" s="38">
        <v>705.17</v>
      </c>
      <c r="D424" s="38">
        <v>705.17</v>
      </c>
      <c r="E424" s="38">
        <v>705.17</v>
      </c>
      <c r="F424" s="38">
        <v>705.17</v>
      </c>
      <c r="G424" s="38">
        <v>705.17</v>
      </c>
      <c r="H424" s="38">
        <v>705.17</v>
      </c>
      <c r="I424" s="38">
        <v>705.17</v>
      </c>
      <c r="J424" s="38">
        <v>705.17</v>
      </c>
      <c r="K424" s="38">
        <v>705.17</v>
      </c>
      <c r="L424" s="38">
        <v>705.17</v>
      </c>
      <c r="M424" s="38">
        <v>705.17</v>
      </c>
      <c r="N424" s="38">
        <v>705.17</v>
      </c>
      <c r="O424" s="38">
        <v>705.17</v>
      </c>
      <c r="P424" s="38">
        <v>705.17</v>
      </c>
      <c r="Q424" s="38">
        <v>705.17</v>
      </c>
      <c r="R424" s="38">
        <v>705.17</v>
      </c>
      <c r="S424" s="38">
        <v>705.17</v>
      </c>
      <c r="T424" s="38">
        <v>705.17</v>
      </c>
      <c r="U424" s="38">
        <v>705.17</v>
      </c>
      <c r="V424" s="38">
        <v>705.17</v>
      </c>
      <c r="W424" s="38">
        <v>705.17</v>
      </c>
      <c r="X424" s="38">
        <v>705.17</v>
      </c>
      <c r="Y424" s="38">
        <v>705.17</v>
      </c>
      <c r="Z424" s="38">
        <v>705.17</v>
      </c>
    </row>
    <row r="425" spans="1:26" ht="13.5" thickBot="1" x14ac:dyDescent="0.2">
      <c r="A425" s="30"/>
      <c r="B425" s="37" t="s">
        <v>115</v>
      </c>
      <c r="C425" s="38">
        <v>4.8109999999999999</v>
      </c>
      <c r="D425" s="38">
        <v>4.8109999999999999</v>
      </c>
      <c r="E425" s="38">
        <v>4.8109999999999999</v>
      </c>
      <c r="F425" s="38">
        <v>4.8109999999999999</v>
      </c>
      <c r="G425" s="38">
        <v>4.8109999999999999</v>
      </c>
      <c r="H425" s="38">
        <v>4.8109999999999999</v>
      </c>
      <c r="I425" s="38">
        <v>4.8109999999999999</v>
      </c>
      <c r="J425" s="38">
        <v>4.8109999999999999</v>
      </c>
      <c r="K425" s="38">
        <v>4.8109999999999999</v>
      </c>
      <c r="L425" s="38">
        <v>4.8109999999999999</v>
      </c>
      <c r="M425" s="38">
        <v>4.8109999999999999</v>
      </c>
      <c r="N425" s="38">
        <v>4.8109999999999999</v>
      </c>
      <c r="O425" s="38">
        <v>4.8109999999999999</v>
      </c>
      <c r="P425" s="38">
        <v>4.8109999999999999</v>
      </c>
      <c r="Q425" s="38">
        <v>4.8109999999999999</v>
      </c>
      <c r="R425" s="38">
        <v>4.8109999999999999</v>
      </c>
      <c r="S425" s="38">
        <v>4.8109999999999999</v>
      </c>
      <c r="T425" s="38">
        <v>4.8109999999999999</v>
      </c>
      <c r="U425" s="38">
        <v>4.8109999999999999</v>
      </c>
      <c r="V425" s="38">
        <v>4.8109999999999999</v>
      </c>
      <c r="W425" s="38">
        <v>4.8109999999999999</v>
      </c>
      <c r="X425" s="38">
        <v>4.8109999999999999</v>
      </c>
      <c r="Y425" s="38">
        <v>4.8109999999999999</v>
      </c>
      <c r="Z425" s="38">
        <v>4.8109999999999999</v>
      </c>
    </row>
    <row r="426" spans="1:26" s="157" customFormat="1" ht="24.75" thickBot="1" x14ac:dyDescent="0.3">
      <c r="B426" s="165" t="s">
        <v>207</v>
      </c>
      <c r="C426" s="166">
        <v>1283</v>
      </c>
      <c r="D426" s="166">
        <v>1283</v>
      </c>
      <c r="E426" s="166">
        <v>1283</v>
      </c>
      <c r="F426" s="166">
        <v>1283</v>
      </c>
      <c r="G426" s="166">
        <v>1283</v>
      </c>
      <c r="H426" s="166">
        <v>1283</v>
      </c>
      <c r="I426" s="166">
        <v>1283</v>
      </c>
      <c r="J426" s="166">
        <v>1283</v>
      </c>
      <c r="K426" s="166">
        <v>1283</v>
      </c>
      <c r="L426" s="166">
        <v>1283</v>
      </c>
      <c r="M426" s="166">
        <v>1283</v>
      </c>
      <c r="N426" s="166">
        <v>1283</v>
      </c>
      <c r="O426" s="166">
        <v>1283</v>
      </c>
      <c r="P426" s="166">
        <v>1283</v>
      </c>
      <c r="Q426" s="166">
        <v>1283</v>
      </c>
      <c r="R426" s="166">
        <v>1283</v>
      </c>
      <c r="S426" s="166">
        <v>1283</v>
      </c>
      <c r="T426" s="166">
        <v>1283</v>
      </c>
      <c r="U426" s="166">
        <v>1283</v>
      </c>
      <c r="V426" s="166">
        <v>1283</v>
      </c>
      <c r="W426" s="166">
        <v>1283</v>
      </c>
      <c r="X426" s="166">
        <v>1283</v>
      </c>
      <c r="Y426" s="166">
        <v>1283</v>
      </c>
      <c r="Z426" s="166">
        <v>1283</v>
      </c>
    </row>
    <row r="427" spans="1:26" ht="13.5" thickBot="1" x14ac:dyDescent="0.2">
      <c r="A427" s="30"/>
      <c r="B427" s="35" t="s">
        <v>163</v>
      </c>
      <c r="C427" s="36">
        <f>C428+C429+C430+C431+C432</f>
        <v>4847.4574149999999</v>
      </c>
      <c r="D427" s="36">
        <f t="shared" ref="D427:Z427" si="68">D428+D429+D430+D431+D432</f>
        <v>4850.2374149999996</v>
      </c>
      <c r="E427" s="36">
        <f t="shared" si="68"/>
        <v>4823.2074149999999</v>
      </c>
      <c r="F427" s="36">
        <f t="shared" si="68"/>
        <v>4833.587415</v>
      </c>
      <c r="G427" s="36">
        <f t="shared" si="68"/>
        <v>4797.6374150000001</v>
      </c>
      <c r="H427" s="36">
        <f t="shared" si="68"/>
        <v>4847.9474150000005</v>
      </c>
      <c r="I427" s="36">
        <f t="shared" si="68"/>
        <v>4849.1674149999999</v>
      </c>
      <c r="J427" s="36">
        <f t="shared" si="68"/>
        <v>4874.7774150000005</v>
      </c>
      <c r="K427" s="36">
        <f t="shared" si="68"/>
        <v>4931.337415</v>
      </c>
      <c r="L427" s="36">
        <f t="shared" si="68"/>
        <v>4922.5974150000002</v>
      </c>
      <c r="M427" s="36">
        <f t="shared" si="68"/>
        <v>4893.9674150000001</v>
      </c>
      <c r="N427" s="36">
        <f t="shared" si="68"/>
        <v>4865.2474149999998</v>
      </c>
      <c r="O427" s="36">
        <f t="shared" si="68"/>
        <v>4846.3674150000006</v>
      </c>
      <c r="P427" s="36">
        <f t="shared" si="68"/>
        <v>4910.0574150000002</v>
      </c>
      <c r="Q427" s="36">
        <f t="shared" si="68"/>
        <v>5061.587415</v>
      </c>
      <c r="R427" s="36">
        <f t="shared" si="68"/>
        <v>5163.837415</v>
      </c>
      <c r="S427" s="36">
        <f t="shared" si="68"/>
        <v>5359.3174149999995</v>
      </c>
      <c r="T427" s="36">
        <f t="shared" si="68"/>
        <v>5196.2274149999994</v>
      </c>
      <c r="U427" s="36">
        <f t="shared" si="68"/>
        <v>4924.4074149999997</v>
      </c>
      <c r="V427" s="36">
        <f t="shared" si="68"/>
        <v>4916.6674149999999</v>
      </c>
      <c r="W427" s="36">
        <f t="shared" si="68"/>
        <v>4911.5374150000007</v>
      </c>
      <c r="X427" s="36">
        <f t="shared" si="68"/>
        <v>4912.3474150000002</v>
      </c>
      <c r="Y427" s="36">
        <f t="shared" si="68"/>
        <v>4911.9174149999999</v>
      </c>
      <c r="Z427" s="36">
        <f t="shared" si="68"/>
        <v>4879.6774150000001</v>
      </c>
    </row>
    <row r="428" spans="1:26" ht="38.25" x14ac:dyDescent="0.15">
      <c r="A428" s="30"/>
      <c r="B428" s="37" t="s">
        <v>151</v>
      </c>
      <c r="C428" s="38">
        <v>2588.4699999999998</v>
      </c>
      <c r="D428" s="38">
        <v>2591.25</v>
      </c>
      <c r="E428" s="38">
        <v>2564.2199999999998</v>
      </c>
      <c r="F428" s="38">
        <v>2574.6</v>
      </c>
      <c r="G428" s="38">
        <v>2538.65</v>
      </c>
      <c r="H428" s="38">
        <v>2588.96</v>
      </c>
      <c r="I428" s="38">
        <v>2590.1799999999998</v>
      </c>
      <c r="J428" s="38">
        <v>2615.79</v>
      </c>
      <c r="K428" s="38">
        <v>2672.35</v>
      </c>
      <c r="L428" s="38">
        <v>2663.61</v>
      </c>
      <c r="M428" s="38">
        <v>2634.98</v>
      </c>
      <c r="N428" s="38">
        <v>2606.2600000000002</v>
      </c>
      <c r="O428" s="38">
        <v>2587.38</v>
      </c>
      <c r="P428" s="38">
        <v>2651.07</v>
      </c>
      <c r="Q428" s="38">
        <v>2802.6</v>
      </c>
      <c r="R428" s="38">
        <v>2904.85</v>
      </c>
      <c r="S428" s="38">
        <v>3100.33</v>
      </c>
      <c r="T428" s="38">
        <v>2937.24</v>
      </c>
      <c r="U428" s="38">
        <v>2665.42</v>
      </c>
      <c r="V428" s="38">
        <v>2657.68</v>
      </c>
      <c r="W428" s="38">
        <v>2652.55</v>
      </c>
      <c r="X428" s="38">
        <v>2653.36</v>
      </c>
      <c r="Y428" s="38">
        <v>2652.93</v>
      </c>
      <c r="Z428" s="38">
        <v>2620.69</v>
      </c>
    </row>
    <row r="429" spans="1:26" ht="12.75" x14ac:dyDescent="0.15">
      <c r="A429" s="30"/>
      <c r="B429" s="37" t="s">
        <v>112</v>
      </c>
      <c r="C429" s="38">
        <v>266.006415</v>
      </c>
      <c r="D429" s="38">
        <v>266.006415</v>
      </c>
      <c r="E429" s="38">
        <v>266.006415</v>
      </c>
      <c r="F429" s="38">
        <v>266.006415</v>
      </c>
      <c r="G429" s="38">
        <v>266.006415</v>
      </c>
      <c r="H429" s="38">
        <v>266.006415</v>
      </c>
      <c r="I429" s="38">
        <v>266.006415</v>
      </c>
      <c r="J429" s="38">
        <v>266.006415</v>
      </c>
      <c r="K429" s="38">
        <v>266.006415</v>
      </c>
      <c r="L429" s="38">
        <v>266.006415</v>
      </c>
      <c r="M429" s="38">
        <v>266.006415</v>
      </c>
      <c r="N429" s="38">
        <v>266.006415</v>
      </c>
      <c r="O429" s="38">
        <v>266.006415</v>
      </c>
      <c r="P429" s="38">
        <v>266.006415</v>
      </c>
      <c r="Q429" s="38">
        <v>266.006415</v>
      </c>
      <c r="R429" s="38">
        <v>266.006415</v>
      </c>
      <c r="S429" s="38">
        <v>266.006415</v>
      </c>
      <c r="T429" s="38">
        <v>266.006415</v>
      </c>
      <c r="U429" s="38">
        <v>266.006415</v>
      </c>
      <c r="V429" s="38">
        <v>266.006415</v>
      </c>
      <c r="W429" s="38">
        <v>266.006415</v>
      </c>
      <c r="X429" s="38">
        <v>266.006415</v>
      </c>
      <c r="Y429" s="38">
        <v>266.006415</v>
      </c>
      <c r="Z429" s="38">
        <v>266.006415</v>
      </c>
    </row>
    <row r="430" spans="1:26" ht="12.75" x14ac:dyDescent="0.15">
      <c r="A430" s="30"/>
      <c r="B430" s="37" t="s">
        <v>113</v>
      </c>
      <c r="C430" s="38">
        <v>705.17</v>
      </c>
      <c r="D430" s="38">
        <v>705.17</v>
      </c>
      <c r="E430" s="38">
        <v>705.17</v>
      </c>
      <c r="F430" s="38">
        <v>705.17</v>
      </c>
      <c r="G430" s="38">
        <v>705.17</v>
      </c>
      <c r="H430" s="38">
        <v>705.17</v>
      </c>
      <c r="I430" s="38">
        <v>705.17</v>
      </c>
      <c r="J430" s="38">
        <v>705.17</v>
      </c>
      <c r="K430" s="38">
        <v>705.17</v>
      </c>
      <c r="L430" s="38">
        <v>705.17</v>
      </c>
      <c r="M430" s="38">
        <v>705.17</v>
      </c>
      <c r="N430" s="38">
        <v>705.17</v>
      </c>
      <c r="O430" s="38">
        <v>705.17</v>
      </c>
      <c r="P430" s="38">
        <v>705.17</v>
      </c>
      <c r="Q430" s="38">
        <v>705.17</v>
      </c>
      <c r="R430" s="38">
        <v>705.17</v>
      </c>
      <c r="S430" s="38">
        <v>705.17</v>
      </c>
      <c r="T430" s="38">
        <v>705.17</v>
      </c>
      <c r="U430" s="38">
        <v>705.17</v>
      </c>
      <c r="V430" s="38">
        <v>705.17</v>
      </c>
      <c r="W430" s="38">
        <v>705.17</v>
      </c>
      <c r="X430" s="38">
        <v>705.17</v>
      </c>
      <c r="Y430" s="38">
        <v>705.17</v>
      </c>
      <c r="Z430" s="38">
        <v>705.17</v>
      </c>
    </row>
    <row r="431" spans="1:26" ht="13.5" thickBot="1" x14ac:dyDescent="0.2">
      <c r="A431" s="30"/>
      <c r="B431" s="37" t="s">
        <v>115</v>
      </c>
      <c r="C431" s="38">
        <v>4.8109999999999999</v>
      </c>
      <c r="D431" s="38">
        <v>4.8109999999999999</v>
      </c>
      <c r="E431" s="38">
        <v>4.8109999999999999</v>
      </c>
      <c r="F431" s="38">
        <v>4.8109999999999999</v>
      </c>
      <c r="G431" s="38">
        <v>4.8109999999999999</v>
      </c>
      <c r="H431" s="38">
        <v>4.8109999999999999</v>
      </c>
      <c r="I431" s="38">
        <v>4.8109999999999999</v>
      </c>
      <c r="J431" s="38">
        <v>4.8109999999999999</v>
      </c>
      <c r="K431" s="38">
        <v>4.8109999999999999</v>
      </c>
      <c r="L431" s="38">
        <v>4.8109999999999999</v>
      </c>
      <c r="M431" s="38">
        <v>4.8109999999999999</v>
      </c>
      <c r="N431" s="38">
        <v>4.8109999999999999</v>
      </c>
      <c r="O431" s="38">
        <v>4.8109999999999999</v>
      </c>
      <c r="P431" s="38">
        <v>4.8109999999999999</v>
      </c>
      <c r="Q431" s="38">
        <v>4.8109999999999999</v>
      </c>
      <c r="R431" s="38">
        <v>4.8109999999999999</v>
      </c>
      <c r="S431" s="38">
        <v>4.8109999999999999</v>
      </c>
      <c r="T431" s="38">
        <v>4.8109999999999999</v>
      </c>
      <c r="U431" s="38">
        <v>4.8109999999999999</v>
      </c>
      <c r="V431" s="38">
        <v>4.8109999999999999</v>
      </c>
      <c r="W431" s="38">
        <v>4.8109999999999999</v>
      </c>
      <c r="X431" s="38">
        <v>4.8109999999999999</v>
      </c>
      <c r="Y431" s="38">
        <v>4.8109999999999999</v>
      </c>
      <c r="Z431" s="38">
        <v>4.8109999999999999</v>
      </c>
    </row>
    <row r="432" spans="1:26" s="157" customFormat="1" ht="24.75" thickBot="1" x14ac:dyDescent="0.3">
      <c r="B432" s="165" t="s">
        <v>207</v>
      </c>
      <c r="C432" s="166">
        <v>1283</v>
      </c>
      <c r="D432" s="166">
        <v>1283</v>
      </c>
      <c r="E432" s="166">
        <v>1283</v>
      </c>
      <c r="F432" s="166">
        <v>1283</v>
      </c>
      <c r="G432" s="166">
        <v>1283</v>
      </c>
      <c r="H432" s="166">
        <v>1283</v>
      </c>
      <c r="I432" s="166">
        <v>1283</v>
      </c>
      <c r="J432" s="166">
        <v>1283</v>
      </c>
      <c r="K432" s="166">
        <v>1283</v>
      </c>
      <c r="L432" s="166">
        <v>1283</v>
      </c>
      <c r="M432" s="166">
        <v>1283</v>
      </c>
      <c r="N432" s="166">
        <v>1283</v>
      </c>
      <c r="O432" s="166">
        <v>1283</v>
      </c>
      <c r="P432" s="166">
        <v>1283</v>
      </c>
      <c r="Q432" s="166">
        <v>1283</v>
      </c>
      <c r="R432" s="166">
        <v>1283</v>
      </c>
      <c r="S432" s="166">
        <v>1283</v>
      </c>
      <c r="T432" s="166">
        <v>1283</v>
      </c>
      <c r="U432" s="166">
        <v>1283</v>
      </c>
      <c r="V432" s="166">
        <v>1283</v>
      </c>
      <c r="W432" s="166">
        <v>1283</v>
      </c>
      <c r="X432" s="166">
        <v>1283</v>
      </c>
      <c r="Y432" s="166">
        <v>1283</v>
      </c>
      <c r="Z432" s="166">
        <v>1283</v>
      </c>
    </row>
    <row r="433" spans="1:26" ht="13.5" thickBot="1" x14ac:dyDescent="0.2">
      <c r="A433" s="30"/>
      <c r="B433" s="35" t="s">
        <v>164</v>
      </c>
      <c r="C433" s="36">
        <f>C434+C435+C436+C437+C438</f>
        <v>4621.3874150000001</v>
      </c>
      <c r="D433" s="36">
        <f t="shared" ref="D433:Z433" si="69">D434+D435+D436+D437+D438</f>
        <v>4565.4974149999998</v>
      </c>
      <c r="E433" s="36">
        <f t="shared" si="69"/>
        <v>4524.7174150000001</v>
      </c>
      <c r="F433" s="36">
        <f t="shared" si="69"/>
        <v>4502.3174149999995</v>
      </c>
      <c r="G433" s="36">
        <f t="shared" si="69"/>
        <v>4525.5174150000003</v>
      </c>
      <c r="H433" s="36">
        <f t="shared" si="69"/>
        <v>4507.2374149999996</v>
      </c>
      <c r="I433" s="36">
        <f t="shared" si="69"/>
        <v>4537.5574150000002</v>
      </c>
      <c r="J433" s="36">
        <f t="shared" si="69"/>
        <v>4554.4674150000001</v>
      </c>
      <c r="K433" s="36">
        <f t="shared" si="69"/>
        <v>4569.547415</v>
      </c>
      <c r="L433" s="36">
        <f t="shared" si="69"/>
        <v>4573.8674150000006</v>
      </c>
      <c r="M433" s="36">
        <f t="shared" si="69"/>
        <v>4551.6474149999995</v>
      </c>
      <c r="N433" s="36">
        <f t="shared" si="69"/>
        <v>4497.6974150000005</v>
      </c>
      <c r="O433" s="36">
        <f t="shared" si="69"/>
        <v>4520.8174149999995</v>
      </c>
      <c r="P433" s="36">
        <f t="shared" si="69"/>
        <v>4569.7674150000003</v>
      </c>
      <c r="Q433" s="36">
        <f t="shared" si="69"/>
        <v>4663.8774149999999</v>
      </c>
      <c r="R433" s="36">
        <f t="shared" si="69"/>
        <v>4796.9174149999999</v>
      </c>
      <c r="S433" s="36">
        <f t="shared" si="69"/>
        <v>4983.6174150000006</v>
      </c>
      <c r="T433" s="36">
        <f t="shared" si="69"/>
        <v>4866.1574149999997</v>
      </c>
      <c r="U433" s="36">
        <f t="shared" si="69"/>
        <v>4669.007415</v>
      </c>
      <c r="V433" s="36">
        <f t="shared" si="69"/>
        <v>4745.0374150000007</v>
      </c>
      <c r="W433" s="36">
        <f t="shared" si="69"/>
        <v>4807.6974150000005</v>
      </c>
      <c r="X433" s="36">
        <f t="shared" si="69"/>
        <v>4808.587415</v>
      </c>
      <c r="Y433" s="36">
        <f t="shared" si="69"/>
        <v>4738.6774150000001</v>
      </c>
      <c r="Z433" s="36">
        <f t="shared" si="69"/>
        <v>4642.2774150000005</v>
      </c>
    </row>
    <row r="434" spans="1:26" ht="38.25" x14ac:dyDescent="0.15">
      <c r="A434" s="30"/>
      <c r="B434" s="37" t="s">
        <v>151</v>
      </c>
      <c r="C434" s="38">
        <v>2362.4</v>
      </c>
      <c r="D434" s="38">
        <v>2306.5100000000002</v>
      </c>
      <c r="E434" s="38">
        <v>2265.73</v>
      </c>
      <c r="F434" s="38">
        <v>2243.33</v>
      </c>
      <c r="G434" s="38">
        <v>2266.5300000000002</v>
      </c>
      <c r="H434" s="38">
        <v>2248.25</v>
      </c>
      <c r="I434" s="38">
        <v>2278.5700000000002</v>
      </c>
      <c r="J434" s="38">
        <v>2295.48</v>
      </c>
      <c r="K434" s="38">
        <v>2310.56</v>
      </c>
      <c r="L434" s="38">
        <v>2314.88</v>
      </c>
      <c r="M434" s="38">
        <v>2292.66</v>
      </c>
      <c r="N434" s="38">
        <v>2238.71</v>
      </c>
      <c r="O434" s="38">
        <v>2261.83</v>
      </c>
      <c r="P434" s="38">
        <v>2310.7800000000002</v>
      </c>
      <c r="Q434" s="38">
        <v>2404.89</v>
      </c>
      <c r="R434" s="38">
        <v>2537.9299999999998</v>
      </c>
      <c r="S434" s="38">
        <v>2724.63</v>
      </c>
      <c r="T434" s="38">
        <v>2607.17</v>
      </c>
      <c r="U434" s="38">
        <v>2410.02</v>
      </c>
      <c r="V434" s="38">
        <v>2486.0500000000002</v>
      </c>
      <c r="W434" s="38">
        <v>2548.71</v>
      </c>
      <c r="X434" s="38">
        <v>2549.6</v>
      </c>
      <c r="Y434" s="38">
        <v>2479.69</v>
      </c>
      <c r="Z434" s="38">
        <v>2383.29</v>
      </c>
    </row>
    <row r="435" spans="1:26" ht="12.75" x14ac:dyDescent="0.15">
      <c r="A435" s="30"/>
      <c r="B435" s="37" t="s">
        <v>112</v>
      </c>
      <c r="C435" s="38">
        <v>266.006415</v>
      </c>
      <c r="D435" s="38">
        <v>266.006415</v>
      </c>
      <c r="E435" s="38">
        <v>266.006415</v>
      </c>
      <c r="F435" s="38">
        <v>266.006415</v>
      </c>
      <c r="G435" s="38">
        <v>266.006415</v>
      </c>
      <c r="H435" s="38">
        <v>266.006415</v>
      </c>
      <c r="I435" s="38">
        <v>266.006415</v>
      </c>
      <c r="J435" s="38">
        <v>266.006415</v>
      </c>
      <c r="K435" s="38">
        <v>266.006415</v>
      </c>
      <c r="L435" s="38">
        <v>266.006415</v>
      </c>
      <c r="M435" s="38">
        <v>266.006415</v>
      </c>
      <c r="N435" s="38">
        <v>266.006415</v>
      </c>
      <c r="O435" s="38">
        <v>266.006415</v>
      </c>
      <c r="P435" s="38">
        <v>266.006415</v>
      </c>
      <c r="Q435" s="38">
        <v>266.006415</v>
      </c>
      <c r="R435" s="38">
        <v>266.006415</v>
      </c>
      <c r="S435" s="38">
        <v>266.006415</v>
      </c>
      <c r="T435" s="38">
        <v>266.006415</v>
      </c>
      <c r="U435" s="38">
        <v>266.006415</v>
      </c>
      <c r="V435" s="38">
        <v>266.006415</v>
      </c>
      <c r="W435" s="38">
        <v>266.006415</v>
      </c>
      <c r="X435" s="38">
        <v>266.006415</v>
      </c>
      <c r="Y435" s="38">
        <v>266.006415</v>
      </c>
      <c r="Z435" s="38">
        <v>266.006415</v>
      </c>
    </row>
    <row r="436" spans="1:26" ht="12.75" x14ac:dyDescent="0.15">
      <c r="A436" s="30"/>
      <c r="B436" s="37" t="s">
        <v>113</v>
      </c>
      <c r="C436" s="38">
        <v>705.17</v>
      </c>
      <c r="D436" s="38">
        <v>705.17</v>
      </c>
      <c r="E436" s="38">
        <v>705.17</v>
      </c>
      <c r="F436" s="38">
        <v>705.17</v>
      </c>
      <c r="G436" s="38">
        <v>705.17</v>
      </c>
      <c r="H436" s="38">
        <v>705.17</v>
      </c>
      <c r="I436" s="38">
        <v>705.17</v>
      </c>
      <c r="J436" s="38">
        <v>705.17</v>
      </c>
      <c r="K436" s="38">
        <v>705.17</v>
      </c>
      <c r="L436" s="38">
        <v>705.17</v>
      </c>
      <c r="M436" s="38">
        <v>705.17</v>
      </c>
      <c r="N436" s="38">
        <v>705.17</v>
      </c>
      <c r="O436" s="38">
        <v>705.17</v>
      </c>
      <c r="P436" s="38">
        <v>705.17</v>
      </c>
      <c r="Q436" s="38">
        <v>705.17</v>
      </c>
      <c r="R436" s="38">
        <v>705.17</v>
      </c>
      <c r="S436" s="38">
        <v>705.17</v>
      </c>
      <c r="T436" s="38">
        <v>705.17</v>
      </c>
      <c r="U436" s="38">
        <v>705.17</v>
      </c>
      <c r="V436" s="38">
        <v>705.17</v>
      </c>
      <c r="W436" s="38">
        <v>705.17</v>
      </c>
      <c r="X436" s="38">
        <v>705.17</v>
      </c>
      <c r="Y436" s="38">
        <v>705.17</v>
      </c>
      <c r="Z436" s="38">
        <v>705.17</v>
      </c>
    </row>
    <row r="437" spans="1:26" ht="13.5" thickBot="1" x14ac:dyDescent="0.2">
      <c r="A437" s="30"/>
      <c r="B437" s="37" t="s">
        <v>115</v>
      </c>
      <c r="C437" s="38">
        <v>4.8109999999999999</v>
      </c>
      <c r="D437" s="38">
        <v>4.8109999999999999</v>
      </c>
      <c r="E437" s="38">
        <v>4.8109999999999999</v>
      </c>
      <c r="F437" s="38">
        <v>4.8109999999999999</v>
      </c>
      <c r="G437" s="38">
        <v>4.8109999999999999</v>
      </c>
      <c r="H437" s="38">
        <v>4.8109999999999999</v>
      </c>
      <c r="I437" s="38">
        <v>4.8109999999999999</v>
      </c>
      <c r="J437" s="38">
        <v>4.8109999999999999</v>
      </c>
      <c r="K437" s="38">
        <v>4.8109999999999999</v>
      </c>
      <c r="L437" s="38">
        <v>4.8109999999999999</v>
      </c>
      <c r="M437" s="38">
        <v>4.8109999999999999</v>
      </c>
      <c r="N437" s="38">
        <v>4.8109999999999999</v>
      </c>
      <c r="O437" s="38">
        <v>4.8109999999999999</v>
      </c>
      <c r="P437" s="38">
        <v>4.8109999999999999</v>
      </c>
      <c r="Q437" s="38">
        <v>4.8109999999999999</v>
      </c>
      <c r="R437" s="38">
        <v>4.8109999999999999</v>
      </c>
      <c r="S437" s="38">
        <v>4.8109999999999999</v>
      </c>
      <c r="T437" s="38">
        <v>4.8109999999999999</v>
      </c>
      <c r="U437" s="38">
        <v>4.8109999999999999</v>
      </c>
      <c r="V437" s="38">
        <v>4.8109999999999999</v>
      </c>
      <c r="W437" s="38">
        <v>4.8109999999999999</v>
      </c>
      <c r="X437" s="38">
        <v>4.8109999999999999</v>
      </c>
      <c r="Y437" s="38">
        <v>4.8109999999999999</v>
      </c>
      <c r="Z437" s="38">
        <v>4.8109999999999999</v>
      </c>
    </row>
    <row r="438" spans="1:26" s="157" customFormat="1" ht="24.75" thickBot="1" x14ac:dyDescent="0.3">
      <c r="B438" s="165" t="s">
        <v>207</v>
      </c>
      <c r="C438" s="166">
        <v>1283</v>
      </c>
      <c r="D438" s="166">
        <v>1283</v>
      </c>
      <c r="E438" s="166">
        <v>1283</v>
      </c>
      <c r="F438" s="166">
        <v>1283</v>
      </c>
      <c r="G438" s="166">
        <v>1283</v>
      </c>
      <c r="H438" s="166">
        <v>1283</v>
      </c>
      <c r="I438" s="166">
        <v>1283</v>
      </c>
      <c r="J438" s="166">
        <v>1283</v>
      </c>
      <c r="K438" s="166">
        <v>1283</v>
      </c>
      <c r="L438" s="166">
        <v>1283</v>
      </c>
      <c r="M438" s="166">
        <v>1283</v>
      </c>
      <c r="N438" s="166">
        <v>1283</v>
      </c>
      <c r="O438" s="166">
        <v>1283</v>
      </c>
      <c r="P438" s="166">
        <v>1283</v>
      </c>
      <c r="Q438" s="166">
        <v>1283</v>
      </c>
      <c r="R438" s="166">
        <v>1283</v>
      </c>
      <c r="S438" s="166">
        <v>1283</v>
      </c>
      <c r="T438" s="166">
        <v>1283</v>
      </c>
      <c r="U438" s="166">
        <v>1283</v>
      </c>
      <c r="V438" s="166">
        <v>1283</v>
      </c>
      <c r="W438" s="166">
        <v>1283</v>
      </c>
      <c r="X438" s="166">
        <v>1283</v>
      </c>
      <c r="Y438" s="166">
        <v>1283</v>
      </c>
      <c r="Z438" s="166">
        <v>1283</v>
      </c>
    </row>
    <row r="439" spans="1:26" ht="13.5" thickBot="1" x14ac:dyDescent="0.2">
      <c r="A439" s="30"/>
      <c r="B439" s="35" t="s">
        <v>165</v>
      </c>
      <c r="C439" s="36">
        <f>C440+C441+C442+C443+C444</f>
        <v>4468.7674150000003</v>
      </c>
      <c r="D439" s="36">
        <f t="shared" ref="D439:Z439" si="70">D440+D441+D442+D443+D444</f>
        <v>4491.3774149999999</v>
      </c>
      <c r="E439" s="36">
        <f t="shared" si="70"/>
        <v>4399.0574150000002</v>
      </c>
      <c r="F439" s="36">
        <f t="shared" si="70"/>
        <v>4415.9774149999994</v>
      </c>
      <c r="G439" s="36">
        <f t="shared" si="70"/>
        <v>4435.2674150000003</v>
      </c>
      <c r="H439" s="36">
        <f t="shared" si="70"/>
        <v>4435.4774149999994</v>
      </c>
      <c r="I439" s="36">
        <f t="shared" si="70"/>
        <v>4472.547415</v>
      </c>
      <c r="J439" s="36">
        <f t="shared" si="70"/>
        <v>4486.2374149999996</v>
      </c>
      <c r="K439" s="36">
        <f t="shared" si="70"/>
        <v>4485.9774149999994</v>
      </c>
      <c r="L439" s="36">
        <f t="shared" si="70"/>
        <v>4482.757415</v>
      </c>
      <c r="M439" s="36">
        <f t="shared" si="70"/>
        <v>4436.6174150000006</v>
      </c>
      <c r="N439" s="36">
        <f t="shared" si="70"/>
        <v>4399.3674150000006</v>
      </c>
      <c r="O439" s="36">
        <f t="shared" si="70"/>
        <v>4387.3174149999995</v>
      </c>
      <c r="P439" s="36">
        <f t="shared" si="70"/>
        <v>4446.9774149999994</v>
      </c>
      <c r="Q439" s="36">
        <f t="shared" si="70"/>
        <v>4630.4174149999999</v>
      </c>
      <c r="R439" s="36">
        <f t="shared" si="70"/>
        <v>4767.5774149999997</v>
      </c>
      <c r="S439" s="36">
        <f t="shared" si="70"/>
        <v>5091.7174150000001</v>
      </c>
      <c r="T439" s="36">
        <f t="shared" si="70"/>
        <v>4682.3774149999999</v>
      </c>
      <c r="U439" s="36">
        <f t="shared" si="70"/>
        <v>4525.8674150000006</v>
      </c>
      <c r="V439" s="36">
        <f t="shared" si="70"/>
        <v>4538.2774150000005</v>
      </c>
      <c r="W439" s="36">
        <f t="shared" si="70"/>
        <v>4539.1774150000001</v>
      </c>
      <c r="X439" s="36">
        <f t="shared" si="70"/>
        <v>4541.5674149999995</v>
      </c>
      <c r="Y439" s="36">
        <f t="shared" si="70"/>
        <v>4538.9874149999996</v>
      </c>
      <c r="Z439" s="36">
        <f t="shared" si="70"/>
        <v>4530.2274149999994</v>
      </c>
    </row>
    <row r="440" spans="1:26" ht="38.25" x14ac:dyDescent="0.15">
      <c r="A440" s="30"/>
      <c r="B440" s="37" t="s">
        <v>151</v>
      </c>
      <c r="C440" s="38">
        <v>2209.7800000000002</v>
      </c>
      <c r="D440" s="38">
        <v>2232.39</v>
      </c>
      <c r="E440" s="38">
        <v>2140.0700000000002</v>
      </c>
      <c r="F440" s="38">
        <v>2156.9899999999998</v>
      </c>
      <c r="G440" s="38">
        <v>2176.2800000000002</v>
      </c>
      <c r="H440" s="38">
        <v>2176.4899999999998</v>
      </c>
      <c r="I440" s="38">
        <v>2213.56</v>
      </c>
      <c r="J440" s="38">
        <v>2227.25</v>
      </c>
      <c r="K440" s="38">
        <v>2226.9899999999998</v>
      </c>
      <c r="L440" s="38">
        <v>2223.77</v>
      </c>
      <c r="M440" s="38">
        <v>2177.63</v>
      </c>
      <c r="N440" s="38">
        <v>2140.38</v>
      </c>
      <c r="O440" s="38">
        <v>2128.33</v>
      </c>
      <c r="P440" s="38">
        <v>2187.9899999999998</v>
      </c>
      <c r="Q440" s="38">
        <v>2371.4299999999998</v>
      </c>
      <c r="R440" s="38">
        <v>2508.59</v>
      </c>
      <c r="S440" s="38">
        <v>2832.73</v>
      </c>
      <c r="T440" s="38">
        <v>2423.39</v>
      </c>
      <c r="U440" s="38">
        <v>2266.88</v>
      </c>
      <c r="V440" s="38">
        <v>2279.29</v>
      </c>
      <c r="W440" s="38">
        <v>2280.19</v>
      </c>
      <c r="X440" s="38">
        <v>2282.58</v>
      </c>
      <c r="Y440" s="38">
        <v>2280</v>
      </c>
      <c r="Z440" s="38">
        <v>2271.2399999999998</v>
      </c>
    </row>
    <row r="441" spans="1:26" ht="12.75" x14ac:dyDescent="0.15">
      <c r="A441" s="30"/>
      <c r="B441" s="37" t="s">
        <v>112</v>
      </c>
      <c r="C441" s="38">
        <v>266.006415</v>
      </c>
      <c r="D441" s="38">
        <v>266.006415</v>
      </c>
      <c r="E441" s="38">
        <v>266.006415</v>
      </c>
      <c r="F441" s="38">
        <v>266.006415</v>
      </c>
      <c r="G441" s="38">
        <v>266.006415</v>
      </c>
      <c r="H441" s="38">
        <v>266.006415</v>
      </c>
      <c r="I441" s="38">
        <v>266.006415</v>
      </c>
      <c r="J441" s="38">
        <v>266.006415</v>
      </c>
      <c r="K441" s="38">
        <v>266.006415</v>
      </c>
      <c r="L441" s="38">
        <v>266.006415</v>
      </c>
      <c r="M441" s="38">
        <v>266.006415</v>
      </c>
      <c r="N441" s="38">
        <v>266.006415</v>
      </c>
      <c r="O441" s="38">
        <v>266.006415</v>
      </c>
      <c r="P441" s="38">
        <v>266.006415</v>
      </c>
      <c r="Q441" s="38">
        <v>266.006415</v>
      </c>
      <c r="R441" s="38">
        <v>266.006415</v>
      </c>
      <c r="S441" s="38">
        <v>266.006415</v>
      </c>
      <c r="T441" s="38">
        <v>266.006415</v>
      </c>
      <c r="U441" s="38">
        <v>266.006415</v>
      </c>
      <c r="V441" s="38">
        <v>266.006415</v>
      </c>
      <c r="W441" s="38">
        <v>266.006415</v>
      </c>
      <c r="X441" s="38">
        <v>266.006415</v>
      </c>
      <c r="Y441" s="38">
        <v>266.006415</v>
      </c>
      <c r="Z441" s="38">
        <v>266.006415</v>
      </c>
    </row>
    <row r="442" spans="1:26" ht="12.75" x14ac:dyDescent="0.15">
      <c r="A442" s="30"/>
      <c r="B442" s="37" t="s">
        <v>113</v>
      </c>
      <c r="C442" s="38">
        <v>705.17</v>
      </c>
      <c r="D442" s="38">
        <v>705.17</v>
      </c>
      <c r="E442" s="38">
        <v>705.17</v>
      </c>
      <c r="F442" s="38">
        <v>705.17</v>
      </c>
      <c r="G442" s="38">
        <v>705.17</v>
      </c>
      <c r="H442" s="38">
        <v>705.17</v>
      </c>
      <c r="I442" s="38">
        <v>705.17</v>
      </c>
      <c r="J442" s="38">
        <v>705.17</v>
      </c>
      <c r="K442" s="38">
        <v>705.17</v>
      </c>
      <c r="L442" s="38">
        <v>705.17</v>
      </c>
      <c r="M442" s="38">
        <v>705.17</v>
      </c>
      <c r="N442" s="38">
        <v>705.17</v>
      </c>
      <c r="O442" s="38">
        <v>705.17</v>
      </c>
      <c r="P442" s="38">
        <v>705.17</v>
      </c>
      <c r="Q442" s="38">
        <v>705.17</v>
      </c>
      <c r="R442" s="38">
        <v>705.17</v>
      </c>
      <c r="S442" s="38">
        <v>705.17</v>
      </c>
      <c r="T442" s="38">
        <v>705.17</v>
      </c>
      <c r="U442" s="38">
        <v>705.17</v>
      </c>
      <c r="V442" s="38">
        <v>705.17</v>
      </c>
      <c r="W442" s="38">
        <v>705.17</v>
      </c>
      <c r="X442" s="38">
        <v>705.17</v>
      </c>
      <c r="Y442" s="38">
        <v>705.17</v>
      </c>
      <c r="Z442" s="38">
        <v>705.17</v>
      </c>
    </row>
    <row r="443" spans="1:26" ht="13.5" thickBot="1" x14ac:dyDescent="0.2">
      <c r="A443" s="30"/>
      <c r="B443" s="37" t="s">
        <v>115</v>
      </c>
      <c r="C443" s="38">
        <v>4.8109999999999999</v>
      </c>
      <c r="D443" s="38">
        <v>4.8109999999999999</v>
      </c>
      <c r="E443" s="38">
        <v>4.8109999999999999</v>
      </c>
      <c r="F443" s="38">
        <v>4.8109999999999999</v>
      </c>
      <c r="G443" s="38">
        <v>4.8109999999999999</v>
      </c>
      <c r="H443" s="38">
        <v>4.8109999999999999</v>
      </c>
      <c r="I443" s="38">
        <v>4.8109999999999999</v>
      </c>
      <c r="J443" s="38">
        <v>4.8109999999999999</v>
      </c>
      <c r="K443" s="38">
        <v>4.8109999999999999</v>
      </c>
      <c r="L443" s="38">
        <v>4.8109999999999999</v>
      </c>
      <c r="M443" s="38">
        <v>4.8109999999999999</v>
      </c>
      <c r="N443" s="38">
        <v>4.8109999999999999</v>
      </c>
      <c r="O443" s="38">
        <v>4.8109999999999999</v>
      </c>
      <c r="P443" s="38">
        <v>4.8109999999999999</v>
      </c>
      <c r="Q443" s="38">
        <v>4.8109999999999999</v>
      </c>
      <c r="R443" s="38">
        <v>4.8109999999999999</v>
      </c>
      <c r="S443" s="38">
        <v>4.8109999999999999</v>
      </c>
      <c r="T443" s="38">
        <v>4.8109999999999999</v>
      </c>
      <c r="U443" s="38">
        <v>4.8109999999999999</v>
      </c>
      <c r="V443" s="38">
        <v>4.8109999999999999</v>
      </c>
      <c r="W443" s="38">
        <v>4.8109999999999999</v>
      </c>
      <c r="X443" s="38">
        <v>4.8109999999999999</v>
      </c>
      <c r="Y443" s="38">
        <v>4.8109999999999999</v>
      </c>
      <c r="Z443" s="38">
        <v>4.8109999999999999</v>
      </c>
    </row>
    <row r="444" spans="1:26" s="157" customFormat="1" ht="24.75" thickBot="1" x14ac:dyDescent="0.3">
      <c r="B444" s="165" t="s">
        <v>207</v>
      </c>
      <c r="C444" s="166">
        <v>1283</v>
      </c>
      <c r="D444" s="166">
        <v>1283</v>
      </c>
      <c r="E444" s="166">
        <v>1283</v>
      </c>
      <c r="F444" s="166">
        <v>1283</v>
      </c>
      <c r="G444" s="166">
        <v>1283</v>
      </c>
      <c r="H444" s="166">
        <v>1283</v>
      </c>
      <c r="I444" s="166">
        <v>1283</v>
      </c>
      <c r="J444" s="166">
        <v>1283</v>
      </c>
      <c r="K444" s="166">
        <v>1283</v>
      </c>
      <c r="L444" s="166">
        <v>1283</v>
      </c>
      <c r="M444" s="166">
        <v>1283</v>
      </c>
      <c r="N444" s="166">
        <v>1283</v>
      </c>
      <c r="O444" s="166">
        <v>1283</v>
      </c>
      <c r="P444" s="166">
        <v>1283</v>
      </c>
      <c r="Q444" s="166">
        <v>1283</v>
      </c>
      <c r="R444" s="166">
        <v>1283</v>
      </c>
      <c r="S444" s="166">
        <v>1283</v>
      </c>
      <c r="T444" s="166">
        <v>1283</v>
      </c>
      <c r="U444" s="166">
        <v>1283</v>
      </c>
      <c r="V444" s="166">
        <v>1283</v>
      </c>
      <c r="W444" s="166">
        <v>1283</v>
      </c>
      <c r="X444" s="166">
        <v>1283</v>
      </c>
      <c r="Y444" s="166">
        <v>1283</v>
      </c>
      <c r="Z444" s="166">
        <v>1283</v>
      </c>
    </row>
    <row r="445" spans="1:26" ht="13.5" thickBot="1" x14ac:dyDescent="0.2">
      <c r="A445" s="30"/>
      <c r="B445" s="35" t="s">
        <v>166</v>
      </c>
      <c r="C445" s="36">
        <f>C446+C447+C448+C449+C450</f>
        <v>4631.007415</v>
      </c>
      <c r="D445" s="36">
        <f t="shared" ref="D445:Z445" si="71">D446+D447+D448+D449+D450</f>
        <v>4570.5374150000007</v>
      </c>
      <c r="E445" s="36">
        <f t="shared" si="71"/>
        <v>4468.3874150000001</v>
      </c>
      <c r="F445" s="36">
        <f t="shared" si="71"/>
        <v>4416.6274149999999</v>
      </c>
      <c r="G445" s="36">
        <f t="shared" si="71"/>
        <v>4438.5674149999995</v>
      </c>
      <c r="H445" s="36">
        <f t="shared" si="71"/>
        <v>4299.7474149999998</v>
      </c>
      <c r="I445" s="36">
        <f t="shared" si="71"/>
        <v>4329.2274149999994</v>
      </c>
      <c r="J445" s="36">
        <f t="shared" si="71"/>
        <v>4353.8174149999995</v>
      </c>
      <c r="K445" s="36">
        <f t="shared" si="71"/>
        <v>4367.1874150000003</v>
      </c>
      <c r="L445" s="36">
        <f t="shared" si="71"/>
        <v>4368.1674149999999</v>
      </c>
      <c r="M445" s="36">
        <f t="shared" si="71"/>
        <v>4334.257415</v>
      </c>
      <c r="N445" s="36">
        <f t="shared" si="71"/>
        <v>4440.4574149999999</v>
      </c>
      <c r="O445" s="36">
        <f t="shared" si="71"/>
        <v>4331.8774149999999</v>
      </c>
      <c r="P445" s="36">
        <f t="shared" si="71"/>
        <v>4484.1574149999997</v>
      </c>
      <c r="Q445" s="36">
        <f t="shared" si="71"/>
        <v>4632.587415</v>
      </c>
      <c r="R445" s="36">
        <f t="shared" si="71"/>
        <v>4787.8874150000001</v>
      </c>
      <c r="S445" s="36">
        <f t="shared" si="71"/>
        <v>5345.4974149999998</v>
      </c>
      <c r="T445" s="36">
        <f t="shared" si="71"/>
        <v>4780.3174149999995</v>
      </c>
      <c r="U445" s="36">
        <f t="shared" si="71"/>
        <v>4643.3474150000002</v>
      </c>
      <c r="V445" s="36">
        <f t="shared" si="71"/>
        <v>4652.757415</v>
      </c>
      <c r="W445" s="36">
        <f t="shared" si="71"/>
        <v>4653.1074150000004</v>
      </c>
      <c r="X445" s="36">
        <f t="shared" si="71"/>
        <v>4653.9574149999999</v>
      </c>
      <c r="Y445" s="36">
        <f t="shared" si="71"/>
        <v>4640.9174149999999</v>
      </c>
      <c r="Z445" s="36">
        <f t="shared" si="71"/>
        <v>4599.8274149999997</v>
      </c>
    </row>
    <row r="446" spans="1:26" ht="38.25" x14ac:dyDescent="0.15">
      <c r="A446" s="30"/>
      <c r="B446" s="37" t="s">
        <v>151</v>
      </c>
      <c r="C446" s="38">
        <v>2372.02</v>
      </c>
      <c r="D446" s="38">
        <v>2311.5500000000002</v>
      </c>
      <c r="E446" s="38">
        <v>2209.4</v>
      </c>
      <c r="F446" s="38">
        <v>2157.64</v>
      </c>
      <c r="G446" s="38">
        <v>2179.58</v>
      </c>
      <c r="H446" s="38">
        <v>2040.76</v>
      </c>
      <c r="I446" s="38">
        <v>2070.2399999999998</v>
      </c>
      <c r="J446" s="38">
        <v>2094.83</v>
      </c>
      <c r="K446" s="38">
        <v>2108.1999999999998</v>
      </c>
      <c r="L446" s="38">
        <v>2109.1799999999998</v>
      </c>
      <c r="M446" s="38">
        <v>2075.27</v>
      </c>
      <c r="N446" s="38">
        <v>2181.4699999999998</v>
      </c>
      <c r="O446" s="38">
        <v>2072.89</v>
      </c>
      <c r="P446" s="38">
        <v>2225.17</v>
      </c>
      <c r="Q446" s="38">
        <v>2373.6</v>
      </c>
      <c r="R446" s="38">
        <v>2528.9</v>
      </c>
      <c r="S446" s="38">
        <v>3086.51</v>
      </c>
      <c r="T446" s="38">
        <v>2521.33</v>
      </c>
      <c r="U446" s="38">
        <v>2384.36</v>
      </c>
      <c r="V446" s="38">
        <v>2393.77</v>
      </c>
      <c r="W446" s="38">
        <v>2394.12</v>
      </c>
      <c r="X446" s="38">
        <v>2394.9699999999998</v>
      </c>
      <c r="Y446" s="38">
        <v>2381.9299999999998</v>
      </c>
      <c r="Z446" s="38">
        <v>2340.84</v>
      </c>
    </row>
    <row r="447" spans="1:26" ht="12.75" x14ac:dyDescent="0.15">
      <c r="A447" s="30"/>
      <c r="B447" s="37" t="s">
        <v>112</v>
      </c>
      <c r="C447" s="38">
        <v>266.006415</v>
      </c>
      <c r="D447" s="38">
        <v>266.006415</v>
      </c>
      <c r="E447" s="38">
        <v>266.006415</v>
      </c>
      <c r="F447" s="38">
        <v>266.006415</v>
      </c>
      <c r="G447" s="38">
        <v>266.006415</v>
      </c>
      <c r="H447" s="38">
        <v>266.006415</v>
      </c>
      <c r="I447" s="38">
        <v>266.006415</v>
      </c>
      <c r="J447" s="38">
        <v>266.006415</v>
      </c>
      <c r="K447" s="38">
        <v>266.006415</v>
      </c>
      <c r="L447" s="38">
        <v>266.006415</v>
      </c>
      <c r="M447" s="38">
        <v>266.006415</v>
      </c>
      <c r="N447" s="38">
        <v>266.006415</v>
      </c>
      <c r="O447" s="38">
        <v>266.006415</v>
      </c>
      <c r="P447" s="38">
        <v>266.006415</v>
      </c>
      <c r="Q447" s="38">
        <v>266.006415</v>
      </c>
      <c r="R447" s="38">
        <v>266.006415</v>
      </c>
      <c r="S447" s="38">
        <v>266.006415</v>
      </c>
      <c r="T447" s="38">
        <v>266.006415</v>
      </c>
      <c r="U447" s="38">
        <v>266.006415</v>
      </c>
      <c r="V447" s="38">
        <v>266.006415</v>
      </c>
      <c r="W447" s="38">
        <v>266.006415</v>
      </c>
      <c r="X447" s="38">
        <v>266.006415</v>
      </c>
      <c r="Y447" s="38">
        <v>266.006415</v>
      </c>
      <c r="Z447" s="38">
        <v>266.006415</v>
      </c>
    </row>
    <row r="448" spans="1:26" ht="12.75" x14ac:dyDescent="0.15">
      <c r="A448" s="30"/>
      <c r="B448" s="37" t="s">
        <v>113</v>
      </c>
      <c r="C448" s="38">
        <v>705.17</v>
      </c>
      <c r="D448" s="38">
        <v>705.17</v>
      </c>
      <c r="E448" s="38">
        <v>705.17</v>
      </c>
      <c r="F448" s="38">
        <v>705.17</v>
      </c>
      <c r="G448" s="38">
        <v>705.17</v>
      </c>
      <c r="H448" s="38">
        <v>705.17</v>
      </c>
      <c r="I448" s="38">
        <v>705.17</v>
      </c>
      <c r="J448" s="38">
        <v>705.17</v>
      </c>
      <c r="K448" s="38">
        <v>705.17</v>
      </c>
      <c r="L448" s="38">
        <v>705.17</v>
      </c>
      <c r="M448" s="38">
        <v>705.17</v>
      </c>
      <c r="N448" s="38">
        <v>705.17</v>
      </c>
      <c r="O448" s="38">
        <v>705.17</v>
      </c>
      <c r="P448" s="38">
        <v>705.17</v>
      </c>
      <c r="Q448" s="38">
        <v>705.17</v>
      </c>
      <c r="R448" s="38">
        <v>705.17</v>
      </c>
      <c r="S448" s="38">
        <v>705.17</v>
      </c>
      <c r="T448" s="38">
        <v>705.17</v>
      </c>
      <c r="U448" s="38">
        <v>705.17</v>
      </c>
      <c r="V448" s="38">
        <v>705.17</v>
      </c>
      <c r="W448" s="38">
        <v>705.17</v>
      </c>
      <c r="X448" s="38">
        <v>705.17</v>
      </c>
      <c r="Y448" s="38">
        <v>705.17</v>
      </c>
      <c r="Z448" s="38">
        <v>705.17</v>
      </c>
    </row>
    <row r="449" spans="1:26" ht="13.5" thickBot="1" x14ac:dyDescent="0.2">
      <c r="A449" s="30"/>
      <c r="B449" s="37" t="s">
        <v>115</v>
      </c>
      <c r="C449" s="38">
        <v>4.8109999999999999</v>
      </c>
      <c r="D449" s="38">
        <v>4.8109999999999999</v>
      </c>
      <c r="E449" s="38">
        <v>4.8109999999999999</v>
      </c>
      <c r="F449" s="38">
        <v>4.8109999999999999</v>
      </c>
      <c r="G449" s="38">
        <v>4.8109999999999999</v>
      </c>
      <c r="H449" s="38">
        <v>4.8109999999999999</v>
      </c>
      <c r="I449" s="38">
        <v>4.8109999999999999</v>
      </c>
      <c r="J449" s="38">
        <v>4.8109999999999999</v>
      </c>
      <c r="K449" s="38">
        <v>4.8109999999999999</v>
      </c>
      <c r="L449" s="38">
        <v>4.8109999999999999</v>
      </c>
      <c r="M449" s="38">
        <v>4.8109999999999999</v>
      </c>
      <c r="N449" s="38">
        <v>4.8109999999999999</v>
      </c>
      <c r="O449" s="38">
        <v>4.8109999999999999</v>
      </c>
      <c r="P449" s="38">
        <v>4.8109999999999999</v>
      </c>
      <c r="Q449" s="38">
        <v>4.8109999999999999</v>
      </c>
      <c r="R449" s="38">
        <v>4.8109999999999999</v>
      </c>
      <c r="S449" s="38">
        <v>4.8109999999999999</v>
      </c>
      <c r="T449" s="38">
        <v>4.8109999999999999</v>
      </c>
      <c r="U449" s="38">
        <v>4.8109999999999999</v>
      </c>
      <c r="V449" s="38">
        <v>4.8109999999999999</v>
      </c>
      <c r="W449" s="38">
        <v>4.8109999999999999</v>
      </c>
      <c r="X449" s="38">
        <v>4.8109999999999999</v>
      </c>
      <c r="Y449" s="38">
        <v>4.8109999999999999</v>
      </c>
      <c r="Z449" s="38">
        <v>4.8109999999999999</v>
      </c>
    </row>
    <row r="450" spans="1:26" s="157" customFormat="1" ht="24.75" thickBot="1" x14ac:dyDescent="0.3">
      <c r="B450" s="165" t="s">
        <v>207</v>
      </c>
      <c r="C450" s="166">
        <v>1283</v>
      </c>
      <c r="D450" s="166">
        <v>1283</v>
      </c>
      <c r="E450" s="166">
        <v>1283</v>
      </c>
      <c r="F450" s="166">
        <v>1283</v>
      </c>
      <c r="G450" s="166">
        <v>1283</v>
      </c>
      <c r="H450" s="166">
        <v>1283</v>
      </c>
      <c r="I450" s="166">
        <v>1283</v>
      </c>
      <c r="J450" s="166">
        <v>1283</v>
      </c>
      <c r="K450" s="166">
        <v>1283</v>
      </c>
      <c r="L450" s="166">
        <v>1283</v>
      </c>
      <c r="M450" s="166">
        <v>1283</v>
      </c>
      <c r="N450" s="166">
        <v>1283</v>
      </c>
      <c r="O450" s="166">
        <v>1283</v>
      </c>
      <c r="P450" s="166">
        <v>1283</v>
      </c>
      <c r="Q450" s="166">
        <v>1283</v>
      </c>
      <c r="R450" s="166">
        <v>1283</v>
      </c>
      <c r="S450" s="166">
        <v>1283</v>
      </c>
      <c r="T450" s="166">
        <v>1283</v>
      </c>
      <c r="U450" s="166">
        <v>1283</v>
      </c>
      <c r="V450" s="166">
        <v>1283</v>
      </c>
      <c r="W450" s="166">
        <v>1283</v>
      </c>
      <c r="X450" s="166">
        <v>1283</v>
      </c>
      <c r="Y450" s="166">
        <v>1283</v>
      </c>
      <c r="Z450" s="166">
        <v>1283</v>
      </c>
    </row>
    <row r="451" spans="1:26" ht="13.5" thickBot="1" x14ac:dyDescent="0.2">
      <c r="A451" s="30"/>
      <c r="B451" s="35" t="s">
        <v>167</v>
      </c>
      <c r="C451" s="36">
        <f>C452+C453+C454+C455+C456</f>
        <v>4599.1474149999995</v>
      </c>
      <c r="D451" s="36">
        <f t="shared" ref="D451:Z451" si="72">D452+D453+D454+D455+D456</f>
        <v>4559.9474150000005</v>
      </c>
      <c r="E451" s="36">
        <f t="shared" si="72"/>
        <v>4469.9374150000003</v>
      </c>
      <c r="F451" s="36">
        <f t="shared" si="72"/>
        <v>4499.337415</v>
      </c>
      <c r="G451" s="36">
        <f t="shared" si="72"/>
        <v>4474.1874150000003</v>
      </c>
      <c r="H451" s="36">
        <f t="shared" si="72"/>
        <v>4480.5274150000005</v>
      </c>
      <c r="I451" s="36">
        <f t="shared" si="72"/>
        <v>4498.4074149999997</v>
      </c>
      <c r="J451" s="36">
        <f t="shared" si="72"/>
        <v>4533.4174149999999</v>
      </c>
      <c r="K451" s="36">
        <f t="shared" si="72"/>
        <v>4542.5774149999997</v>
      </c>
      <c r="L451" s="36">
        <f t="shared" si="72"/>
        <v>4541.8974149999995</v>
      </c>
      <c r="M451" s="36">
        <f t="shared" si="72"/>
        <v>4532.1374150000001</v>
      </c>
      <c r="N451" s="36">
        <f t="shared" si="72"/>
        <v>4475.6774150000001</v>
      </c>
      <c r="O451" s="36">
        <f t="shared" si="72"/>
        <v>4466.4274150000001</v>
      </c>
      <c r="P451" s="36">
        <f t="shared" si="72"/>
        <v>4530.757415</v>
      </c>
      <c r="Q451" s="36">
        <f t="shared" si="72"/>
        <v>4720.7174150000001</v>
      </c>
      <c r="R451" s="36">
        <f t="shared" si="72"/>
        <v>4857.2274149999994</v>
      </c>
      <c r="S451" s="36">
        <f t="shared" si="72"/>
        <v>5893.4574149999989</v>
      </c>
      <c r="T451" s="36">
        <f t="shared" si="72"/>
        <v>4760.3174149999995</v>
      </c>
      <c r="U451" s="36">
        <f t="shared" si="72"/>
        <v>4622.4974149999998</v>
      </c>
      <c r="V451" s="36">
        <f t="shared" si="72"/>
        <v>4627.8174149999995</v>
      </c>
      <c r="W451" s="36">
        <f t="shared" si="72"/>
        <v>4626.5674149999995</v>
      </c>
      <c r="X451" s="36">
        <f t="shared" si="72"/>
        <v>4628.1774150000001</v>
      </c>
      <c r="Y451" s="36">
        <f t="shared" si="72"/>
        <v>4623.1774150000001</v>
      </c>
      <c r="Z451" s="36">
        <f t="shared" si="72"/>
        <v>4581.1074150000004</v>
      </c>
    </row>
    <row r="452" spans="1:26" ht="38.25" x14ac:dyDescent="0.15">
      <c r="A452" s="30"/>
      <c r="B452" s="37" t="s">
        <v>151</v>
      </c>
      <c r="C452" s="38">
        <v>2340.16</v>
      </c>
      <c r="D452" s="38">
        <v>2300.96</v>
      </c>
      <c r="E452" s="38">
        <v>2210.9499999999998</v>
      </c>
      <c r="F452" s="38">
        <v>2240.35</v>
      </c>
      <c r="G452" s="38">
        <v>2215.1999999999998</v>
      </c>
      <c r="H452" s="38">
        <v>2221.54</v>
      </c>
      <c r="I452" s="38">
        <v>2239.42</v>
      </c>
      <c r="J452" s="38">
        <v>2274.4299999999998</v>
      </c>
      <c r="K452" s="38">
        <v>2283.59</v>
      </c>
      <c r="L452" s="38">
        <v>2282.91</v>
      </c>
      <c r="M452" s="38">
        <v>2273.15</v>
      </c>
      <c r="N452" s="38">
        <v>2216.69</v>
      </c>
      <c r="O452" s="38">
        <v>2207.44</v>
      </c>
      <c r="P452" s="38">
        <v>2271.77</v>
      </c>
      <c r="Q452" s="38">
        <v>2461.73</v>
      </c>
      <c r="R452" s="38">
        <v>2598.2399999999998</v>
      </c>
      <c r="S452" s="38">
        <v>3634.47</v>
      </c>
      <c r="T452" s="38">
        <v>2501.33</v>
      </c>
      <c r="U452" s="38">
        <v>2363.5100000000002</v>
      </c>
      <c r="V452" s="38">
        <v>2368.83</v>
      </c>
      <c r="W452" s="38">
        <v>2367.58</v>
      </c>
      <c r="X452" s="38">
        <v>2369.19</v>
      </c>
      <c r="Y452" s="38">
        <v>2364.19</v>
      </c>
      <c r="Z452" s="38">
        <v>2322.12</v>
      </c>
    </row>
    <row r="453" spans="1:26" ht="12.75" x14ac:dyDescent="0.15">
      <c r="A453" s="30"/>
      <c r="B453" s="37" t="s">
        <v>112</v>
      </c>
      <c r="C453" s="38">
        <v>266.006415</v>
      </c>
      <c r="D453" s="38">
        <v>266.006415</v>
      </c>
      <c r="E453" s="38">
        <v>266.006415</v>
      </c>
      <c r="F453" s="38">
        <v>266.006415</v>
      </c>
      <c r="G453" s="38">
        <v>266.006415</v>
      </c>
      <c r="H453" s="38">
        <v>266.006415</v>
      </c>
      <c r="I453" s="38">
        <v>266.006415</v>
      </c>
      <c r="J453" s="38">
        <v>266.006415</v>
      </c>
      <c r="K453" s="38">
        <v>266.006415</v>
      </c>
      <c r="L453" s="38">
        <v>266.006415</v>
      </c>
      <c r="M453" s="38">
        <v>266.006415</v>
      </c>
      <c r="N453" s="38">
        <v>266.006415</v>
      </c>
      <c r="O453" s="38">
        <v>266.006415</v>
      </c>
      <c r="P453" s="38">
        <v>266.006415</v>
      </c>
      <c r="Q453" s="38">
        <v>266.006415</v>
      </c>
      <c r="R453" s="38">
        <v>266.006415</v>
      </c>
      <c r="S453" s="38">
        <v>266.006415</v>
      </c>
      <c r="T453" s="38">
        <v>266.006415</v>
      </c>
      <c r="U453" s="38">
        <v>266.006415</v>
      </c>
      <c r="V453" s="38">
        <v>266.006415</v>
      </c>
      <c r="W453" s="38">
        <v>266.006415</v>
      </c>
      <c r="X453" s="38">
        <v>266.006415</v>
      </c>
      <c r="Y453" s="38">
        <v>266.006415</v>
      </c>
      <c r="Z453" s="38">
        <v>266.006415</v>
      </c>
    </row>
    <row r="454" spans="1:26" ht="12.75" x14ac:dyDescent="0.15">
      <c r="A454" s="30"/>
      <c r="B454" s="37" t="s">
        <v>113</v>
      </c>
      <c r="C454" s="38">
        <v>705.17</v>
      </c>
      <c r="D454" s="38">
        <v>705.17</v>
      </c>
      <c r="E454" s="38">
        <v>705.17</v>
      </c>
      <c r="F454" s="38">
        <v>705.17</v>
      </c>
      <c r="G454" s="38">
        <v>705.17</v>
      </c>
      <c r="H454" s="38">
        <v>705.17</v>
      </c>
      <c r="I454" s="38">
        <v>705.17</v>
      </c>
      <c r="J454" s="38">
        <v>705.17</v>
      </c>
      <c r="K454" s="38">
        <v>705.17</v>
      </c>
      <c r="L454" s="38">
        <v>705.17</v>
      </c>
      <c r="M454" s="38">
        <v>705.17</v>
      </c>
      <c r="N454" s="38">
        <v>705.17</v>
      </c>
      <c r="O454" s="38">
        <v>705.17</v>
      </c>
      <c r="P454" s="38">
        <v>705.17</v>
      </c>
      <c r="Q454" s="38">
        <v>705.17</v>
      </c>
      <c r="R454" s="38">
        <v>705.17</v>
      </c>
      <c r="S454" s="38">
        <v>705.17</v>
      </c>
      <c r="T454" s="38">
        <v>705.17</v>
      </c>
      <c r="U454" s="38">
        <v>705.17</v>
      </c>
      <c r="V454" s="38">
        <v>705.17</v>
      </c>
      <c r="W454" s="38">
        <v>705.17</v>
      </c>
      <c r="X454" s="38">
        <v>705.17</v>
      </c>
      <c r="Y454" s="38">
        <v>705.17</v>
      </c>
      <c r="Z454" s="38">
        <v>705.17</v>
      </c>
    </row>
    <row r="455" spans="1:26" ht="13.5" thickBot="1" x14ac:dyDescent="0.2">
      <c r="A455" s="30"/>
      <c r="B455" s="37" t="s">
        <v>115</v>
      </c>
      <c r="C455" s="38">
        <v>4.8109999999999999</v>
      </c>
      <c r="D455" s="38">
        <v>4.8109999999999999</v>
      </c>
      <c r="E455" s="38">
        <v>4.8109999999999999</v>
      </c>
      <c r="F455" s="38">
        <v>4.8109999999999999</v>
      </c>
      <c r="G455" s="38">
        <v>4.8109999999999999</v>
      </c>
      <c r="H455" s="38">
        <v>4.8109999999999999</v>
      </c>
      <c r="I455" s="38">
        <v>4.8109999999999999</v>
      </c>
      <c r="J455" s="38">
        <v>4.8109999999999999</v>
      </c>
      <c r="K455" s="38">
        <v>4.8109999999999999</v>
      </c>
      <c r="L455" s="38">
        <v>4.8109999999999999</v>
      </c>
      <c r="M455" s="38">
        <v>4.8109999999999999</v>
      </c>
      <c r="N455" s="38">
        <v>4.8109999999999999</v>
      </c>
      <c r="O455" s="38">
        <v>4.8109999999999999</v>
      </c>
      <c r="P455" s="38">
        <v>4.8109999999999999</v>
      </c>
      <c r="Q455" s="38">
        <v>4.8109999999999999</v>
      </c>
      <c r="R455" s="38">
        <v>4.8109999999999999</v>
      </c>
      <c r="S455" s="38">
        <v>4.8109999999999999</v>
      </c>
      <c r="T455" s="38">
        <v>4.8109999999999999</v>
      </c>
      <c r="U455" s="38">
        <v>4.8109999999999999</v>
      </c>
      <c r="V455" s="38">
        <v>4.8109999999999999</v>
      </c>
      <c r="W455" s="38">
        <v>4.8109999999999999</v>
      </c>
      <c r="X455" s="38">
        <v>4.8109999999999999</v>
      </c>
      <c r="Y455" s="38">
        <v>4.8109999999999999</v>
      </c>
      <c r="Z455" s="38">
        <v>4.8109999999999999</v>
      </c>
    </row>
    <row r="456" spans="1:26" s="157" customFormat="1" ht="24.75" thickBot="1" x14ac:dyDescent="0.3">
      <c r="B456" s="165" t="s">
        <v>207</v>
      </c>
      <c r="C456" s="166">
        <v>1283</v>
      </c>
      <c r="D456" s="166">
        <v>1283</v>
      </c>
      <c r="E456" s="166">
        <v>1283</v>
      </c>
      <c r="F456" s="166">
        <v>1283</v>
      </c>
      <c r="G456" s="166">
        <v>1283</v>
      </c>
      <c r="H456" s="166">
        <v>1283</v>
      </c>
      <c r="I456" s="166">
        <v>1283</v>
      </c>
      <c r="J456" s="166">
        <v>1283</v>
      </c>
      <c r="K456" s="166">
        <v>1283</v>
      </c>
      <c r="L456" s="166">
        <v>1283</v>
      </c>
      <c r="M456" s="166">
        <v>1283</v>
      </c>
      <c r="N456" s="166">
        <v>1283</v>
      </c>
      <c r="O456" s="166">
        <v>1283</v>
      </c>
      <c r="P456" s="166">
        <v>1283</v>
      </c>
      <c r="Q456" s="166">
        <v>1283</v>
      </c>
      <c r="R456" s="166">
        <v>1283</v>
      </c>
      <c r="S456" s="166">
        <v>1283</v>
      </c>
      <c r="T456" s="166">
        <v>1283</v>
      </c>
      <c r="U456" s="166">
        <v>1283</v>
      </c>
      <c r="V456" s="166">
        <v>1283</v>
      </c>
      <c r="W456" s="166">
        <v>1283</v>
      </c>
      <c r="X456" s="166">
        <v>1283</v>
      </c>
      <c r="Y456" s="166">
        <v>1283</v>
      </c>
      <c r="Z456" s="166">
        <v>1283</v>
      </c>
    </row>
    <row r="457" spans="1:26" ht="13.5" thickBot="1" x14ac:dyDescent="0.2">
      <c r="A457" s="30"/>
      <c r="B457" s="35" t="s">
        <v>168</v>
      </c>
      <c r="C457" s="36">
        <f>C458+C459+C460+C461+C462</f>
        <v>4538.1974150000005</v>
      </c>
      <c r="D457" s="36">
        <f t="shared" ref="D457:Z457" si="73">D458+D459+D460+D461+D462</f>
        <v>4549.1274149999999</v>
      </c>
      <c r="E457" s="36">
        <f t="shared" si="73"/>
        <v>4491.9374150000003</v>
      </c>
      <c r="F457" s="36">
        <f t="shared" si="73"/>
        <v>4483.6674149999999</v>
      </c>
      <c r="G457" s="36">
        <f t="shared" si="73"/>
        <v>4416.6374150000001</v>
      </c>
      <c r="H457" s="36">
        <f t="shared" si="73"/>
        <v>4458.4674150000001</v>
      </c>
      <c r="I457" s="36">
        <f t="shared" si="73"/>
        <v>4473.837415</v>
      </c>
      <c r="J457" s="36">
        <f t="shared" si="73"/>
        <v>4499.9974149999998</v>
      </c>
      <c r="K457" s="36">
        <f t="shared" si="73"/>
        <v>4507.2474149999998</v>
      </c>
      <c r="L457" s="36">
        <f t="shared" si="73"/>
        <v>4508.5774149999997</v>
      </c>
      <c r="M457" s="36">
        <f t="shared" si="73"/>
        <v>4568.1874150000003</v>
      </c>
      <c r="N457" s="36">
        <f t="shared" si="73"/>
        <v>4531.7474149999998</v>
      </c>
      <c r="O457" s="36">
        <f t="shared" si="73"/>
        <v>4512.8474150000002</v>
      </c>
      <c r="P457" s="36">
        <f t="shared" si="73"/>
        <v>4631.1574149999997</v>
      </c>
      <c r="Q457" s="36">
        <f t="shared" si="73"/>
        <v>4864.1074150000004</v>
      </c>
      <c r="R457" s="36">
        <f t="shared" si="73"/>
        <v>5300.6574149999997</v>
      </c>
      <c r="S457" s="36">
        <f t="shared" si="73"/>
        <v>4837.3974149999995</v>
      </c>
      <c r="T457" s="36">
        <f t="shared" si="73"/>
        <v>4720.9774149999994</v>
      </c>
      <c r="U457" s="36">
        <f t="shared" si="73"/>
        <v>4630.0374150000007</v>
      </c>
      <c r="V457" s="36">
        <f t="shared" si="73"/>
        <v>4643.7874150000007</v>
      </c>
      <c r="W457" s="36">
        <f t="shared" si="73"/>
        <v>4648.337415</v>
      </c>
      <c r="X457" s="36">
        <f t="shared" si="73"/>
        <v>4645.3674150000006</v>
      </c>
      <c r="Y457" s="36">
        <f t="shared" si="73"/>
        <v>4631.3174149999995</v>
      </c>
      <c r="Z457" s="36">
        <f t="shared" si="73"/>
        <v>4598.7374149999996</v>
      </c>
    </row>
    <row r="458" spans="1:26" ht="38.25" x14ac:dyDescent="0.15">
      <c r="A458" s="30"/>
      <c r="B458" s="37" t="s">
        <v>151</v>
      </c>
      <c r="C458" s="38">
        <v>2279.21</v>
      </c>
      <c r="D458" s="38">
        <v>2290.14</v>
      </c>
      <c r="E458" s="38">
        <v>2232.9499999999998</v>
      </c>
      <c r="F458" s="38">
        <v>2224.6799999999998</v>
      </c>
      <c r="G458" s="38">
        <v>2157.65</v>
      </c>
      <c r="H458" s="38">
        <v>2199.48</v>
      </c>
      <c r="I458" s="38">
        <v>2214.85</v>
      </c>
      <c r="J458" s="38">
        <v>2241.0100000000002</v>
      </c>
      <c r="K458" s="38">
        <v>2248.2600000000002</v>
      </c>
      <c r="L458" s="38">
        <v>2249.59</v>
      </c>
      <c r="M458" s="38">
        <v>2309.1999999999998</v>
      </c>
      <c r="N458" s="38">
        <v>2272.7600000000002</v>
      </c>
      <c r="O458" s="38">
        <v>2253.86</v>
      </c>
      <c r="P458" s="38">
        <v>2372.17</v>
      </c>
      <c r="Q458" s="38">
        <v>2605.12</v>
      </c>
      <c r="R458" s="38">
        <v>3041.67</v>
      </c>
      <c r="S458" s="38">
        <v>2578.41</v>
      </c>
      <c r="T458" s="38">
        <v>2461.9899999999998</v>
      </c>
      <c r="U458" s="38">
        <v>2371.0500000000002</v>
      </c>
      <c r="V458" s="38">
        <v>2384.8000000000002</v>
      </c>
      <c r="W458" s="38">
        <v>2389.35</v>
      </c>
      <c r="X458" s="38">
        <v>2386.38</v>
      </c>
      <c r="Y458" s="38">
        <v>2372.33</v>
      </c>
      <c r="Z458" s="38">
        <v>2339.75</v>
      </c>
    </row>
    <row r="459" spans="1:26" ht="12.75" x14ac:dyDescent="0.15">
      <c r="A459" s="30"/>
      <c r="B459" s="37" t="s">
        <v>112</v>
      </c>
      <c r="C459" s="38">
        <v>266.006415</v>
      </c>
      <c r="D459" s="38">
        <v>266.006415</v>
      </c>
      <c r="E459" s="38">
        <v>266.006415</v>
      </c>
      <c r="F459" s="38">
        <v>266.006415</v>
      </c>
      <c r="G459" s="38">
        <v>266.006415</v>
      </c>
      <c r="H459" s="38">
        <v>266.006415</v>
      </c>
      <c r="I459" s="38">
        <v>266.006415</v>
      </c>
      <c r="J459" s="38">
        <v>266.006415</v>
      </c>
      <c r="K459" s="38">
        <v>266.006415</v>
      </c>
      <c r="L459" s="38">
        <v>266.006415</v>
      </c>
      <c r="M459" s="38">
        <v>266.006415</v>
      </c>
      <c r="N459" s="38">
        <v>266.006415</v>
      </c>
      <c r="O459" s="38">
        <v>266.006415</v>
      </c>
      <c r="P459" s="38">
        <v>266.006415</v>
      </c>
      <c r="Q459" s="38">
        <v>266.006415</v>
      </c>
      <c r="R459" s="38">
        <v>266.006415</v>
      </c>
      <c r="S459" s="38">
        <v>266.006415</v>
      </c>
      <c r="T459" s="38">
        <v>266.006415</v>
      </c>
      <c r="U459" s="38">
        <v>266.006415</v>
      </c>
      <c r="V459" s="38">
        <v>266.006415</v>
      </c>
      <c r="W459" s="38">
        <v>266.006415</v>
      </c>
      <c r="X459" s="38">
        <v>266.006415</v>
      </c>
      <c r="Y459" s="38">
        <v>266.006415</v>
      </c>
      <c r="Z459" s="38">
        <v>266.006415</v>
      </c>
    </row>
    <row r="460" spans="1:26" ht="12.75" x14ac:dyDescent="0.15">
      <c r="A460" s="30"/>
      <c r="B460" s="37" t="s">
        <v>113</v>
      </c>
      <c r="C460" s="38">
        <v>705.17</v>
      </c>
      <c r="D460" s="38">
        <v>705.17</v>
      </c>
      <c r="E460" s="38">
        <v>705.17</v>
      </c>
      <c r="F460" s="38">
        <v>705.17</v>
      </c>
      <c r="G460" s="38">
        <v>705.17</v>
      </c>
      <c r="H460" s="38">
        <v>705.17</v>
      </c>
      <c r="I460" s="38">
        <v>705.17</v>
      </c>
      <c r="J460" s="38">
        <v>705.17</v>
      </c>
      <c r="K460" s="38">
        <v>705.17</v>
      </c>
      <c r="L460" s="38">
        <v>705.17</v>
      </c>
      <c r="M460" s="38">
        <v>705.17</v>
      </c>
      <c r="N460" s="38">
        <v>705.17</v>
      </c>
      <c r="O460" s="38">
        <v>705.17</v>
      </c>
      <c r="P460" s="38">
        <v>705.17</v>
      </c>
      <c r="Q460" s="38">
        <v>705.17</v>
      </c>
      <c r="R460" s="38">
        <v>705.17</v>
      </c>
      <c r="S460" s="38">
        <v>705.17</v>
      </c>
      <c r="T460" s="38">
        <v>705.17</v>
      </c>
      <c r="U460" s="38">
        <v>705.17</v>
      </c>
      <c r="V460" s="38">
        <v>705.17</v>
      </c>
      <c r="W460" s="38">
        <v>705.17</v>
      </c>
      <c r="X460" s="38">
        <v>705.17</v>
      </c>
      <c r="Y460" s="38">
        <v>705.17</v>
      </c>
      <c r="Z460" s="38">
        <v>705.17</v>
      </c>
    </row>
    <row r="461" spans="1:26" ht="13.5" thickBot="1" x14ac:dyDescent="0.2">
      <c r="A461" s="30"/>
      <c r="B461" s="37" t="s">
        <v>115</v>
      </c>
      <c r="C461" s="38">
        <v>4.8109999999999999</v>
      </c>
      <c r="D461" s="38">
        <v>4.8109999999999999</v>
      </c>
      <c r="E461" s="38">
        <v>4.8109999999999999</v>
      </c>
      <c r="F461" s="38">
        <v>4.8109999999999999</v>
      </c>
      <c r="G461" s="38">
        <v>4.8109999999999999</v>
      </c>
      <c r="H461" s="38">
        <v>4.8109999999999999</v>
      </c>
      <c r="I461" s="38">
        <v>4.8109999999999999</v>
      </c>
      <c r="J461" s="38">
        <v>4.8109999999999999</v>
      </c>
      <c r="K461" s="38">
        <v>4.8109999999999999</v>
      </c>
      <c r="L461" s="38">
        <v>4.8109999999999999</v>
      </c>
      <c r="M461" s="38">
        <v>4.8109999999999999</v>
      </c>
      <c r="N461" s="38">
        <v>4.8109999999999999</v>
      </c>
      <c r="O461" s="38">
        <v>4.8109999999999999</v>
      </c>
      <c r="P461" s="38">
        <v>4.8109999999999999</v>
      </c>
      <c r="Q461" s="38">
        <v>4.8109999999999999</v>
      </c>
      <c r="R461" s="38">
        <v>4.8109999999999999</v>
      </c>
      <c r="S461" s="38">
        <v>4.8109999999999999</v>
      </c>
      <c r="T461" s="38">
        <v>4.8109999999999999</v>
      </c>
      <c r="U461" s="38">
        <v>4.8109999999999999</v>
      </c>
      <c r="V461" s="38">
        <v>4.8109999999999999</v>
      </c>
      <c r="W461" s="38">
        <v>4.8109999999999999</v>
      </c>
      <c r="X461" s="38">
        <v>4.8109999999999999</v>
      </c>
      <c r="Y461" s="38">
        <v>4.8109999999999999</v>
      </c>
      <c r="Z461" s="38">
        <v>4.8109999999999999</v>
      </c>
    </row>
    <row r="462" spans="1:26" s="157" customFormat="1" ht="24.75" thickBot="1" x14ac:dyDescent="0.3">
      <c r="B462" s="165" t="s">
        <v>207</v>
      </c>
      <c r="C462" s="166">
        <v>1283</v>
      </c>
      <c r="D462" s="166">
        <v>1283</v>
      </c>
      <c r="E462" s="166">
        <v>1283</v>
      </c>
      <c r="F462" s="166">
        <v>1283</v>
      </c>
      <c r="G462" s="166">
        <v>1283</v>
      </c>
      <c r="H462" s="166">
        <v>1283</v>
      </c>
      <c r="I462" s="166">
        <v>1283</v>
      </c>
      <c r="J462" s="166">
        <v>1283</v>
      </c>
      <c r="K462" s="166">
        <v>1283</v>
      </c>
      <c r="L462" s="166">
        <v>1283</v>
      </c>
      <c r="M462" s="166">
        <v>1283</v>
      </c>
      <c r="N462" s="166">
        <v>1283</v>
      </c>
      <c r="O462" s="166">
        <v>1283</v>
      </c>
      <c r="P462" s="166">
        <v>1283</v>
      </c>
      <c r="Q462" s="166">
        <v>1283</v>
      </c>
      <c r="R462" s="166">
        <v>1283</v>
      </c>
      <c r="S462" s="166">
        <v>1283</v>
      </c>
      <c r="T462" s="166">
        <v>1283</v>
      </c>
      <c r="U462" s="166">
        <v>1283</v>
      </c>
      <c r="V462" s="166">
        <v>1283</v>
      </c>
      <c r="W462" s="166">
        <v>1283</v>
      </c>
      <c r="X462" s="166">
        <v>1283</v>
      </c>
      <c r="Y462" s="166">
        <v>1283</v>
      </c>
      <c r="Z462" s="166">
        <v>1283</v>
      </c>
    </row>
    <row r="463" spans="1:26" ht="13.5" thickBot="1" x14ac:dyDescent="0.2">
      <c r="A463" s="30"/>
      <c r="B463" s="35" t="s">
        <v>169</v>
      </c>
      <c r="C463" s="36">
        <f>C464+C465+C466+C467+C468</f>
        <v>4576.1174150000006</v>
      </c>
      <c r="D463" s="36">
        <f t="shared" ref="D463:N463" si="74">D464+D465+D466+D467+D468</f>
        <v>4530.8774149999999</v>
      </c>
      <c r="E463" s="36">
        <f t="shared" si="74"/>
        <v>4693.2474149999998</v>
      </c>
      <c r="F463" s="36">
        <f t="shared" si="74"/>
        <v>4652.0574150000002</v>
      </c>
      <c r="G463" s="36">
        <f t="shared" si="74"/>
        <v>4588.1174150000006</v>
      </c>
      <c r="H463" s="36">
        <f t="shared" si="74"/>
        <v>4575.7174150000001</v>
      </c>
      <c r="I463" s="36">
        <f t="shared" si="74"/>
        <v>4640.1374150000001</v>
      </c>
      <c r="J463" s="36">
        <f t="shared" si="74"/>
        <v>4663.2074149999999</v>
      </c>
      <c r="K463" s="36">
        <f t="shared" si="74"/>
        <v>4687.1674149999999</v>
      </c>
      <c r="L463" s="36">
        <f t="shared" si="74"/>
        <v>4685.2474149999998</v>
      </c>
      <c r="M463" s="36">
        <f t="shared" si="74"/>
        <v>4686.0774149999997</v>
      </c>
      <c r="N463" s="36">
        <f t="shared" si="74"/>
        <v>4672.9274150000001</v>
      </c>
      <c r="O463" s="36">
        <f t="shared" ref="O463" si="75">O464+O465+O466+O467+O468</f>
        <v>4646.6474149999995</v>
      </c>
      <c r="P463" s="36">
        <f t="shared" ref="P463" si="76">P464+P465+P466+P467+P468</f>
        <v>4654.5974150000002</v>
      </c>
      <c r="Q463" s="36">
        <f t="shared" ref="Q463" si="77">Q464+Q465+Q466+Q467+Q468</f>
        <v>4921.9574149999999</v>
      </c>
      <c r="R463" s="36">
        <f t="shared" ref="R463" si="78">R464+R465+R466+R467+R468</f>
        <v>5309.9474150000005</v>
      </c>
      <c r="S463" s="36">
        <f t="shared" ref="S463" si="79">S464+S465+S466+S467+S468</f>
        <v>4960.7774150000005</v>
      </c>
      <c r="T463" s="36">
        <f t="shared" ref="T463" si="80">T464+T465+T466+T467+T468</f>
        <v>5002.4374150000003</v>
      </c>
      <c r="U463" s="36">
        <f t="shared" ref="U463" si="81">U464+U465+U466+U467+U468</f>
        <v>4812.3674150000006</v>
      </c>
      <c r="V463" s="36">
        <f t="shared" ref="V463" si="82">V464+V465+V466+V467+V468</f>
        <v>4835.297415</v>
      </c>
      <c r="W463" s="36">
        <f t="shared" ref="W463" si="83">W464+W465+W466+W467+W468</f>
        <v>4811.2074149999999</v>
      </c>
      <c r="X463" s="36">
        <f t="shared" ref="X463" si="84">X464+X465+X466+X467+X468</f>
        <v>4802.8774149999999</v>
      </c>
      <c r="Y463" s="36">
        <f t="shared" ref="Y463" si="85">Y464+Y465+Y466+Y467+Y468</f>
        <v>4793.2874150000007</v>
      </c>
      <c r="Z463" s="36">
        <f t="shared" ref="Z463" si="86">Z464+Z465+Z466+Z467+Z468</f>
        <v>4767.7774150000005</v>
      </c>
    </row>
    <row r="464" spans="1:26" ht="38.25" x14ac:dyDescent="0.15">
      <c r="A464" s="30"/>
      <c r="B464" s="37" t="s">
        <v>151</v>
      </c>
      <c r="C464" s="38">
        <v>2317.13</v>
      </c>
      <c r="D464" s="38">
        <v>2271.89</v>
      </c>
      <c r="E464" s="38">
        <v>2434.2600000000002</v>
      </c>
      <c r="F464" s="38">
        <v>2393.0700000000002</v>
      </c>
      <c r="G464" s="38">
        <v>2329.13</v>
      </c>
      <c r="H464" s="38">
        <v>2316.73</v>
      </c>
      <c r="I464" s="38">
        <v>2381.15</v>
      </c>
      <c r="J464" s="38">
        <v>2404.2199999999998</v>
      </c>
      <c r="K464" s="38">
        <v>2428.1799999999998</v>
      </c>
      <c r="L464" s="38">
        <v>2426.2600000000002</v>
      </c>
      <c r="M464" s="38">
        <v>2427.09</v>
      </c>
      <c r="N464" s="38">
        <v>2413.94</v>
      </c>
      <c r="O464" s="38">
        <v>2387.66</v>
      </c>
      <c r="P464" s="38">
        <v>2395.61</v>
      </c>
      <c r="Q464" s="38">
        <v>2662.97</v>
      </c>
      <c r="R464" s="38">
        <v>3050.96</v>
      </c>
      <c r="S464" s="38">
        <v>2701.79</v>
      </c>
      <c r="T464" s="38">
        <v>2743.45</v>
      </c>
      <c r="U464" s="38">
        <v>2553.38</v>
      </c>
      <c r="V464" s="38">
        <v>2576.31</v>
      </c>
      <c r="W464" s="38">
        <v>2552.2199999999998</v>
      </c>
      <c r="X464" s="38">
        <v>2543.89</v>
      </c>
      <c r="Y464" s="38">
        <v>2534.3000000000002</v>
      </c>
      <c r="Z464" s="38">
        <v>2508.79</v>
      </c>
    </row>
    <row r="465" spans="1:26" ht="12.75" x14ac:dyDescent="0.15">
      <c r="A465" s="30"/>
      <c r="B465" s="37" t="s">
        <v>112</v>
      </c>
      <c r="C465" s="38">
        <v>266.006415</v>
      </c>
      <c r="D465" s="38">
        <v>266.006415</v>
      </c>
      <c r="E465" s="38">
        <v>266.006415</v>
      </c>
      <c r="F465" s="38">
        <v>266.006415</v>
      </c>
      <c r="G465" s="38">
        <v>266.006415</v>
      </c>
      <c r="H465" s="38">
        <v>266.006415</v>
      </c>
      <c r="I465" s="38">
        <v>266.006415</v>
      </c>
      <c r="J465" s="38">
        <v>266.006415</v>
      </c>
      <c r="K465" s="38">
        <v>266.006415</v>
      </c>
      <c r="L465" s="38">
        <v>266.006415</v>
      </c>
      <c r="M465" s="38">
        <v>266.006415</v>
      </c>
      <c r="N465" s="38">
        <v>266.006415</v>
      </c>
      <c r="O465" s="38">
        <v>266.006415</v>
      </c>
      <c r="P465" s="38">
        <v>266.006415</v>
      </c>
      <c r="Q465" s="38">
        <v>266.006415</v>
      </c>
      <c r="R465" s="38">
        <v>266.006415</v>
      </c>
      <c r="S465" s="38">
        <v>266.006415</v>
      </c>
      <c r="T465" s="38">
        <v>266.006415</v>
      </c>
      <c r="U465" s="38">
        <v>266.006415</v>
      </c>
      <c r="V465" s="38">
        <v>266.006415</v>
      </c>
      <c r="W465" s="38">
        <v>266.006415</v>
      </c>
      <c r="X465" s="38">
        <v>266.006415</v>
      </c>
      <c r="Y465" s="38">
        <v>266.006415</v>
      </c>
      <c r="Z465" s="38">
        <v>266.006415</v>
      </c>
    </row>
    <row r="466" spans="1:26" ht="12.75" x14ac:dyDescent="0.15">
      <c r="A466" s="30"/>
      <c r="B466" s="37" t="s">
        <v>113</v>
      </c>
      <c r="C466" s="38">
        <v>705.17</v>
      </c>
      <c r="D466" s="38">
        <v>705.17</v>
      </c>
      <c r="E466" s="38">
        <v>705.17</v>
      </c>
      <c r="F466" s="38">
        <v>705.17</v>
      </c>
      <c r="G466" s="38">
        <v>705.17</v>
      </c>
      <c r="H466" s="38">
        <v>705.17</v>
      </c>
      <c r="I466" s="38">
        <v>705.17</v>
      </c>
      <c r="J466" s="38">
        <v>705.17</v>
      </c>
      <c r="K466" s="38">
        <v>705.17</v>
      </c>
      <c r="L466" s="38">
        <v>705.17</v>
      </c>
      <c r="M466" s="38">
        <v>705.17</v>
      </c>
      <c r="N466" s="38">
        <v>705.17</v>
      </c>
      <c r="O466" s="38">
        <v>705.17</v>
      </c>
      <c r="P466" s="38">
        <v>705.17</v>
      </c>
      <c r="Q466" s="38">
        <v>705.17</v>
      </c>
      <c r="R466" s="38">
        <v>705.17</v>
      </c>
      <c r="S466" s="38">
        <v>705.17</v>
      </c>
      <c r="T466" s="38">
        <v>705.17</v>
      </c>
      <c r="U466" s="38">
        <v>705.17</v>
      </c>
      <c r="V466" s="38">
        <v>705.17</v>
      </c>
      <c r="W466" s="38">
        <v>705.17</v>
      </c>
      <c r="X466" s="38">
        <v>705.17</v>
      </c>
      <c r="Y466" s="38">
        <v>705.17</v>
      </c>
      <c r="Z466" s="38">
        <v>705.17</v>
      </c>
    </row>
    <row r="467" spans="1:26" ht="13.5" thickBot="1" x14ac:dyDescent="0.2">
      <c r="A467" s="30"/>
      <c r="B467" s="37" t="s">
        <v>115</v>
      </c>
      <c r="C467" s="38">
        <v>4.8109999999999999</v>
      </c>
      <c r="D467" s="38">
        <v>4.8109999999999999</v>
      </c>
      <c r="E467" s="38">
        <v>4.8109999999999999</v>
      </c>
      <c r="F467" s="38">
        <v>4.8109999999999999</v>
      </c>
      <c r="G467" s="38">
        <v>4.8109999999999999</v>
      </c>
      <c r="H467" s="38">
        <v>4.8109999999999999</v>
      </c>
      <c r="I467" s="38">
        <v>4.8109999999999999</v>
      </c>
      <c r="J467" s="38">
        <v>4.8109999999999999</v>
      </c>
      <c r="K467" s="38">
        <v>4.8109999999999999</v>
      </c>
      <c r="L467" s="38">
        <v>4.8109999999999999</v>
      </c>
      <c r="M467" s="38">
        <v>4.8109999999999999</v>
      </c>
      <c r="N467" s="38">
        <v>4.8109999999999999</v>
      </c>
      <c r="O467" s="38">
        <v>4.8109999999999999</v>
      </c>
      <c r="P467" s="38">
        <v>4.8109999999999999</v>
      </c>
      <c r="Q467" s="38">
        <v>4.8109999999999999</v>
      </c>
      <c r="R467" s="38">
        <v>4.8109999999999999</v>
      </c>
      <c r="S467" s="38">
        <v>4.8109999999999999</v>
      </c>
      <c r="T467" s="38">
        <v>4.8109999999999999</v>
      </c>
      <c r="U467" s="38">
        <v>4.8109999999999999</v>
      </c>
      <c r="V467" s="38">
        <v>4.8109999999999999</v>
      </c>
      <c r="W467" s="38">
        <v>4.8109999999999999</v>
      </c>
      <c r="X467" s="38">
        <v>4.8109999999999999</v>
      </c>
      <c r="Y467" s="38">
        <v>4.8109999999999999</v>
      </c>
      <c r="Z467" s="38">
        <v>4.8109999999999999</v>
      </c>
    </row>
    <row r="468" spans="1:26" s="157" customFormat="1" ht="24.75" thickBot="1" x14ac:dyDescent="0.3">
      <c r="B468" s="165" t="s">
        <v>207</v>
      </c>
      <c r="C468" s="166">
        <v>1283</v>
      </c>
      <c r="D468" s="166">
        <v>1283</v>
      </c>
      <c r="E468" s="166">
        <v>1283</v>
      </c>
      <c r="F468" s="166">
        <v>1283</v>
      </c>
      <c r="G468" s="166">
        <v>1283</v>
      </c>
      <c r="H468" s="166">
        <v>1283</v>
      </c>
      <c r="I468" s="166">
        <v>1283</v>
      </c>
      <c r="J468" s="166">
        <v>1283</v>
      </c>
      <c r="K468" s="166">
        <v>1283</v>
      </c>
      <c r="L468" s="166">
        <v>1283</v>
      </c>
      <c r="M468" s="166">
        <v>1283</v>
      </c>
      <c r="N468" s="166">
        <v>1283</v>
      </c>
      <c r="O468" s="166">
        <v>1283</v>
      </c>
      <c r="P468" s="166">
        <v>1283</v>
      </c>
      <c r="Q468" s="166">
        <v>1283</v>
      </c>
      <c r="R468" s="166">
        <v>1283</v>
      </c>
      <c r="S468" s="166">
        <v>1283</v>
      </c>
      <c r="T468" s="166">
        <v>1283</v>
      </c>
      <c r="U468" s="166">
        <v>1283</v>
      </c>
      <c r="V468" s="166">
        <v>1283</v>
      </c>
      <c r="W468" s="166">
        <v>1283</v>
      </c>
      <c r="X468" s="166">
        <v>1283</v>
      </c>
      <c r="Y468" s="166">
        <v>1283</v>
      </c>
      <c r="Z468" s="166">
        <v>1283</v>
      </c>
    </row>
    <row r="469" spans="1:26" ht="13.5" thickBot="1" x14ac:dyDescent="0.2">
      <c r="A469" s="30"/>
      <c r="B469" s="35" t="s">
        <v>170</v>
      </c>
      <c r="C469" s="36">
        <f>C470+C471+C472+C473+C474</f>
        <v>4606.2474149999998</v>
      </c>
      <c r="D469" s="36">
        <f t="shared" ref="D469:Z469" si="87">D470+D471+D472+D473+D474</f>
        <v>4573.507415</v>
      </c>
      <c r="E469" s="36">
        <f t="shared" si="87"/>
        <v>4615.9374150000003</v>
      </c>
      <c r="F469" s="36">
        <f t="shared" si="87"/>
        <v>4589.6874150000003</v>
      </c>
      <c r="G469" s="36">
        <f t="shared" si="87"/>
        <v>4564.2174150000001</v>
      </c>
      <c r="H469" s="36">
        <f t="shared" si="87"/>
        <v>4548.1774150000001</v>
      </c>
      <c r="I469" s="36">
        <f t="shared" si="87"/>
        <v>4518.1474149999995</v>
      </c>
      <c r="J469" s="36">
        <f t="shared" si="87"/>
        <v>4621.9674150000001</v>
      </c>
      <c r="K469" s="36">
        <f t="shared" si="87"/>
        <v>4578.8774149999999</v>
      </c>
      <c r="L469" s="36">
        <f t="shared" si="87"/>
        <v>4638.9574149999999</v>
      </c>
      <c r="M469" s="36">
        <f t="shared" si="87"/>
        <v>4600.0374150000007</v>
      </c>
      <c r="N469" s="36">
        <f t="shared" si="87"/>
        <v>4646.3974149999995</v>
      </c>
      <c r="O469" s="36">
        <f t="shared" si="87"/>
        <v>4627.9874149999996</v>
      </c>
      <c r="P469" s="36">
        <f t="shared" si="87"/>
        <v>4628.2074149999999</v>
      </c>
      <c r="Q469" s="36">
        <f t="shared" si="87"/>
        <v>4726.337415</v>
      </c>
      <c r="R469" s="36">
        <f t="shared" si="87"/>
        <v>4906.6274149999999</v>
      </c>
      <c r="S469" s="36">
        <f t="shared" si="87"/>
        <v>5491.9074149999997</v>
      </c>
      <c r="T469" s="36">
        <f t="shared" si="87"/>
        <v>4914.5174150000003</v>
      </c>
      <c r="U469" s="36">
        <f t="shared" si="87"/>
        <v>4750.3974149999995</v>
      </c>
      <c r="V469" s="36">
        <f t="shared" si="87"/>
        <v>4728.4174149999999</v>
      </c>
      <c r="W469" s="36">
        <f t="shared" si="87"/>
        <v>4746.9274150000001</v>
      </c>
      <c r="X469" s="36">
        <f t="shared" si="87"/>
        <v>4759.9974149999998</v>
      </c>
      <c r="Y469" s="36">
        <f t="shared" si="87"/>
        <v>4743.4574149999999</v>
      </c>
      <c r="Z469" s="36">
        <f t="shared" si="87"/>
        <v>4726.8074150000002</v>
      </c>
    </row>
    <row r="470" spans="1:26" ht="38.25" x14ac:dyDescent="0.15">
      <c r="A470" s="30"/>
      <c r="B470" s="37" t="s">
        <v>151</v>
      </c>
      <c r="C470" s="38">
        <v>2347.2600000000002</v>
      </c>
      <c r="D470" s="38">
        <v>2314.52</v>
      </c>
      <c r="E470" s="38">
        <v>2356.9499999999998</v>
      </c>
      <c r="F470" s="38">
        <v>2330.6999999999998</v>
      </c>
      <c r="G470" s="38">
        <v>2305.23</v>
      </c>
      <c r="H470" s="38">
        <v>2289.19</v>
      </c>
      <c r="I470" s="38">
        <v>2259.16</v>
      </c>
      <c r="J470" s="38">
        <v>2362.98</v>
      </c>
      <c r="K470" s="38">
        <v>2319.89</v>
      </c>
      <c r="L470" s="38">
        <v>2379.9699999999998</v>
      </c>
      <c r="M470" s="38">
        <v>2341.0500000000002</v>
      </c>
      <c r="N470" s="38">
        <v>2387.41</v>
      </c>
      <c r="O470" s="38">
        <v>2369</v>
      </c>
      <c r="P470" s="38">
        <v>2369.2199999999998</v>
      </c>
      <c r="Q470" s="38">
        <v>2467.35</v>
      </c>
      <c r="R470" s="38">
        <v>2647.64</v>
      </c>
      <c r="S470" s="38">
        <v>3232.92</v>
      </c>
      <c r="T470" s="38">
        <v>2655.53</v>
      </c>
      <c r="U470" s="38">
        <v>2491.41</v>
      </c>
      <c r="V470" s="38">
        <v>2469.4299999999998</v>
      </c>
      <c r="W470" s="38">
        <v>2487.94</v>
      </c>
      <c r="X470" s="38">
        <v>2501.0100000000002</v>
      </c>
      <c r="Y470" s="38">
        <v>2484.4699999999998</v>
      </c>
      <c r="Z470" s="38">
        <v>2467.8200000000002</v>
      </c>
    </row>
    <row r="471" spans="1:26" ht="12.75" x14ac:dyDescent="0.15">
      <c r="A471" s="30"/>
      <c r="B471" s="37" t="s">
        <v>112</v>
      </c>
      <c r="C471" s="38">
        <v>266.006415</v>
      </c>
      <c r="D471" s="38">
        <v>266.006415</v>
      </c>
      <c r="E471" s="38">
        <v>266.006415</v>
      </c>
      <c r="F471" s="38">
        <v>266.006415</v>
      </c>
      <c r="G471" s="38">
        <v>266.006415</v>
      </c>
      <c r="H471" s="38">
        <v>266.006415</v>
      </c>
      <c r="I471" s="38">
        <v>266.006415</v>
      </c>
      <c r="J471" s="38">
        <v>266.006415</v>
      </c>
      <c r="K471" s="38">
        <v>266.006415</v>
      </c>
      <c r="L471" s="38">
        <v>266.006415</v>
      </c>
      <c r="M471" s="38">
        <v>266.006415</v>
      </c>
      <c r="N471" s="38">
        <v>266.006415</v>
      </c>
      <c r="O471" s="38">
        <v>266.006415</v>
      </c>
      <c r="P471" s="38">
        <v>266.006415</v>
      </c>
      <c r="Q471" s="38">
        <v>266.006415</v>
      </c>
      <c r="R471" s="38">
        <v>266.006415</v>
      </c>
      <c r="S471" s="38">
        <v>266.006415</v>
      </c>
      <c r="T471" s="38">
        <v>266.006415</v>
      </c>
      <c r="U471" s="38">
        <v>266.006415</v>
      </c>
      <c r="V471" s="38">
        <v>266.006415</v>
      </c>
      <c r="W471" s="38">
        <v>266.006415</v>
      </c>
      <c r="X471" s="38">
        <v>266.006415</v>
      </c>
      <c r="Y471" s="38">
        <v>266.006415</v>
      </c>
      <c r="Z471" s="38">
        <v>266.006415</v>
      </c>
    </row>
    <row r="472" spans="1:26" ht="12.75" x14ac:dyDescent="0.15">
      <c r="A472" s="30"/>
      <c r="B472" s="37" t="s">
        <v>113</v>
      </c>
      <c r="C472" s="38">
        <v>705.17</v>
      </c>
      <c r="D472" s="38">
        <v>705.17</v>
      </c>
      <c r="E472" s="38">
        <v>705.17</v>
      </c>
      <c r="F472" s="38">
        <v>705.17</v>
      </c>
      <c r="G472" s="38">
        <v>705.17</v>
      </c>
      <c r="H472" s="38">
        <v>705.17</v>
      </c>
      <c r="I472" s="38">
        <v>705.17</v>
      </c>
      <c r="J472" s="38">
        <v>705.17</v>
      </c>
      <c r="K472" s="38">
        <v>705.17</v>
      </c>
      <c r="L472" s="38">
        <v>705.17</v>
      </c>
      <c r="M472" s="38">
        <v>705.17</v>
      </c>
      <c r="N472" s="38">
        <v>705.17</v>
      </c>
      <c r="O472" s="38">
        <v>705.17</v>
      </c>
      <c r="P472" s="38">
        <v>705.17</v>
      </c>
      <c r="Q472" s="38">
        <v>705.17</v>
      </c>
      <c r="R472" s="38">
        <v>705.17</v>
      </c>
      <c r="S472" s="38">
        <v>705.17</v>
      </c>
      <c r="T472" s="38">
        <v>705.17</v>
      </c>
      <c r="U472" s="38">
        <v>705.17</v>
      </c>
      <c r="V472" s="38">
        <v>705.17</v>
      </c>
      <c r="W472" s="38">
        <v>705.17</v>
      </c>
      <c r="X472" s="38">
        <v>705.17</v>
      </c>
      <c r="Y472" s="38">
        <v>705.17</v>
      </c>
      <c r="Z472" s="38">
        <v>705.17</v>
      </c>
    </row>
    <row r="473" spans="1:26" ht="13.5" thickBot="1" x14ac:dyDescent="0.2">
      <c r="A473" s="30"/>
      <c r="B473" s="37" t="s">
        <v>115</v>
      </c>
      <c r="C473" s="38">
        <v>4.8109999999999999</v>
      </c>
      <c r="D473" s="38">
        <v>4.8109999999999999</v>
      </c>
      <c r="E473" s="38">
        <v>4.8109999999999999</v>
      </c>
      <c r="F473" s="38">
        <v>4.8109999999999999</v>
      </c>
      <c r="G473" s="38">
        <v>4.8109999999999999</v>
      </c>
      <c r="H473" s="38">
        <v>4.8109999999999999</v>
      </c>
      <c r="I473" s="38">
        <v>4.8109999999999999</v>
      </c>
      <c r="J473" s="38">
        <v>4.8109999999999999</v>
      </c>
      <c r="K473" s="38">
        <v>4.8109999999999999</v>
      </c>
      <c r="L473" s="38">
        <v>4.8109999999999999</v>
      </c>
      <c r="M473" s="38">
        <v>4.8109999999999999</v>
      </c>
      <c r="N473" s="38">
        <v>4.8109999999999999</v>
      </c>
      <c r="O473" s="38">
        <v>4.8109999999999999</v>
      </c>
      <c r="P473" s="38">
        <v>4.8109999999999999</v>
      </c>
      <c r="Q473" s="38">
        <v>4.8109999999999999</v>
      </c>
      <c r="R473" s="38">
        <v>4.8109999999999999</v>
      </c>
      <c r="S473" s="38">
        <v>4.8109999999999999</v>
      </c>
      <c r="T473" s="38">
        <v>4.8109999999999999</v>
      </c>
      <c r="U473" s="38">
        <v>4.8109999999999999</v>
      </c>
      <c r="V473" s="38">
        <v>4.8109999999999999</v>
      </c>
      <c r="W473" s="38">
        <v>4.8109999999999999</v>
      </c>
      <c r="X473" s="38">
        <v>4.8109999999999999</v>
      </c>
      <c r="Y473" s="38">
        <v>4.8109999999999999</v>
      </c>
      <c r="Z473" s="38">
        <v>4.8109999999999999</v>
      </c>
    </row>
    <row r="474" spans="1:26" s="157" customFormat="1" ht="24.75" thickBot="1" x14ac:dyDescent="0.3">
      <c r="B474" s="165" t="s">
        <v>207</v>
      </c>
      <c r="C474" s="166">
        <v>1283</v>
      </c>
      <c r="D474" s="166">
        <v>1283</v>
      </c>
      <c r="E474" s="166">
        <v>1283</v>
      </c>
      <c r="F474" s="166">
        <v>1283</v>
      </c>
      <c r="G474" s="166">
        <v>1283</v>
      </c>
      <c r="H474" s="166">
        <v>1283</v>
      </c>
      <c r="I474" s="166">
        <v>1283</v>
      </c>
      <c r="J474" s="166">
        <v>1283</v>
      </c>
      <c r="K474" s="166">
        <v>1283</v>
      </c>
      <c r="L474" s="166">
        <v>1283</v>
      </c>
      <c r="M474" s="166">
        <v>1283</v>
      </c>
      <c r="N474" s="166">
        <v>1283</v>
      </c>
      <c r="O474" s="166">
        <v>1283</v>
      </c>
      <c r="P474" s="166">
        <v>1283</v>
      </c>
      <c r="Q474" s="166">
        <v>1283</v>
      </c>
      <c r="R474" s="166">
        <v>1283</v>
      </c>
      <c r="S474" s="166">
        <v>1283</v>
      </c>
      <c r="T474" s="166">
        <v>1283</v>
      </c>
      <c r="U474" s="166">
        <v>1283</v>
      </c>
      <c r="V474" s="166">
        <v>1283</v>
      </c>
      <c r="W474" s="166">
        <v>1283</v>
      </c>
      <c r="X474" s="166">
        <v>1283</v>
      </c>
      <c r="Y474" s="166">
        <v>1283</v>
      </c>
      <c r="Z474" s="166">
        <v>1283</v>
      </c>
    </row>
    <row r="475" spans="1:26" ht="13.5" thickBot="1" x14ac:dyDescent="0.2">
      <c r="A475" s="30"/>
      <c r="B475" s="35" t="s">
        <v>171</v>
      </c>
      <c r="C475" s="36">
        <f>C476+C477+C478+C479+C480</f>
        <v>4718.7174150000001</v>
      </c>
      <c r="D475" s="36">
        <f t="shared" ref="D475:Z475" si="88">D476+D477+D478+D479+D480</f>
        <v>4655.4874149999996</v>
      </c>
      <c r="E475" s="36">
        <f t="shared" si="88"/>
        <v>4639.8474150000002</v>
      </c>
      <c r="F475" s="36">
        <f t="shared" si="88"/>
        <v>4539.8674150000006</v>
      </c>
      <c r="G475" s="36">
        <f t="shared" si="88"/>
        <v>4472.8774149999999</v>
      </c>
      <c r="H475" s="36">
        <f t="shared" si="88"/>
        <v>4458.547415</v>
      </c>
      <c r="I475" s="36">
        <f t="shared" si="88"/>
        <v>4442.2474149999998</v>
      </c>
      <c r="J475" s="36">
        <f t="shared" si="88"/>
        <v>4455.8274149999997</v>
      </c>
      <c r="K475" s="36">
        <f t="shared" si="88"/>
        <v>4522.6374150000001</v>
      </c>
      <c r="L475" s="36">
        <f t="shared" si="88"/>
        <v>4530.8774149999999</v>
      </c>
      <c r="M475" s="36">
        <f t="shared" si="88"/>
        <v>4564.4774149999994</v>
      </c>
      <c r="N475" s="36">
        <f t="shared" si="88"/>
        <v>4605.4974149999998</v>
      </c>
      <c r="O475" s="36">
        <f t="shared" si="88"/>
        <v>4575.0174150000003</v>
      </c>
      <c r="P475" s="36">
        <f t="shared" si="88"/>
        <v>4575.4974149999998</v>
      </c>
      <c r="Q475" s="36">
        <f t="shared" si="88"/>
        <v>4733.9174149999999</v>
      </c>
      <c r="R475" s="36">
        <f t="shared" si="88"/>
        <v>4972.4774149999994</v>
      </c>
      <c r="S475" s="36">
        <f t="shared" si="88"/>
        <v>5688.0174149999993</v>
      </c>
      <c r="T475" s="36">
        <f t="shared" si="88"/>
        <v>4914.6474149999995</v>
      </c>
      <c r="U475" s="36">
        <f t="shared" si="88"/>
        <v>4641.7374149999996</v>
      </c>
      <c r="V475" s="36">
        <f t="shared" si="88"/>
        <v>4682.2174150000001</v>
      </c>
      <c r="W475" s="36">
        <f t="shared" si="88"/>
        <v>4689.8974149999995</v>
      </c>
      <c r="X475" s="36">
        <f t="shared" si="88"/>
        <v>4690.5174150000003</v>
      </c>
      <c r="Y475" s="36">
        <f t="shared" si="88"/>
        <v>4677.6074150000004</v>
      </c>
      <c r="Z475" s="36">
        <f t="shared" si="88"/>
        <v>4653.3674150000006</v>
      </c>
    </row>
    <row r="476" spans="1:26" ht="38.25" x14ac:dyDescent="0.15">
      <c r="A476" s="30"/>
      <c r="B476" s="37" t="s">
        <v>151</v>
      </c>
      <c r="C476" s="38">
        <v>2459.73</v>
      </c>
      <c r="D476" s="38">
        <v>2396.5</v>
      </c>
      <c r="E476" s="38">
        <v>2380.86</v>
      </c>
      <c r="F476" s="38">
        <v>2280.88</v>
      </c>
      <c r="G476" s="38">
        <v>2213.89</v>
      </c>
      <c r="H476" s="38">
        <v>2199.56</v>
      </c>
      <c r="I476" s="38">
        <v>2183.2600000000002</v>
      </c>
      <c r="J476" s="38">
        <v>2196.84</v>
      </c>
      <c r="K476" s="38">
        <v>2263.65</v>
      </c>
      <c r="L476" s="38">
        <v>2271.89</v>
      </c>
      <c r="M476" s="38">
        <v>2305.4899999999998</v>
      </c>
      <c r="N476" s="38">
        <v>2346.5100000000002</v>
      </c>
      <c r="O476" s="38">
        <v>2316.0300000000002</v>
      </c>
      <c r="P476" s="38">
        <v>2316.5100000000002</v>
      </c>
      <c r="Q476" s="38">
        <v>2474.9299999999998</v>
      </c>
      <c r="R476" s="38">
        <v>2713.49</v>
      </c>
      <c r="S476" s="38">
        <v>3429.03</v>
      </c>
      <c r="T476" s="38">
        <v>2655.66</v>
      </c>
      <c r="U476" s="38">
        <v>2382.75</v>
      </c>
      <c r="V476" s="38">
        <v>2423.23</v>
      </c>
      <c r="W476" s="38">
        <v>2430.91</v>
      </c>
      <c r="X476" s="38">
        <v>2431.5300000000002</v>
      </c>
      <c r="Y476" s="38">
        <v>2418.62</v>
      </c>
      <c r="Z476" s="38">
        <v>2394.38</v>
      </c>
    </row>
    <row r="477" spans="1:26" ht="12.75" x14ac:dyDescent="0.15">
      <c r="A477" s="30"/>
      <c r="B477" s="37" t="s">
        <v>112</v>
      </c>
      <c r="C477" s="38">
        <v>266.006415</v>
      </c>
      <c r="D477" s="38">
        <v>266.006415</v>
      </c>
      <c r="E477" s="38">
        <v>266.006415</v>
      </c>
      <c r="F477" s="38">
        <v>266.006415</v>
      </c>
      <c r="G477" s="38">
        <v>266.006415</v>
      </c>
      <c r="H477" s="38">
        <v>266.006415</v>
      </c>
      <c r="I477" s="38">
        <v>266.006415</v>
      </c>
      <c r="J477" s="38">
        <v>266.006415</v>
      </c>
      <c r="K477" s="38">
        <v>266.006415</v>
      </c>
      <c r="L477" s="38">
        <v>266.006415</v>
      </c>
      <c r="M477" s="38">
        <v>266.006415</v>
      </c>
      <c r="N477" s="38">
        <v>266.006415</v>
      </c>
      <c r="O477" s="38">
        <v>266.006415</v>
      </c>
      <c r="P477" s="38">
        <v>266.006415</v>
      </c>
      <c r="Q477" s="38">
        <v>266.006415</v>
      </c>
      <c r="R477" s="38">
        <v>266.006415</v>
      </c>
      <c r="S477" s="38">
        <v>266.006415</v>
      </c>
      <c r="T477" s="38">
        <v>266.006415</v>
      </c>
      <c r="U477" s="38">
        <v>266.006415</v>
      </c>
      <c r="V477" s="38">
        <v>266.006415</v>
      </c>
      <c r="W477" s="38">
        <v>266.006415</v>
      </c>
      <c r="X477" s="38">
        <v>266.006415</v>
      </c>
      <c r="Y477" s="38">
        <v>266.006415</v>
      </c>
      <c r="Z477" s="38">
        <v>266.006415</v>
      </c>
    </row>
    <row r="478" spans="1:26" ht="12.75" x14ac:dyDescent="0.15">
      <c r="A478" s="30"/>
      <c r="B478" s="37" t="s">
        <v>113</v>
      </c>
      <c r="C478" s="38">
        <v>705.17</v>
      </c>
      <c r="D478" s="38">
        <v>705.17</v>
      </c>
      <c r="E478" s="38">
        <v>705.17</v>
      </c>
      <c r="F478" s="38">
        <v>705.17</v>
      </c>
      <c r="G478" s="38">
        <v>705.17</v>
      </c>
      <c r="H478" s="38">
        <v>705.17</v>
      </c>
      <c r="I478" s="38">
        <v>705.17</v>
      </c>
      <c r="J478" s="38">
        <v>705.17</v>
      </c>
      <c r="K478" s="38">
        <v>705.17</v>
      </c>
      <c r="L478" s="38">
        <v>705.17</v>
      </c>
      <c r="M478" s="38">
        <v>705.17</v>
      </c>
      <c r="N478" s="38">
        <v>705.17</v>
      </c>
      <c r="O478" s="38">
        <v>705.17</v>
      </c>
      <c r="P478" s="38">
        <v>705.17</v>
      </c>
      <c r="Q478" s="38">
        <v>705.17</v>
      </c>
      <c r="R478" s="38">
        <v>705.17</v>
      </c>
      <c r="S478" s="38">
        <v>705.17</v>
      </c>
      <c r="T478" s="38">
        <v>705.17</v>
      </c>
      <c r="U478" s="38">
        <v>705.17</v>
      </c>
      <c r="V478" s="38">
        <v>705.17</v>
      </c>
      <c r="W478" s="38">
        <v>705.17</v>
      </c>
      <c r="X478" s="38">
        <v>705.17</v>
      </c>
      <c r="Y478" s="38">
        <v>705.17</v>
      </c>
      <c r="Z478" s="38">
        <v>705.17</v>
      </c>
    </row>
    <row r="479" spans="1:26" ht="13.5" thickBot="1" x14ac:dyDescent="0.2">
      <c r="A479" s="30"/>
      <c r="B479" s="37" t="s">
        <v>115</v>
      </c>
      <c r="C479" s="38">
        <v>4.8109999999999999</v>
      </c>
      <c r="D479" s="38">
        <v>4.8109999999999999</v>
      </c>
      <c r="E479" s="38">
        <v>4.8109999999999999</v>
      </c>
      <c r="F479" s="38">
        <v>4.8109999999999999</v>
      </c>
      <c r="G479" s="38">
        <v>4.8109999999999999</v>
      </c>
      <c r="H479" s="38">
        <v>4.8109999999999999</v>
      </c>
      <c r="I479" s="38">
        <v>4.8109999999999999</v>
      </c>
      <c r="J479" s="38">
        <v>4.8109999999999999</v>
      </c>
      <c r="K479" s="38">
        <v>4.8109999999999999</v>
      </c>
      <c r="L479" s="38">
        <v>4.8109999999999999</v>
      </c>
      <c r="M479" s="38">
        <v>4.8109999999999999</v>
      </c>
      <c r="N479" s="38">
        <v>4.8109999999999999</v>
      </c>
      <c r="O479" s="38">
        <v>4.8109999999999999</v>
      </c>
      <c r="P479" s="38">
        <v>4.8109999999999999</v>
      </c>
      <c r="Q479" s="38">
        <v>4.8109999999999999</v>
      </c>
      <c r="R479" s="38">
        <v>4.8109999999999999</v>
      </c>
      <c r="S479" s="38">
        <v>4.8109999999999999</v>
      </c>
      <c r="T479" s="38">
        <v>4.8109999999999999</v>
      </c>
      <c r="U479" s="38">
        <v>4.8109999999999999</v>
      </c>
      <c r="V479" s="38">
        <v>4.8109999999999999</v>
      </c>
      <c r="W479" s="38">
        <v>4.8109999999999999</v>
      </c>
      <c r="X479" s="38">
        <v>4.8109999999999999</v>
      </c>
      <c r="Y479" s="38">
        <v>4.8109999999999999</v>
      </c>
      <c r="Z479" s="38">
        <v>4.8109999999999999</v>
      </c>
    </row>
    <row r="480" spans="1:26" s="157" customFormat="1" ht="24.75" thickBot="1" x14ac:dyDescent="0.3">
      <c r="B480" s="165" t="s">
        <v>207</v>
      </c>
      <c r="C480" s="166">
        <v>1283</v>
      </c>
      <c r="D480" s="166">
        <v>1283</v>
      </c>
      <c r="E480" s="166">
        <v>1283</v>
      </c>
      <c r="F480" s="166">
        <v>1283</v>
      </c>
      <c r="G480" s="166">
        <v>1283</v>
      </c>
      <c r="H480" s="166">
        <v>1283</v>
      </c>
      <c r="I480" s="166">
        <v>1283</v>
      </c>
      <c r="J480" s="166">
        <v>1283</v>
      </c>
      <c r="K480" s="166">
        <v>1283</v>
      </c>
      <c r="L480" s="166">
        <v>1283</v>
      </c>
      <c r="M480" s="166">
        <v>1283</v>
      </c>
      <c r="N480" s="166">
        <v>1283</v>
      </c>
      <c r="O480" s="166">
        <v>1283</v>
      </c>
      <c r="P480" s="166">
        <v>1283</v>
      </c>
      <c r="Q480" s="166">
        <v>1283</v>
      </c>
      <c r="R480" s="166">
        <v>1283</v>
      </c>
      <c r="S480" s="166">
        <v>1283</v>
      </c>
      <c r="T480" s="166">
        <v>1283</v>
      </c>
      <c r="U480" s="166">
        <v>1283</v>
      </c>
      <c r="V480" s="166">
        <v>1283</v>
      </c>
      <c r="W480" s="166">
        <v>1283</v>
      </c>
      <c r="X480" s="166">
        <v>1283</v>
      </c>
      <c r="Y480" s="166">
        <v>1283</v>
      </c>
      <c r="Z480" s="166">
        <v>1283</v>
      </c>
    </row>
    <row r="481" spans="1:26" ht="13.5" thickBot="1" x14ac:dyDescent="0.2">
      <c r="A481" s="30"/>
      <c r="B481" s="35" t="s">
        <v>172</v>
      </c>
      <c r="C481" s="36">
        <f>C482+C483+C484+C485+C486</f>
        <v>4730.6174150000006</v>
      </c>
      <c r="D481" s="36">
        <f t="shared" ref="D481:Z481" si="89">D482+D483+D484+D485+D486</f>
        <v>4650.3574150000004</v>
      </c>
      <c r="E481" s="36">
        <f t="shared" si="89"/>
        <v>4593.757415</v>
      </c>
      <c r="F481" s="36">
        <f t="shared" si="89"/>
        <v>4562.1174150000006</v>
      </c>
      <c r="G481" s="36">
        <f t="shared" si="89"/>
        <v>4585.1774150000001</v>
      </c>
      <c r="H481" s="36">
        <f t="shared" si="89"/>
        <v>4598.7074149999999</v>
      </c>
      <c r="I481" s="36">
        <f t="shared" si="89"/>
        <v>4523.5574150000002</v>
      </c>
      <c r="J481" s="36">
        <f t="shared" si="89"/>
        <v>4547.4174149999999</v>
      </c>
      <c r="K481" s="36">
        <f t="shared" si="89"/>
        <v>4566.7174150000001</v>
      </c>
      <c r="L481" s="36">
        <f t="shared" si="89"/>
        <v>4656.7274149999994</v>
      </c>
      <c r="M481" s="36">
        <f t="shared" si="89"/>
        <v>4698.1374150000001</v>
      </c>
      <c r="N481" s="36">
        <f t="shared" si="89"/>
        <v>4653.1474149999995</v>
      </c>
      <c r="O481" s="36">
        <f t="shared" si="89"/>
        <v>4628.1674149999999</v>
      </c>
      <c r="P481" s="36">
        <f t="shared" si="89"/>
        <v>4638.757415</v>
      </c>
      <c r="Q481" s="36">
        <f t="shared" si="89"/>
        <v>5348.3074150000002</v>
      </c>
      <c r="R481" s="36">
        <f t="shared" si="89"/>
        <v>4847.0674149999995</v>
      </c>
      <c r="S481" s="36">
        <f t="shared" si="89"/>
        <v>4874.1274149999999</v>
      </c>
      <c r="T481" s="36">
        <f t="shared" si="89"/>
        <v>4841.3974149999995</v>
      </c>
      <c r="U481" s="36">
        <f t="shared" si="89"/>
        <v>4696.1174150000006</v>
      </c>
      <c r="V481" s="36">
        <f t="shared" si="89"/>
        <v>4722.3674150000006</v>
      </c>
      <c r="W481" s="36">
        <f t="shared" si="89"/>
        <v>4736.0674149999995</v>
      </c>
      <c r="X481" s="36">
        <f t="shared" si="89"/>
        <v>4739.9774149999994</v>
      </c>
      <c r="Y481" s="36">
        <f t="shared" si="89"/>
        <v>4733.9774149999994</v>
      </c>
      <c r="Z481" s="36">
        <f t="shared" si="89"/>
        <v>4711.8174149999995</v>
      </c>
    </row>
    <row r="482" spans="1:26" ht="38.25" x14ac:dyDescent="0.15">
      <c r="A482" s="30"/>
      <c r="B482" s="37" t="s">
        <v>151</v>
      </c>
      <c r="C482" s="38">
        <v>2471.63</v>
      </c>
      <c r="D482" s="38">
        <v>2391.37</v>
      </c>
      <c r="E482" s="38">
        <v>2334.77</v>
      </c>
      <c r="F482" s="38">
        <v>2303.13</v>
      </c>
      <c r="G482" s="38">
        <v>2326.19</v>
      </c>
      <c r="H482" s="38">
        <v>2339.7199999999998</v>
      </c>
      <c r="I482" s="38">
        <v>2264.5700000000002</v>
      </c>
      <c r="J482" s="38">
        <v>2288.4299999999998</v>
      </c>
      <c r="K482" s="38">
        <v>2307.73</v>
      </c>
      <c r="L482" s="38">
        <v>2397.7399999999998</v>
      </c>
      <c r="M482" s="38">
        <v>2439.15</v>
      </c>
      <c r="N482" s="38">
        <v>2394.16</v>
      </c>
      <c r="O482" s="38">
        <v>2369.1799999999998</v>
      </c>
      <c r="P482" s="38">
        <v>2379.77</v>
      </c>
      <c r="Q482" s="38">
        <v>3089.32</v>
      </c>
      <c r="R482" s="38">
        <v>2588.08</v>
      </c>
      <c r="S482" s="38">
        <v>2615.14</v>
      </c>
      <c r="T482" s="38">
        <v>2582.41</v>
      </c>
      <c r="U482" s="38">
        <v>2437.13</v>
      </c>
      <c r="V482" s="38">
        <v>2463.38</v>
      </c>
      <c r="W482" s="38">
        <v>2477.08</v>
      </c>
      <c r="X482" s="38">
        <v>2480.9899999999998</v>
      </c>
      <c r="Y482" s="38">
        <v>2474.9899999999998</v>
      </c>
      <c r="Z482" s="38">
        <v>2452.83</v>
      </c>
    </row>
    <row r="483" spans="1:26" ht="12.75" x14ac:dyDescent="0.15">
      <c r="A483" s="30"/>
      <c r="B483" s="37" t="s">
        <v>112</v>
      </c>
      <c r="C483" s="38">
        <v>266.006415</v>
      </c>
      <c r="D483" s="38">
        <v>266.006415</v>
      </c>
      <c r="E483" s="38">
        <v>266.006415</v>
      </c>
      <c r="F483" s="38">
        <v>266.006415</v>
      </c>
      <c r="G483" s="38">
        <v>266.006415</v>
      </c>
      <c r="H483" s="38">
        <v>266.006415</v>
      </c>
      <c r="I483" s="38">
        <v>266.006415</v>
      </c>
      <c r="J483" s="38">
        <v>266.006415</v>
      </c>
      <c r="K483" s="38">
        <v>266.006415</v>
      </c>
      <c r="L483" s="38">
        <v>266.006415</v>
      </c>
      <c r="M483" s="38">
        <v>266.006415</v>
      </c>
      <c r="N483" s="38">
        <v>266.006415</v>
      </c>
      <c r="O483" s="38">
        <v>266.006415</v>
      </c>
      <c r="P483" s="38">
        <v>266.006415</v>
      </c>
      <c r="Q483" s="38">
        <v>266.006415</v>
      </c>
      <c r="R483" s="38">
        <v>266.006415</v>
      </c>
      <c r="S483" s="38">
        <v>266.006415</v>
      </c>
      <c r="T483" s="38">
        <v>266.006415</v>
      </c>
      <c r="U483" s="38">
        <v>266.006415</v>
      </c>
      <c r="V483" s="38">
        <v>266.006415</v>
      </c>
      <c r="W483" s="38">
        <v>266.006415</v>
      </c>
      <c r="X483" s="38">
        <v>266.006415</v>
      </c>
      <c r="Y483" s="38">
        <v>266.006415</v>
      </c>
      <c r="Z483" s="38">
        <v>266.006415</v>
      </c>
    </row>
    <row r="484" spans="1:26" ht="12.75" x14ac:dyDescent="0.15">
      <c r="A484" s="30"/>
      <c r="B484" s="37" t="s">
        <v>113</v>
      </c>
      <c r="C484" s="38">
        <v>705.17</v>
      </c>
      <c r="D484" s="38">
        <v>705.17</v>
      </c>
      <c r="E484" s="38">
        <v>705.17</v>
      </c>
      <c r="F484" s="38">
        <v>705.17</v>
      </c>
      <c r="G484" s="38">
        <v>705.17</v>
      </c>
      <c r="H484" s="38">
        <v>705.17</v>
      </c>
      <c r="I484" s="38">
        <v>705.17</v>
      </c>
      <c r="J484" s="38">
        <v>705.17</v>
      </c>
      <c r="K484" s="38">
        <v>705.17</v>
      </c>
      <c r="L484" s="38">
        <v>705.17</v>
      </c>
      <c r="M484" s="38">
        <v>705.17</v>
      </c>
      <c r="N484" s="38">
        <v>705.17</v>
      </c>
      <c r="O484" s="38">
        <v>705.17</v>
      </c>
      <c r="P484" s="38">
        <v>705.17</v>
      </c>
      <c r="Q484" s="38">
        <v>705.17</v>
      </c>
      <c r="R484" s="38">
        <v>705.17</v>
      </c>
      <c r="S484" s="38">
        <v>705.17</v>
      </c>
      <c r="T484" s="38">
        <v>705.17</v>
      </c>
      <c r="U484" s="38">
        <v>705.17</v>
      </c>
      <c r="V484" s="38">
        <v>705.17</v>
      </c>
      <c r="W484" s="38">
        <v>705.17</v>
      </c>
      <c r="X484" s="38">
        <v>705.17</v>
      </c>
      <c r="Y484" s="38">
        <v>705.17</v>
      </c>
      <c r="Z484" s="38">
        <v>705.17</v>
      </c>
    </row>
    <row r="485" spans="1:26" ht="13.5" thickBot="1" x14ac:dyDescent="0.2">
      <c r="A485" s="30"/>
      <c r="B485" s="37" t="s">
        <v>115</v>
      </c>
      <c r="C485" s="38">
        <v>4.8109999999999999</v>
      </c>
      <c r="D485" s="38">
        <v>4.8109999999999999</v>
      </c>
      <c r="E485" s="38">
        <v>4.8109999999999999</v>
      </c>
      <c r="F485" s="38">
        <v>4.8109999999999999</v>
      </c>
      <c r="G485" s="38">
        <v>4.8109999999999999</v>
      </c>
      <c r="H485" s="38">
        <v>4.8109999999999999</v>
      </c>
      <c r="I485" s="38">
        <v>4.8109999999999999</v>
      </c>
      <c r="J485" s="38">
        <v>4.8109999999999999</v>
      </c>
      <c r="K485" s="38">
        <v>4.8109999999999999</v>
      </c>
      <c r="L485" s="38">
        <v>4.8109999999999999</v>
      </c>
      <c r="M485" s="38">
        <v>4.8109999999999999</v>
      </c>
      <c r="N485" s="38">
        <v>4.8109999999999999</v>
      </c>
      <c r="O485" s="38">
        <v>4.8109999999999999</v>
      </c>
      <c r="P485" s="38">
        <v>4.8109999999999999</v>
      </c>
      <c r="Q485" s="38">
        <v>4.8109999999999999</v>
      </c>
      <c r="R485" s="38">
        <v>4.8109999999999999</v>
      </c>
      <c r="S485" s="38">
        <v>4.8109999999999999</v>
      </c>
      <c r="T485" s="38">
        <v>4.8109999999999999</v>
      </c>
      <c r="U485" s="38">
        <v>4.8109999999999999</v>
      </c>
      <c r="V485" s="38">
        <v>4.8109999999999999</v>
      </c>
      <c r="W485" s="38">
        <v>4.8109999999999999</v>
      </c>
      <c r="X485" s="38">
        <v>4.8109999999999999</v>
      </c>
      <c r="Y485" s="38">
        <v>4.8109999999999999</v>
      </c>
      <c r="Z485" s="38">
        <v>4.8109999999999999</v>
      </c>
    </row>
    <row r="486" spans="1:26" s="157" customFormat="1" ht="24.75" thickBot="1" x14ac:dyDescent="0.3">
      <c r="B486" s="165" t="s">
        <v>207</v>
      </c>
      <c r="C486" s="166">
        <v>1283</v>
      </c>
      <c r="D486" s="166">
        <v>1283</v>
      </c>
      <c r="E486" s="166">
        <v>1283</v>
      </c>
      <c r="F486" s="166">
        <v>1283</v>
      </c>
      <c r="G486" s="166">
        <v>1283</v>
      </c>
      <c r="H486" s="166">
        <v>1283</v>
      </c>
      <c r="I486" s="166">
        <v>1283</v>
      </c>
      <c r="J486" s="166">
        <v>1283</v>
      </c>
      <c r="K486" s="166">
        <v>1283</v>
      </c>
      <c r="L486" s="166">
        <v>1283</v>
      </c>
      <c r="M486" s="166">
        <v>1283</v>
      </c>
      <c r="N486" s="166">
        <v>1283</v>
      </c>
      <c r="O486" s="166">
        <v>1283</v>
      </c>
      <c r="P486" s="166">
        <v>1283</v>
      </c>
      <c r="Q486" s="166">
        <v>1283</v>
      </c>
      <c r="R486" s="166">
        <v>1283</v>
      </c>
      <c r="S486" s="166">
        <v>1283</v>
      </c>
      <c r="T486" s="166">
        <v>1283</v>
      </c>
      <c r="U486" s="166">
        <v>1283</v>
      </c>
      <c r="V486" s="166">
        <v>1283</v>
      </c>
      <c r="W486" s="166">
        <v>1283</v>
      </c>
      <c r="X486" s="166">
        <v>1283</v>
      </c>
      <c r="Y486" s="166">
        <v>1283</v>
      </c>
      <c r="Z486" s="166">
        <v>1283</v>
      </c>
    </row>
    <row r="487" spans="1:26" ht="13.5" thickBot="1" x14ac:dyDescent="0.2">
      <c r="A487" s="30"/>
      <c r="B487" s="35" t="s">
        <v>173</v>
      </c>
      <c r="C487" s="36">
        <f>C488+C489+C491+C490+C492</f>
        <v>4699.9574149999999</v>
      </c>
      <c r="D487" s="36">
        <f t="shared" ref="D487:Z487" si="90">D488+D489+D491+D490+D492</f>
        <v>4641.4474150000005</v>
      </c>
      <c r="E487" s="36">
        <f t="shared" si="90"/>
        <v>4566.8774149999999</v>
      </c>
      <c r="F487" s="36">
        <f t="shared" si="90"/>
        <v>4535.5374150000007</v>
      </c>
      <c r="G487" s="36">
        <f t="shared" si="90"/>
        <v>4544.8274149999997</v>
      </c>
      <c r="H487" s="36">
        <f t="shared" si="90"/>
        <v>4562.0174150000003</v>
      </c>
      <c r="I487" s="36">
        <f t="shared" si="90"/>
        <v>4593.0174150000003</v>
      </c>
      <c r="J487" s="36">
        <f t="shared" si="90"/>
        <v>4606.7674150000003</v>
      </c>
      <c r="K487" s="36">
        <f t="shared" si="90"/>
        <v>4538.9074149999997</v>
      </c>
      <c r="L487" s="36">
        <f t="shared" si="90"/>
        <v>4618.8874150000001</v>
      </c>
      <c r="M487" s="36">
        <f t="shared" si="90"/>
        <v>4565.3874150000001</v>
      </c>
      <c r="N487" s="36">
        <f t="shared" si="90"/>
        <v>4517.1774150000001</v>
      </c>
      <c r="O487" s="36">
        <f t="shared" si="90"/>
        <v>4487.1274149999999</v>
      </c>
      <c r="P487" s="36">
        <f t="shared" si="90"/>
        <v>4498.297415</v>
      </c>
      <c r="Q487" s="36">
        <f t="shared" si="90"/>
        <v>4920.6974150000005</v>
      </c>
      <c r="R487" s="36">
        <f t="shared" si="90"/>
        <v>5502.8974149999995</v>
      </c>
      <c r="S487" s="36">
        <f t="shared" si="90"/>
        <v>4756.7374149999996</v>
      </c>
      <c r="T487" s="36">
        <f t="shared" si="90"/>
        <v>4747.9874149999996</v>
      </c>
      <c r="U487" s="36">
        <f t="shared" si="90"/>
        <v>4627.0574150000002</v>
      </c>
      <c r="V487" s="36">
        <f t="shared" si="90"/>
        <v>4639.797415</v>
      </c>
      <c r="W487" s="36">
        <f t="shared" si="90"/>
        <v>4632.3974149999995</v>
      </c>
      <c r="X487" s="36">
        <f t="shared" si="90"/>
        <v>4641.2774150000005</v>
      </c>
      <c r="Y487" s="36">
        <f t="shared" si="90"/>
        <v>4631.757415</v>
      </c>
      <c r="Z487" s="36">
        <f t="shared" si="90"/>
        <v>4616.507415</v>
      </c>
    </row>
    <row r="488" spans="1:26" ht="38.25" x14ac:dyDescent="0.15">
      <c r="A488" s="30"/>
      <c r="B488" s="37" t="s">
        <v>151</v>
      </c>
      <c r="C488" s="38">
        <v>2440.9699999999998</v>
      </c>
      <c r="D488" s="38">
        <v>2382.46</v>
      </c>
      <c r="E488" s="38">
        <v>2307.89</v>
      </c>
      <c r="F488" s="38">
        <v>2276.5500000000002</v>
      </c>
      <c r="G488" s="38">
        <v>2285.84</v>
      </c>
      <c r="H488" s="38">
        <v>2303.0300000000002</v>
      </c>
      <c r="I488" s="38">
        <v>2334.0300000000002</v>
      </c>
      <c r="J488" s="38">
        <v>2347.7800000000002</v>
      </c>
      <c r="K488" s="38">
        <v>2279.92</v>
      </c>
      <c r="L488" s="38">
        <v>2359.9</v>
      </c>
      <c r="M488" s="38">
        <v>2306.4</v>
      </c>
      <c r="N488" s="38">
        <v>2258.19</v>
      </c>
      <c r="O488" s="38">
        <v>2228.14</v>
      </c>
      <c r="P488" s="38">
        <v>2239.31</v>
      </c>
      <c r="Q488" s="38">
        <v>2661.71</v>
      </c>
      <c r="R488" s="38">
        <v>3243.91</v>
      </c>
      <c r="S488" s="38">
        <v>2497.75</v>
      </c>
      <c r="T488" s="38">
        <v>2489</v>
      </c>
      <c r="U488" s="38">
        <v>2368.0700000000002</v>
      </c>
      <c r="V488" s="38">
        <v>2380.81</v>
      </c>
      <c r="W488" s="38">
        <v>2373.41</v>
      </c>
      <c r="X488" s="38">
        <v>2382.29</v>
      </c>
      <c r="Y488" s="38">
        <v>2372.77</v>
      </c>
      <c r="Z488" s="38">
        <v>2357.52</v>
      </c>
    </row>
    <row r="489" spans="1:26" ht="12.75" x14ac:dyDescent="0.15">
      <c r="A489" s="30"/>
      <c r="B489" s="37" t="s">
        <v>112</v>
      </c>
      <c r="C489" s="38">
        <v>266.006415</v>
      </c>
      <c r="D489" s="38">
        <v>266.006415</v>
      </c>
      <c r="E489" s="38">
        <v>266.006415</v>
      </c>
      <c r="F489" s="38">
        <v>266.006415</v>
      </c>
      <c r="G489" s="38">
        <v>266.006415</v>
      </c>
      <c r="H489" s="38">
        <v>266.006415</v>
      </c>
      <c r="I489" s="38">
        <v>266.006415</v>
      </c>
      <c r="J489" s="38">
        <v>266.006415</v>
      </c>
      <c r="K489" s="38">
        <v>266.006415</v>
      </c>
      <c r="L489" s="38">
        <v>266.006415</v>
      </c>
      <c r="M489" s="38">
        <v>266.006415</v>
      </c>
      <c r="N489" s="38">
        <v>266.006415</v>
      </c>
      <c r="O489" s="38">
        <v>266.006415</v>
      </c>
      <c r="P489" s="38">
        <v>266.006415</v>
      </c>
      <c r="Q489" s="38">
        <v>266.006415</v>
      </c>
      <c r="R489" s="38">
        <v>266.006415</v>
      </c>
      <c r="S489" s="38">
        <v>266.006415</v>
      </c>
      <c r="T489" s="38">
        <v>266.006415</v>
      </c>
      <c r="U489" s="38">
        <v>266.006415</v>
      </c>
      <c r="V489" s="38">
        <v>266.006415</v>
      </c>
      <c r="W489" s="38">
        <v>266.006415</v>
      </c>
      <c r="X489" s="38">
        <v>266.006415</v>
      </c>
      <c r="Y489" s="38">
        <v>266.006415</v>
      </c>
      <c r="Z489" s="38">
        <v>266.006415</v>
      </c>
    </row>
    <row r="490" spans="1:26" ht="12.75" x14ac:dyDescent="0.15">
      <c r="A490" s="30"/>
      <c r="B490" s="37" t="s">
        <v>113</v>
      </c>
      <c r="C490" s="38">
        <v>705.17</v>
      </c>
      <c r="D490" s="38">
        <v>705.17</v>
      </c>
      <c r="E490" s="38">
        <v>705.17</v>
      </c>
      <c r="F490" s="38">
        <v>705.17</v>
      </c>
      <c r="G490" s="38">
        <v>705.17</v>
      </c>
      <c r="H490" s="38">
        <v>705.17</v>
      </c>
      <c r="I490" s="38">
        <v>705.17</v>
      </c>
      <c r="J490" s="38">
        <v>705.17</v>
      </c>
      <c r="K490" s="38">
        <v>705.17</v>
      </c>
      <c r="L490" s="38">
        <v>705.17</v>
      </c>
      <c r="M490" s="38">
        <v>705.17</v>
      </c>
      <c r="N490" s="38">
        <v>705.17</v>
      </c>
      <c r="O490" s="38">
        <v>705.17</v>
      </c>
      <c r="P490" s="38">
        <v>705.17</v>
      </c>
      <c r="Q490" s="38">
        <v>705.17</v>
      </c>
      <c r="R490" s="38">
        <v>705.17</v>
      </c>
      <c r="S490" s="38">
        <v>705.17</v>
      </c>
      <c r="T490" s="38">
        <v>705.17</v>
      </c>
      <c r="U490" s="38">
        <v>705.17</v>
      </c>
      <c r="V490" s="38">
        <v>705.17</v>
      </c>
      <c r="W490" s="38">
        <v>705.17</v>
      </c>
      <c r="X490" s="38">
        <v>705.17</v>
      </c>
      <c r="Y490" s="38">
        <v>705.17</v>
      </c>
      <c r="Z490" s="38">
        <v>705.17</v>
      </c>
    </row>
    <row r="491" spans="1:26" ht="13.5" thickBot="1" x14ac:dyDescent="0.2">
      <c r="A491" s="30"/>
      <c r="B491" s="37" t="s">
        <v>115</v>
      </c>
      <c r="C491" s="38">
        <v>4.8109999999999999</v>
      </c>
      <c r="D491" s="38">
        <v>4.8109999999999999</v>
      </c>
      <c r="E491" s="38">
        <v>4.8109999999999999</v>
      </c>
      <c r="F491" s="38">
        <v>4.8109999999999999</v>
      </c>
      <c r="G491" s="38">
        <v>4.8109999999999999</v>
      </c>
      <c r="H491" s="38">
        <v>4.8109999999999999</v>
      </c>
      <c r="I491" s="38">
        <v>4.8109999999999999</v>
      </c>
      <c r="J491" s="38">
        <v>4.8109999999999999</v>
      </c>
      <c r="K491" s="38">
        <v>4.8109999999999999</v>
      </c>
      <c r="L491" s="38">
        <v>4.8109999999999999</v>
      </c>
      <c r="M491" s="38">
        <v>4.8109999999999999</v>
      </c>
      <c r="N491" s="38">
        <v>4.8109999999999999</v>
      </c>
      <c r="O491" s="38">
        <v>4.8109999999999999</v>
      </c>
      <c r="P491" s="38">
        <v>4.8109999999999999</v>
      </c>
      <c r="Q491" s="38">
        <v>4.8109999999999999</v>
      </c>
      <c r="R491" s="38">
        <v>4.8109999999999999</v>
      </c>
      <c r="S491" s="38">
        <v>4.8109999999999999</v>
      </c>
      <c r="T491" s="38">
        <v>4.8109999999999999</v>
      </c>
      <c r="U491" s="38">
        <v>4.8109999999999999</v>
      </c>
      <c r="V491" s="38">
        <v>4.8109999999999999</v>
      </c>
      <c r="W491" s="38">
        <v>4.8109999999999999</v>
      </c>
      <c r="X491" s="38">
        <v>4.8109999999999999</v>
      </c>
      <c r="Y491" s="38">
        <v>4.8109999999999999</v>
      </c>
      <c r="Z491" s="38">
        <v>4.8109999999999999</v>
      </c>
    </row>
    <row r="492" spans="1:26" s="157" customFormat="1" ht="24.75" thickBot="1" x14ac:dyDescent="0.3">
      <c r="B492" s="165" t="s">
        <v>207</v>
      </c>
      <c r="C492" s="166">
        <v>1283</v>
      </c>
      <c r="D492" s="166">
        <v>1283</v>
      </c>
      <c r="E492" s="166">
        <v>1283</v>
      </c>
      <c r="F492" s="166">
        <v>1283</v>
      </c>
      <c r="G492" s="166">
        <v>1283</v>
      </c>
      <c r="H492" s="166">
        <v>1283</v>
      </c>
      <c r="I492" s="166">
        <v>1283</v>
      </c>
      <c r="J492" s="166">
        <v>1283</v>
      </c>
      <c r="K492" s="166">
        <v>1283</v>
      </c>
      <c r="L492" s="166">
        <v>1283</v>
      </c>
      <c r="M492" s="166">
        <v>1283</v>
      </c>
      <c r="N492" s="166">
        <v>1283</v>
      </c>
      <c r="O492" s="166">
        <v>1283</v>
      </c>
      <c r="P492" s="166">
        <v>1283</v>
      </c>
      <c r="Q492" s="166">
        <v>1283</v>
      </c>
      <c r="R492" s="166">
        <v>1283</v>
      </c>
      <c r="S492" s="166">
        <v>1283</v>
      </c>
      <c r="T492" s="166">
        <v>1283</v>
      </c>
      <c r="U492" s="166">
        <v>1283</v>
      </c>
      <c r="V492" s="166">
        <v>1283</v>
      </c>
      <c r="W492" s="166">
        <v>1283</v>
      </c>
      <c r="X492" s="166">
        <v>1283</v>
      </c>
      <c r="Y492" s="166">
        <v>1283</v>
      </c>
      <c r="Z492" s="166">
        <v>1283</v>
      </c>
    </row>
    <row r="493" spans="1:26" ht="13.5" thickBot="1" x14ac:dyDescent="0.2">
      <c r="A493" s="30"/>
      <c r="B493" s="35" t="s">
        <v>174</v>
      </c>
      <c r="C493" s="36">
        <f>C494+C495+C496+C497+C498</f>
        <v>4626.1974150000005</v>
      </c>
      <c r="D493" s="36">
        <f t="shared" ref="D493:Z493" si="91">D494+D495+D496+D497+D498</f>
        <v>4554.4374150000003</v>
      </c>
      <c r="E493" s="36">
        <f t="shared" si="91"/>
        <v>4412.8274149999997</v>
      </c>
      <c r="F493" s="36">
        <f t="shared" si="91"/>
        <v>4407.1074150000004</v>
      </c>
      <c r="G493" s="36">
        <f t="shared" si="91"/>
        <v>4430.7474149999998</v>
      </c>
      <c r="H493" s="36">
        <f t="shared" si="91"/>
        <v>4480.7174150000001</v>
      </c>
      <c r="I493" s="36">
        <f t="shared" si="91"/>
        <v>4496.2774150000005</v>
      </c>
      <c r="J493" s="36">
        <f t="shared" si="91"/>
        <v>4453.8274149999997</v>
      </c>
      <c r="K493" s="36">
        <f t="shared" si="91"/>
        <v>4507.3774149999999</v>
      </c>
      <c r="L493" s="36">
        <f t="shared" si="91"/>
        <v>4454.1474149999995</v>
      </c>
      <c r="M493" s="36">
        <f t="shared" si="91"/>
        <v>4486.5574150000002</v>
      </c>
      <c r="N493" s="36">
        <f t="shared" si="91"/>
        <v>4455.0274150000005</v>
      </c>
      <c r="O493" s="36">
        <f t="shared" si="91"/>
        <v>4418.5674149999995</v>
      </c>
      <c r="P493" s="36">
        <f t="shared" si="91"/>
        <v>4274.6774150000001</v>
      </c>
      <c r="Q493" s="36">
        <f t="shared" si="91"/>
        <v>4578.4974149999998</v>
      </c>
      <c r="R493" s="36">
        <f t="shared" si="91"/>
        <v>4999.3674150000006</v>
      </c>
      <c r="S493" s="36">
        <f t="shared" si="91"/>
        <v>4677.4374150000003</v>
      </c>
      <c r="T493" s="36">
        <f t="shared" si="91"/>
        <v>4660.0174150000003</v>
      </c>
      <c r="U493" s="36">
        <f t="shared" si="91"/>
        <v>4550.1274149999999</v>
      </c>
      <c r="V493" s="36">
        <f t="shared" si="91"/>
        <v>4522.9674150000001</v>
      </c>
      <c r="W493" s="36">
        <f t="shared" si="91"/>
        <v>4576.5674149999995</v>
      </c>
      <c r="X493" s="36">
        <f t="shared" si="91"/>
        <v>4577.5774149999997</v>
      </c>
      <c r="Y493" s="36">
        <f t="shared" si="91"/>
        <v>4576.8674150000006</v>
      </c>
      <c r="Z493" s="36">
        <f t="shared" si="91"/>
        <v>4562.8474150000002</v>
      </c>
    </row>
    <row r="494" spans="1:26" ht="38.25" x14ac:dyDescent="0.15">
      <c r="A494" s="30"/>
      <c r="B494" s="37" t="s">
        <v>151</v>
      </c>
      <c r="C494" s="38">
        <v>2367.21</v>
      </c>
      <c r="D494" s="38">
        <v>2295.4499999999998</v>
      </c>
      <c r="E494" s="38">
        <v>2153.84</v>
      </c>
      <c r="F494" s="38">
        <v>2148.12</v>
      </c>
      <c r="G494" s="38">
        <v>2171.7600000000002</v>
      </c>
      <c r="H494" s="38">
        <v>2221.73</v>
      </c>
      <c r="I494" s="38">
        <v>2237.29</v>
      </c>
      <c r="J494" s="38">
        <v>2194.84</v>
      </c>
      <c r="K494" s="38">
        <v>2248.39</v>
      </c>
      <c r="L494" s="38">
        <v>2195.16</v>
      </c>
      <c r="M494" s="38">
        <v>2227.5700000000002</v>
      </c>
      <c r="N494" s="38">
        <v>2196.04</v>
      </c>
      <c r="O494" s="38">
        <v>2159.58</v>
      </c>
      <c r="P494" s="38">
        <v>2015.69</v>
      </c>
      <c r="Q494" s="38">
        <v>2319.5100000000002</v>
      </c>
      <c r="R494" s="38">
        <v>2740.38</v>
      </c>
      <c r="S494" s="38">
        <v>2418.4499999999998</v>
      </c>
      <c r="T494" s="38">
        <v>2401.0300000000002</v>
      </c>
      <c r="U494" s="38">
        <v>2291.14</v>
      </c>
      <c r="V494" s="38">
        <v>2263.98</v>
      </c>
      <c r="W494" s="38">
        <v>2317.58</v>
      </c>
      <c r="X494" s="38">
        <v>2318.59</v>
      </c>
      <c r="Y494" s="38">
        <v>2317.88</v>
      </c>
      <c r="Z494" s="38">
        <v>2303.86</v>
      </c>
    </row>
    <row r="495" spans="1:26" ht="12.75" x14ac:dyDescent="0.15">
      <c r="A495" s="30"/>
      <c r="B495" s="37" t="s">
        <v>112</v>
      </c>
      <c r="C495" s="38">
        <v>266.006415</v>
      </c>
      <c r="D495" s="38">
        <v>266.006415</v>
      </c>
      <c r="E495" s="38">
        <v>266.006415</v>
      </c>
      <c r="F495" s="38">
        <v>266.006415</v>
      </c>
      <c r="G495" s="38">
        <v>266.006415</v>
      </c>
      <c r="H495" s="38">
        <v>266.006415</v>
      </c>
      <c r="I495" s="38">
        <v>266.006415</v>
      </c>
      <c r="J495" s="38">
        <v>266.006415</v>
      </c>
      <c r="K495" s="38">
        <v>266.006415</v>
      </c>
      <c r="L495" s="38">
        <v>266.006415</v>
      </c>
      <c r="M495" s="38">
        <v>266.006415</v>
      </c>
      <c r="N495" s="38">
        <v>266.006415</v>
      </c>
      <c r="O495" s="38">
        <v>266.006415</v>
      </c>
      <c r="P495" s="38">
        <v>266.006415</v>
      </c>
      <c r="Q495" s="38">
        <v>266.006415</v>
      </c>
      <c r="R495" s="38">
        <v>266.006415</v>
      </c>
      <c r="S495" s="38">
        <v>266.006415</v>
      </c>
      <c r="T495" s="38">
        <v>266.006415</v>
      </c>
      <c r="U495" s="38">
        <v>266.006415</v>
      </c>
      <c r="V495" s="38">
        <v>266.006415</v>
      </c>
      <c r="W495" s="38">
        <v>266.006415</v>
      </c>
      <c r="X495" s="38">
        <v>266.006415</v>
      </c>
      <c r="Y495" s="38">
        <v>266.006415</v>
      </c>
      <c r="Z495" s="38">
        <v>266.006415</v>
      </c>
    </row>
    <row r="496" spans="1:26" ht="12.75" x14ac:dyDescent="0.15">
      <c r="A496" s="30"/>
      <c r="B496" s="37" t="s">
        <v>113</v>
      </c>
      <c r="C496" s="38">
        <v>705.17</v>
      </c>
      <c r="D496" s="38">
        <v>705.17</v>
      </c>
      <c r="E496" s="38">
        <v>705.17</v>
      </c>
      <c r="F496" s="38">
        <v>705.17</v>
      </c>
      <c r="G496" s="38">
        <v>705.17</v>
      </c>
      <c r="H496" s="38">
        <v>705.17</v>
      </c>
      <c r="I496" s="38">
        <v>705.17</v>
      </c>
      <c r="J496" s="38">
        <v>705.17</v>
      </c>
      <c r="K496" s="38">
        <v>705.17</v>
      </c>
      <c r="L496" s="38">
        <v>705.17</v>
      </c>
      <c r="M496" s="38">
        <v>705.17</v>
      </c>
      <c r="N496" s="38">
        <v>705.17</v>
      </c>
      <c r="O496" s="38">
        <v>705.17</v>
      </c>
      <c r="P496" s="38">
        <v>705.17</v>
      </c>
      <c r="Q496" s="38">
        <v>705.17</v>
      </c>
      <c r="R496" s="38">
        <v>705.17</v>
      </c>
      <c r="S496" s="38">
        <v>705.17</v>
      </c>
      <c r="T496" s="38">
        <v>705.17</v>
      </c>
      <c r="U496" s="38">
        <v>705.17</v>
      </c>
      <c r="V496" s="38">
        <v>705.17</v>
      </c>
      <c r="W496" s="38">
        <v>705.17</v>
      </c>
      <c r="X496" s="38">
        <v>705.17</v>
      </c>
      <c r="Y496" s="38">
        <v>705.17</v>
      </c>
      <c r="Z496" s="38">
        <v>705.17</v>
      </c>
    </row>
    <row r="497" spans="1:26" ht="13.5" thickBot="1" x14ac:dyDescent="0.2">
      <c r="A497" s="30"/>
      <c r="B497" s="37" t="s">
        <v>115</v>
      </c>
      <c r="C497" s="38">
        <v>4.8109999999999999</v>
      </c>
      <c r="D497" s="38">
        <v>4.8109999999999999</v>
      </c>
      <c r="E497" s="38">
        <v>4.8109999999999999</v>
      </c>
      <c r="F497" s="38">
        <v>4.8109999999999999</v>
      </c>
      <c r="G497" s="38">
        <v>4.8109999999999999</v>
      </c>
      <c r="H497" s="38">
        <v>4.8109999999999999</v>
      </c>
      <c r="I497" s="38">
        <v>4.8109999999999999</v>
      </c>
      <c r="J497" s="38">
        <v>4.8109999999999999</v>
      </c>
      <c r="K497" s="38">
        <v>4.8109999999999999</v>
      </c>
      <c r="L497" s="38">
        <v>4.8109999999999999</v>
      </c>
      <c r="M497" s="38">
        <v>4.8109999999999999</v>
      </c>
      <c r="N497" s="38">
        <v>4.8109999999999999</v>
      </c>
      <c r="O497" s="38">
        <v>4.8109999999999999</v>
      </c>
      <c r="P497" s="38">
        <v>4.8109999999999999</v>
      </c>
      <c r="Q497" s="38">
        <v>4.8109999999999999</v>
      </c>
      <c r="R497" s="38">
        <v>4.8109999999999999</v>
      </c>
      <c r="S497" s="38">
        <v>4.8109999999999999</v>
      </c>
      <c r="T497" s="38">
        <v>4.8109999999999999</v>
      </c>
      <c r="U497" s="38">
        <v>4.8109999999999999</v>
      </c>
      <c r="V497" s="38">
        <v>4.8109999999999999</v>
      </c>
      <c r="W497" s="38">
        <v>4.8109999999999999</v>
      </c>
      <c r="X497" s="38">
        <v>4.8109999999999999</v>
      </c>
      <c r="Y497" s="38">
        <v>4.8109999999999999</v>
      </c>
      <c r="Z497" s="38">
        <v>4.8109999999999999</v>
      </c>
    </row>
    <row r="498" spans="1:26" s="157" customFormat="1" ht="24.75" thickBot="1" x14ac:dyDescent="0.3">
      <c r="B498" s="165" t="s">
        <v>207</v>
      </c>
      <c r="C498" s="166">
        <v>1283</v>
      </c>
      <c r="D498" s="166">
        <v>1283</v>
      </c>
      <c r="E498" s="166">
        <v>1283</v>
      </c>
      <c r="F498" s="166">
        <v>1283</v>
      </c>
      <c r="G498" s="166">
        <v>1283</v>
      </c>
      <c r="H498" s="166">
        <v>1283</v>
      </c>
      <c r="I498" s="166">
        <v>1283</v>
      </c>
      <c r="J498" s="166">
        <v>1283</v>
      </c>
      <c r="K498" s="166">
        <v>1283</v>
      </c>
      <c r="L498" s="166">
        <v>1283</v>
      </c>
      <c r="M498" s="166">
        <v>1283</v>
      </c>
      <c r="N498" s="166">
        <v>1283</v>
      </c>
      <c r="O498" s="166">
        <v>1283</v>
      </c>
      <c r="P498" s="166">
        <v>1283</v>
      </c>
      <c r="Q498" s="166">
        <v>1283</v>
      </c>
      <c r="R498" s="166">
        <v>1283</v>
      </c>
      <c r="S498" s="166">
        <v>1283</v>
      </c>
      <c r="T498" s="166">
        <v>1283</v>
      </c>
      <c r="U498" s="166">
        <v>1283</v>
      </c>
      <c r="V498" s="166">
        <v>1283</v>
      </c>
      <c r="W498" s="166">
        <v>1283</v>
      </c>
      <c r="X498" s="166">
        <v>1283</v>
      </c>
      <c r="Y498" s="166">
        <v>1283</v>
      </c>
      <c r="Z498" s="166">
        <v>1283</v>
      </c>
    </row>
    <row r="499" spans="1:26" ht="13.5" thickBot="1" x14ac:dyDescent="0.2">
      <c r="A499" s="30"/>
      <c r="B499" s="35" t="s">
        <v>175</v>
      </c>
      <c r="C499" s="36">
        <f>C500+C501+C502+C503+C504</f>
        <v>4560.2874150000007</v>
      </c>
      <c r="D499" s="36">
        <f t="shared" ref="D499:Z499" si="92">D500+D501+D502+D503+D504</f>
        <v>4544.4074149999997</v>
      </c>
      <c r="E499" s="36">
        <f t="shared" si="92"/>
        <v>4404.7074149999999</v>
      </c>
      <c r="F499" s="36">
        <f t="shared" si="92"/>
        <v>4393.0774149999997</v>
      </c>
      <c r="G499" s="36">
        <f t="shared" si="92"/>
        <v>4415.5974150000002</v>
      </c>
      <c r="H499" s="36">
        <f t="shared" si="92"/>
        <v>4461.837415</v>
      </c>
      <c r="I499" s="36">
        <f t="shared" si="92"/>
        <v>4478.7674150000003</v>
      </c>
      <c r="J499" s="36">
        <f t="shared" si="92"/>
        <v>4510.9974149999998</v>
      </c>
      <c r="K499" s="36">
        <f t="shared" si="92"/>
        <v>4513.0274150000005</v>
      </c>
      <c r="L499" s="36">
        <f t="shared" si="92"/>
        <v>4512.1174150000006</v>
      </c>
      <c r="M499" s="36">
        <f t="shared" si="92"/>
        <v>4555.5774149999997</v>
      </c>
      <c r="N499" s="36">
        <f t="shared" si="92"/>
        <v>4546.6174150000006</v>
      </c>
      <c r="O499" s="36">
        <f t="shared" si="92"/>
        <v>4418.6874150000003</v>
      </c>
      <c r="P499" s="36">
        <f t="shared" si="92"/>
        <v>4222.0374150000007</v>
      </c>
      <c r="Q499" s="36">
        <f t="shared" si="92"/>
        <v>4987.0174150000003</v>
      </c>
      <c r="R499" s="36">
        <f t="shared" si="92"/>
        <v>4342.2874150000007</v>
      </c>
      <c r="S499" s="36">
        <f t="shared" si="92"/>
        <v>4681.3674150000006</v>
      </c>
      <c r="T499" s="36">
        <f t="shared" si="92"/>
        <v>4703.4174149999999</v>
      </c>
      <c r="U499" s="36">
        <f t="shared" si="92"/>
        <v>4582.8274149999997</v>
      </c>
      <c r="V499" s="36">
        <f t="shared" si="92"/>
        <v>4596.547415</v>
      </c>
      <c r="W499" s="36">
        <f t="shared" si="92"/>
        <v>4609.9474150000005</v>
      </c>
      <c r="X499" s="36">
        <f t="shared" si="92"/>
        <v>4604.4874149999996</v>
      </c>
      <c r="Y499" s="36">
        <f t="shared" si="92"/>
        <v>4599.1374150000001</v>
      </c>
      <c r="Z499" s="36">
        <f t="shared" si="92"/>
        <v>4588.9174149999999</v>
      </c>
    </row>
    <row r="500" spans="1:26" ht="38.25" x14ac:dyDescent="0.15">
      <c r="A500" s="30"/>
      <c r="B500" s="37" t="s">
        <v>151</v>
      </c>
      <c r="C500" s="38">
        <v>2301.3000000000002</v>
      </c>
      <c r="D500" s="38">
        <v>2285.42</v>
      </c>
      <c r="E500" s="38">
        <v>2145.7199999999998</v>
      </c>
      <c r="F500" s="38">
        <v>2134.09</v>
      </c>
      <c r="G500" s="38">
        <v>2156.61</v>
      </c>
      <c r="H500" s="38">
        <v>2202.85</v>
      </c>
      <c r="I500" s="38">
        <v>2219.7800000000002</v>
      </c>
      <c r="J500" s="38">
        <v>2252.0100000000002</v>
      </c>
      <c r="K500" s="38">
        <v>2254.04</v>
      </c>
      <c r="L500" s="38">
        <v>2253.13</v>
      </c>
      <c r="M500" s="38">
        <v>2296.59</v>
      </c>
      <c r="N500" s="38">
        <v>2287.63</v>
      </c>
      <c r="O500" s="38">
        <v>2159.6999999999998</v>
      </c>
      <c r="P500" s="38">
        <v>1963.05</v>
      </c>
      <c r="Q500" s="38">
        <v>2728.03</v>
      </c>
      <c r="R500" s="38">
        <v>2083.3000000000002</v>
      </c>
      <c r="S500" s="38">
        <v>2422.38</v>
      </c>
      <c r="T500" s="38">
        <v>2444.4299999999998</v>
      </c>
      <c r="U500" s="38">
        <v>2323.84</v>
      </c>
      <c r="V500" s="38">
        <v>2337.56</v>
      </c>
      <c r="W500" s="38">
        <v>2350.96</v>
      </c>
      <c r="X500" s="38">
        <v>2345.5</v>
      </c>
      <c r="Y500" s="38">
        <v>2340.15</v>
      </c>
      <c r="Z500" s="38">
        <v>2329.9299999999998</v>
      </c>
    </row>
    <row r="501" spans="1:26" ht="12.75" x14ac:dyDescent="0.15">
      <c r="A501" s="30"/>
      <c r="B501" s="37" t="s">
        <v>112</v>
      </c>
      <c r="C501" s="38">
        <v>266.006415</v>
      </c>
      <c r="D501" s="38">
        <v>266.006415</v>
      </c>
      <c r="E501" s="38">
        <v>266.006415</v>
      </c>
      <c r="F501" s="38">
        <v>266.006415</v>
      </c>
      <c r="G501" s="38">
        <v>266.006415</v>
      </c>
      <c r="H501" s="38">
        <v>266.006415</v>
      </c>
      <c r="I501" s="38">
        <v>266.006415</v>
      </c>
      <c r="J501" s="38">
        <v>266.006415</v>
      </c>
      <c r="K501" s="38">
        <v>266.006415</v>
      </c>
      <c r="L501" s="38">
        <v>266.006415</v>
      </c>
      <c r="M501" s="38">
        <v>266.006415</v>
      </c>
      <c r="N501" s="38">
        <v>266.006415</v>
      </c>
      <c r="O501" s="38">
        <v>266.006415</v>
      </c>
      <c r="P501" s="38">
        <v>266.006415</v>
      </c>
      <c r="Q501" s="38">
        <v>266.006415</v>
      </c>
      <c r="R501" s="38">
        <v>266.006415</v>
      </c>
      <c r="S501" s="38">
        <v>266.006415</v>
      </c>
      <c r="T501" s="38">
        <v>266.006415</v>
      </c>
      <c r="U501" s="38">
        <v>266.006415</v>
      </c>
      <c r="V501" s="38">
        <v>266.006415</v>
      </c>
      <c r="W501" s="38">
        <v>266.006415</v>
      </c>
      <c r="X501" s="38">
        <v>266.006415</v>
      </c>
      <c r="Y501" s="38">
        <v>266.006415</v>
      </c>
      <c r="Z501" s="38">
        <v>266.006415</v>
      </c>
    </row>
    <row r="502" spans="1:26" ht="12.75" x14ac:dyDescent="0.15">
      <c r="A502" s="30"/>
      <c r="B502" s="37" t="s">
        <v>113</v>
      </c>
      <c r="C502" s="38">
        <v>705.17</v>
      </c>
      <c r="D502" s="38">
        <v>705.17</v>
      </c>
      <c r="E502" s="38">
        <v>705.17</v>
      </c>
      <c r="F502" s="38">
        <v>705.17</v>
      </c>
      <c r="G502" s="38">
        <v>705.17</v>
      </c>
      <c r="H502" s="38">
        <v>705.17</v>
      </c>
      <c r="I502" s="38">
        <v>705.17</v>
      </c>
      <c r="J502" s="38">
        <v>705.17</v>
      </c>
      <c r="K502" s="38">
        <v>705.17</v>
      </c>
      <c r="L502" s="38">
        <v>705.17</v>
      </c>
      <c r="M502" s="38">
        <v>705.17</v>
      </c>
      <c r="N502" s="38">
        <v>705.17</v>
      </c>
      <c r="O502" s="38">
        <v>705.17</v>
      </c>
      <c r="P502" s="38">
        <v>705.17</v>
      </c>
      <c r="Q502" s="38">
        <v>705.17</v>
      </c>
      <c r="R502" s="38">
        <v>705.17</v>
      </c>
      <c r="S502" s="38">
        <v>705.17</v>
      </c>
      <c r="T502" s="38">
        <v>705.17</v>
      </c>
      <c r="U502" s="38">
        <v>705.17</v>
      </c>
      <c r="V502" s="38">
        <v>705.17</v>
      </c>
      <c r="W502" s="38">
        <v>705.17</v>
      </c>
      <c r="X502" s="38">
        <v>705.17</v>
      </c>
      <c r="Y502" s="38">
        <v>705.17</v>
      </c>
      <c r="Z502" s="38">
        <v>705.17</v>
      </c>
    </row>
    <row r="503" spans="1:26" ht="13.5" thickBot="1" x14ac:dyDescent="0.2">
      <c r="A503" s="30"/>
      <c r="B503" s="37" t="s">
        <v>115</v>
      </c>
      <c r="C503" s="38">
        <v>4.8109999999999999</v>
      </c>
      <c r="D503" s="38">
        <v>4.8109999999999999</v>
      </c>
      <c r="E503" s="38">
        <v>4.8109999999999999</v>
      </c>
      <c r="F503" s="38">
        <v>4.8109999999999999</v>
      </c>
      <c r="G503" s="38">
        <v>4.8109999999999999</v>
      </c>
      <c r="H503" s="38">
        <v>4.8109999999999999</v>
      </c>
      <c r="I503" s="38">
        <v>4.8109999999999999</v>
      </c>
      <c r="J503" s="38">
        <v>4.8109999999999999</v>
      </c>
      <c r="K503" s="38">
        <v>4.8109999999999999</v>
      </c>
      <c r="L503" s="38">
        <v>4.8109999999999999</v>
      </c>
      <c r="M503" s="38">
        <v>4.8109999999999999</v>
      </c>
      <c r="N503" s="38">
        <v>4.8109999999999999</v>
      </c>
      <c r="O503" s="38">
        <v>4.8109999999999999</v>
      </c>
      <c r="P503" s="38">
        <v>4.8109999999999999</v>
      </c>
      <c r="Q503" s="38">
        <v>4.8109999999999999</v>
      </c>
      <c r="R503" s="38">
        <v>4.8109999999999999</v>
      </c>
      <c r="S503" s="38">
        <v>4.8109999999999999</v>
      </c>
      <c r="T503" s="38">
        <v>4.8109999999999999</v>
      </c>
      <c r="U503" s="38">
        <v>4.8109999999999999</v>
      </c>
      <c r="V503" s="38">
        <v>4.8109999999999999</v>
      </c>
      <c r="W503" s="38">
        <v>4.8109999999999999</v>
      </c>
      <c r="X503" s="38">
        <v>4.8109999999999999</v>
      </c>
      <c r="Y503" s="38">
        <v>4.8109999999999999</v>
      </c>
      <c r="Z503" s="38">
        <v>4.8109999999999999</v>
      </c>
    </row>
    <row r="504" spans="1:26" s="157" customFormat="1" ht="24.75" thickBot="1" x14ac:dyDescent="0.3">
      <c r="B504" s="165" t="s">
        <v>207</v>
      </c>
      <c r="C504" s="166">
        <v>1283</v>
      </c>
      <c r="D504" s="166">
        <v>1283</v>
      </c>
      <c r="E504" s="166">
        <v>1283</v>
      </c>
      <c r="F504" s="166">
        <v>1283</v>
      </c>
      <c r="G504" s="166">
        <v>1283</v>
      </c>
      <c r="H504" s="166">
        <v>1283</v>
      </c>
      <c r="I504" s="166">
        <v>1283</v>
      </c>
      <c r="J504" s="166">
        <v>1283</v>
      </c>
      <c r="K504" s="166">
        <v>1283</v>
      </c>
      <c r="L504" s="166">
        <v>1283</v>
      </c>
      <c r="M504" s="166">
        <v>1283</v>
      </c>
      <c r="N504" s="166">
        <v>1283</v>
      </c>
      <c r="O504" s="166">
        <v>1283</v>
      </c>
      <c r="P504" s="166">
        <v>1283</v>
      </c>
      <c r="Q504" s="166">
        <v>1283</v>
      </c>
      <c r="R504" s="166">
        <v>1283</v>
      </c>
      <c r="S504" s="166">
        <v>1283</v>
      </c>
      <c r="T504" s="166">
        <v>1283</v>
      </c>
      <c r="U504" s="166">
        <v>1283</v>
      </c>
      <c r="V504" s="166">
        <v>1283</v>
      </c>
      <c r="W504" s="166">
        <v>1283</v>
      </c>
      <c r="X504" s="166">
        <v>1283</v>
      </c>
      <c r="Y504" s="166">
        <v>1283</v>
      </c>
      <c r="Z504" s="166">
        <v>1283</v>
      </c>
    </row>
    <row r="505" spans="1:26" ht="13.5" thickBot="1" x14ac:dyDescent="0.2">
      <c r="A505" s="30"/>
      <c r="B505" s="35" t="s">
        <v>176</v>
      </c>
      <c r="C505" s="36">
        <f>C506+C507+C508+C509+C510</f>
        <v>4589.0974150000002</v>
      </c>
      <c r="D505" s="36">
        <f t="shared" ref="D505:Z505" si="93">D506+D507+D508+D509+D510</f>
        <v>4555.5174150000003</v>
      </c>
      <c r="E505" s="36">
        <f t="shared" si="93"/>
        <v>4422.0274150000005</v>
      </c>
      <c r="F505" s="36">
        <f t="shared" si="93"/>
        <v>4401.2074149999999</v>
      </c>
      <c r="G505" s="36">
        <f t="shared" si="93"/>
        <v>4428.8774149999999</v>
      </c>
      <c r="H505" s="36">
        <f t="shared" si="93"/>
        <v>4492.2874150000007</v>
      </c>
      <c r="I505" s="36">
        <f t="shared" si="93"/>
        <v>4513.4974149999998</v>
      </c>
      <c r="J505" s="36">
        <f t="shared" si="93"/>
        <v>4551.2474149999998</v>
      </c>
      <c r="K505" s="36">
        <f t="shared" si="93"/>
        <v>4572.6174150000006</v>
      </c>
      <c r="L505" s="36">
        <f t="shared" si="93"/>
        <v>4564.1374150000001</v>
      </c>
      <c r="M505" s="36">
        <f t="shared" si="93"/>
        <v>4600.2074149999999</v>
      </c>
      <c r="N505" s="36">
        <f t="shared" si="93"/>
        <v>4594.1974150000005</v>
      </c>
      <c r="O505" s="36">
        <f t="shared" si="93"/>
        <v>4469.9174149999999</v>
      </c>
      <c r="P505" s="36">
        <f t="shared" si="93"/>
        <v>4267.047415</v>
      </c>
      <c r="Q505" s="36">
        <f t="shared" si="93"/>
        <v>4432.9174149999999</v>
      </c>
      <c r="R505" s="36">
        <f t="shared" si="93"/>
        <v>4454.7774150000005</v>
      </c>
      <c r="S505" s="36">
        <f t="shared" si="93"/>
        <v>4480.5974150000002</v>
      </c>
      <c r="T505" s="36">
        <f t="shared" si="93"/>
        <v>4506.7774150000005</v>
      </c>
      <c r="U505" s="36">
        <f t="shared" si="93"/>
        <v>4354.8474150000002</v>
      </c>
      <c r="V505" s="36">
        <f t="shared" si="93"/>
        <v>4363.0174150000003</v>
      </c>
      <c r="W505" s="36">
        <f t="shared" si="93"/>
        <v>4369.8974149999995</v>
      </c>
      <c r="X505" s="36">
        <f t="shared" si="93"/>
        <v>4366.2074149999999</v>
      </c>
      <c r="Y505" s="36">
        <f t="shared" si="93"/>
        <v>4351.4674150000001</v>
      </c>
      <c r="Z505" s="36">
        <f t="shared" si="93"/>
        <v>4321.1274149999999</v>
      </c>
    </row>
    <row r="506" spans="1:26" ht="38.25" x14ac:dyDescent="0.15">
      <c r="A506" s="30"/>
      <c r="B506" s="37" t="s">
        <v>151</v>
      </c>
      <c r="C506" s="38">
        <v>2330.11</v>
      </c>
      <c r="D506" s="38">
        <v>2296.5300000000002</v>
      </c>
      <c r="E506" s="38">
        <v>2163.04</v>
      </c>
      <c r="F506" s="38">
        <v>2142.2199999999998</v>
      </c>
      <c r="G506" s="38">
        <v>2169.89</v>
      </c>
      <c r="H506" s="38">
        <v>2233.3000000000002</v>
      </c>
      <c r="I506" s="38">
        <v>2254.5100000000002</v>
      </c>
      <c r="J506" s="38">
        <v>2292.2600000000002</v>
      </c>
      <c r="K506" s="38">
        <v>2313.63</v>
      </c>
      <c r="L506" s="38">
        <v>2305.15</v>
      </c>
      <c r="M506" s="38">
        <v>2341.2199999999998</v>
      </c>
      <c r="N506" s="38">
        <v>2335.21</v>
      </c>
      <c r="O506" s="38">
        <v>2210.9299999999998</v>
      </c>
      <c r="P506" s="38">
        <v>2008.06</v>
      </c>
      <c r="Q506" s="38">
        <v>2173.9299999999998</v>
      </c>
      <c r="R506" s="38">
        <v>2195.79</v>
      </c>
      <c r="S506" s="38">
        <v>2221.61</v>
      </c>
      <c r="T506" s="38">
        <v>2247.79</v>
      </c>
      <c r="U506" s="38">
        <v>2095.86</v>
      </c>
      <c r="V506" s="38">
        <v>2104.0300000000002</v>
      </c>
      <c r="W506" s="38">
        <v>2110.91</v>
      </c>
      <c r="X506" s="38">
        <v>2107.2199999999998</v>
      </c>
      <c r="Y506" s="38">
        <v>2092.48</v>
      </c>
      <c r="Z506" s="38">
        <v>2062.14</v>
      </c>
    </row>
    <row r="507" spans="1:26" ht="12.75" x14ac:dyDescent="0.15">
      <c r="A507" s="30"/>
      <c r="B507" s="37" t="s">
        <v>112</v>
      </c>
      <c r="C507" s="38">
        <v>266.006415</v>
      </c>
      <c r="D507" s="38">
        <v>266.006415</v>
      </c>
      <c r="E507" s="38">
        <v>266.006415</v>
      </c>
      <c r="F507" s="38">
        <v>266.006415</v>
      </c>
      <c r="G507" s="38">
        <v>266.006415</v>
      </c>
      <c r="H507" s="38">
        <v>266.006415</v>
      </c>
      <c r="I507" s="38">
        <v>266.006415</v>
      </c>
      <c r="J507" s="38">
        <v>266.006415</v>
      </c>
      <c r="K507" s="38">
        <v>266.006415</v>
      </c>
      <c r="L507" s="38">
        <v>266.006415</v>
      </c>
      <c r="M507" s="38">
        <v>266.006415</v>
      </c>
      <c r="N507" s="38">
        <v>266.006415</v>
      </c>
      <c r="O507" s="38">
        <v>266.006415</v>
      </c>
      <c r="P507" s="38">
        <v>266.006415</v>
      </c>
      <c r="Q507" s="38">
        <v>266.006415</v>
      </c>
      <c r="R507" s="38">
        <v>266.006415</v>
      </c>
      <c r="S507" s="38">
        <v>266.006415</v>
      </c>
      <c r="T507" s="38">
        <v>266.006415</v>
      </c>
      <c r="U507" s="38">
        <v>266.006415</v>
      </c>
      <c r="V507" s="38">
        <v>266.006415</v>
      </c>
      <c r="W507" s="38">
        <v>266.006415</v>
      </c>
      <c r="X507" s="38">
        <v>266.006415</v>
      </c>
      <c r="Y507" s="38">
        <v>266.006415</v>
      </c>
      <c r="Z507" s="38">
        <v>266.006415</v>
      </c>
    </row>
    <row r="508" spans="1:26" ht="12.75" x14ac:dyDescent="0.15">
      <c r="A508" s="30"/>
      <c r="B508" s="37" t="s">
        <v>113</v>
      </c>
      <c r="C508" s="38">
        <v>705.17</v>
      </c>
      <c r="D508" s="38">
        <v>705.17</v>
      </c>
      <c r="E508" s="38">
        <v>705.17</v>
      </c>
      <c r="F508" s="38">
        <v>705.17</v>
      </c>
      <c r="G508" s="38">
        <v>705.17</v>
      </c>
      <c r="H508" s="38">
        <v>705.17</v>
      </c>
      <c r="I508" s="38">
        <v>705.17</v>
      </c>
      <c r="J508" s="38">
        <v>705.17</v>
      </c>
      <c r="K508" s="38">
        <v>705.17</v>
      </c>
      <c r="L508" s="38">
        <v>705.17</v>
      </c>
      <c r="M508" s="38">
        <v>705.17</v>
      </c>
      <c r="N508" s="38">
        <v>705.17</v>
      </c>
      <c r="O508" s="38">
        <v>705.17</v>
      </c>
      <c r="P508" s="38">
        <v>705.17</v>
      </c>
      <c r="Q508" s="38">
        <v>705.17</v>
      </c>
      <c r="R508" s="38">
        <v>705.17</v>
      </c>
      <c r="S508" s="38">
        <v>705.17</v>
      </c>
      <c r="T508" s="38">
        <v>705.17</v>
      </c>
      <c r="U508" s="38">
        <v>705.17</v>
      </c>
      <c r="V508" s="38">
        <v>705.17</v>
      </c>
      <c r="W508" s="38">
        <v>705.17</v>
      </c>
      <c r="X508" s="38">
        <v>705.17</v>
      </c>
      <c r="Y508" s="38">
        <v>705.17</v>
      </c>
      <c r="Z508" s="38">
        <v>705.17</v>
      </c>
    </row>
    <row r="509" spans="1:26" ht="13.5" thickBot="1" x14ac:dyDescent="0.2">
      <c r="A509" s="30"/>
      <c r="B509" s="37" t="s">
        <v>115</v>
      </c>
      <c r="C509" s="38">
        <v>4.8109999999999999</v>
      </c>
      <c r="D509" s="38">
        <v>4.8109999999999999</v>
      </c>
      <c r="E509" s="38">
        <v>4.8109999999999999</v>
      </c>
      <c r="F509" s="38">
        <v>4.8109999999999999</v>
      </c>
      <c r="G509" s="38">
        <v>4.8109999999999999</v>
      </c>
      <c r="H509" s="38">
        <v>4.8109999999999999</v>
      </c>
      <c r="I509" s="38">
        <v>4.8109999999999999</v>
      </c>
      <c r="J509" s="38">
        <v>4.8109999999999999</v>
      </c>
      <c r="K509" s="38">
        <v>4.8109999999999999</v>
      </c>
      <c r="L509" s="38">
        <v>4.8109999999999999</v>
      </c>
      <c r="M509" s="38">
        <v>4.8109999999999999</v>
      </c>
      <c r="N509" s="38">
        <v>4.8109999999999999</v>
      </c>
      <c r="O509" s="38">
        <v>4.8109999999999999</v>
      </c>
      <c r="P509" s="38">
        <v>4.8109999999999999</v>
      </c>
      <c r="Q509" s="38">
        <v>4.8109999999999999</v>
      </c>
      <c r="R509" s="38">
        <v>4.8109999999999999</v>
      </c>
      <c r="S509" s="38">
        <v>4.8109999999999999</v>
      </c>
      <c r="T509" s="38">
        <v>4.8109999999999999</v>
      </c>
      <c r="U509" s="38">
        <v>4.8109999999999999</v>
      </c>
      <c r="V509" s="38">
        <v>4.8109999999999999</v>
      </c>
      <c r="W509" s="38">
        <v>4.8109999999999999</v>
      </c>
      <c r="X509" s="38">
        <v>4.8109999999999999</v>
      </c>
      <c r="Y509" s="38">
        <v>4.8109999999999999</v>
      </c>
      <c r="Z509" s="38">
        <v>4.8109999999999999</v>
      </c>
    </row>
    <row r="510" spans="1:26" s="157" customFormat="1" ht="24.75" thickBot="1" x14ac:dyDescent="0.3">
      <c r="B510" s="165" t="s">
        <v>207</v>
      </c>
      <c r="C510" s="166">
        <v>1283</v>
      </c>
      <c r="D510" s="166">
        <v>1283</v>
      </c>
      <c r="E510" s="166">
        <v>1283</v>
      </c>
      <c r="F510" s="166">
        <v>1283</v>
      </c>
      <c r="G510" s="166">
        <v>1283</v>
      </c>
      <c r="H510" s="166">
        <v>1283</v>
      </c>
      <c r="I510" s="166">
        <v>1283</v>
      </c>
      <c r="J510" s="166">
        <v>1283</v>
      </c>
      <c r="K510" s="166">
        <v>1283</v>
      </c>
      <c r="L510" s="166">
        <v>1283</v>
      </c>
      <c r="M510" s="166">
        <v>1283</v>
      </c>
      <c r="N510" s="166">
        <v>1283</v>
      </c>
      <c r="O510" s="166">
        <v>1283</v>
      </c>
      <c r="P510" s="166">
        <v>1283</v>
      </c>
      <c r="Q510" s="166">
        <v>1283</v>
      </c>
      <c r="R510" s="166">
        <v>1283</v>
      </c>
      <c r="S510" s="166">
        <v>1283</v>
      </c>
      <c r="T510" s="166">
        <v>1283</v>
      </c>
      <c r="U510" s="166">
        <v>1283</v>
      </c>
      <c r="V510" s="166">
        <v>1283</v>
      </c>
      <c r="W510" s="166">
        <v>1283</v>
      </c>
      <c r="X510" s="166">
        <v>1283</v>
      </c>
      <c r="Y510" s="166">
        <v>1283</v>
      </c>
      <c r="Z510" s="166">
        <v>1283</v>
      </c>
    </row>
    <row r="511" spans="1:26" ht="13.5" thickBot="1" x14ac:dyDescent="0.2">
      <c r="A511" s="30"/>
      <c r="B511" s="35" t="s">
        <v>177</v>
      </c>
      <c r="C511" s="36">
        <f>C512+C513+C514+C515+C516</f>
        <v>4198.7174150000001</v>
      </c>
      <c r="D511" s="36">
        <f t="shared" ref="D511:Z511" si="94">D512+D513+D514+D515+D516</f>
        <v>4191.7274150000003</v>
      </c>
      <c r="E511" s="36">
        <f t="shared" si="94"/>
        <v>4111.2474149999998</v>
      </c>
      <c r="F511" s="36">
        <f t="shared" si="94"/>
        <v>4324.1974150000005</v>
      </c>
      <c r="G511" s="36">
        <f t="shared" si="94"/>
        <v>4161.1774150000001</v>
      </c>
      <c r="H511" s="36">
        <f t="shared" si="94"/>
        <v>4169.6274150000008</v>
      </c>
      <c r="I511" s="36">
        <f t="shared" si="94"/>
        <v>4189.1974150000005</v>
      </c>
      <c r="J511" s="36">
        <f t="shared" si="94"/>
        <v>4210.3774150000008</v>
      </c>
      <c r="K511" s="36">
        <f t="shared" si="94"/>
        <v>4234.1974150000005</v>
      </c>
      <c r="L511" s="36">
        <f t="shared" si="94"/>
        <v>4240.2774150000005</v>
      </c>
      <c r="M511" s="36">
        <f t="shared" si="94"/>
        <v>4227.7374149999996</v>
      </c>
      <c r="N511" s="36">
        <f t="shared" si="94"/>
        <v>4206.2774150000005</v>
      </c>
      <c r="O511" s="36">
        <f t="shared" si="94"/>
        <v>4293.2474149999998</v>
      </c>
      <c r="P511" s="36">
        <f t="shared" si="94"/>
        <v>4179.9374150000003</v>
      </c>
      <c r="Q511" s="36">
        <f t="shared" si="94"/>
        <v>4667.1174150000006</v>
      </c>
      <c r="R511" s="36">
        <f t="shared" si="94"/>
        <v>4300.087415</v>
      </c>
      <c r="S511" s="36">
        <f t="shared" si="94"/>
        <v>4501.257415</v>
      </c>
      <c r="T511" s="36">
        <f t="shared" si="94"/>
        <v>4495.3574150000004</v>
      </c>
      <c r="U511" s="36">
        <f t="shared" si="94"/>
        <v>4419.4074149999997</v>
      </c>
      <c r="V511" s="36">
        <f t="shared" si="94"/>
        <v>4434.297415</v>
      </c>
      <c r="W511" s="36">
        <f t="shared" si="94"/>
        <v>4433.6374150000001</v>
      </c>
      <c r="X511" s="36">
        <f t="shared" si="94"/>
        <v>4433.5274150000005</v>
      </c>
      <c r="Y511" s="36">
        <f t="shared" si="94"/>
        <v>4438.6074150000004</v>
      </c>
      <c r="Z511" s="36">
        <f t="shared" si="94"/>
        <v>4451.1574149999997</v>
      </c>
    </row>
    <row r="512" spans="1:26" ht="38.25" x14ac:dyDescent="0.15">
      <c r="A512" s="30"/>
      <c r="B512" s="37" t="s">
        <v>151</v>
      </c>
      <c r="C512" s="38">
        <v>1939.73</v>
      </c>
      <c r="D512" s="38">
        <v>1932.74</v>
      </c>
      <c r="E512" s="38">
        <v>1852.26</v>
      </c>
      <c r="F512" s="38">
        <v>2065.21</v>
      </c>
      <c r="G512" s="38">
        <v>1902.19</v>
      </c>
      <c r="H512" s="38">
        <v>1910.64</v>
      </c>
      <c r="I512" s="38">
        <v>1930.21</v>
      </c>
      <c r="J512" s="38">
        <v>1951.39</v>
      </c>
      <c r="K512" s="38">
        <v>1975.21</v>
      </c>
      <c r="L512" s="38">
        <v>1981.29</v>
      </c>
      <c r="M512" s="38">
        <v>1968.75</v>
      </c>
      <c r="N512" s="38">
        <v>1947.29</v>
      </c>
      <c r="O512" s="38">
        <v>2034.26</v>
      </c>
      <c r="P512" s="38">
        <v>1920.95</v>
      </c>
      <c r="Q512" s="38">
        <v>2408.13</v>
      </c>
      <c r="R512" s="38">
        <v>2041.1</v>
      </c>
      <c r="S512" s="38">
        <v>2242.27</v>
      </c>
      <c r="T512" s="38">
        <v>2236.37</v>
      </c>
      <c r="U512" s="38">
        <v>2160.42</v>
      </c>
      <c r="V512" s="38">
        <v>2175.31</v>
      </c>
      <c r="W512" s="38">
        <v>2174.65</v>
      </c>
      <c r="X512" s="38">
        <v>2174.54</v>
      </c>
      <c r="Y512" s="38">
        <v>2179.62</v>
      </c>
      <c r="Z512" s="38">
        <v>2192.17</v>
      </c>
    </row>
    <row r="513" spans="1:26" ht="12.75" x14ac:dyDescent="0.15">
      <c r="A513" s="30"/>
      <c r="B513" s="37" t="s">
        <v>112</v>
      </c>
      <c r="C513" s="38">
        <v>266.006415</v>
      </c>
      <c r="D513" s="38">
        <v>266.006415</v>
      </c>
      <c r="E513" s="38">
        <v>266.006415</v>
      </c>
      <c r="F513" s="38">
        <v>266.006415</v>
      </c>
      <c r="G513" s="38">
        <v>266.006415</v>
      </c>
      <c r="H513" s="38">
        <v>266.006415</v>
      </c>
      <c r="I513" s="38">
        <v>266.006415</v>
      </c>
      <c r="J513" s="38">
        <v>266.006415</v>
      </c>
      <c r="K513" s="38">
        <v>266.006415</v>
      </c>
      <c r="L513" s="38">
        <v>266.006415</v>
      </c>
      <c r="M513" s="38">
        <v>266.006415</v>
      </c>
      <c r="N513" s="38">
        <v>266.006415</v>
      </c>
      <c r="O513" s="38">
        <v>266.006415</v>
      </c>
      <c r="P513" s="38">
        <v>266.006415</v>
      </c>
      <c r="Q513" s="38">
        <v>266.006415</v>
      </c>
      <c r="R513" s="38">
        <v>266.006415</v>
      </c>
      <c r="S513" s="38">
        <v>266.006415</v>
      </c>
      <c r="T513" s="38">
        <v>266.006415</v>
      </c>
      <c r="U513" s="38">
        <v>266.006415</v>
      </c>
      <c r="V513" s="38">
        <v>266.006415</v>
      </c>
      <c r="W513" s="38">
        <v>266.006415</v>
      </c>
      <c r="X513" s="38">
        <v>266.006415</v>
      </c>
      <c r="Y513" s="38">
        <v>266.006415</v>
      </c>
      <c r="Z513" s="38">
        <v>266.006415</v>
      </c>
    </row>
    <row r="514" spans="1:26" ht="12.75" x14ac:dyDescent="0.15">
      <c r="A514" s="30"/>
      <c r="B514" s="37" t="s">
        <v>113</v>
      </c>
      <c r="C514" s="38">
        <v>705.17</v>
      </c>
      <c r="D514" s="38">
        <v>705.17</v>
      </c>
      <c r="E514" s="38">
        <v>705.17</v>
      </c>
      <c r="F514" s="38">
        <v>705.17</v>
      </c>
      <c r="G514" s="38">
        <v>705.17</v>
      </c>
      <c r="H514" s="38">
        <v>705.17</v>
      </c>
      <c r="I514" s="38">
        <v>705.17</v>
      </c>
      <c r="J514" s="38">
        <v>705.17</v>
      </c>
      <c r="K514" s="38">
        <v>705.17</v>
      </c>
      <c r="L514" s="38">
        <v>705.17</v>
      </c>
      <c r="M514" s="38">
        <v>705.17</v>
      </c>
      <c r="N514" s="38">
        <v>705.17</v>
      </c>
      <c r="O514" s="38">
        <v>705.17</v>
      </c>
      <c r="P514" s="38">
        <v>705.17</v>
      </c>
      <c r="Q514" s="38">
        <v>705.17</v>
      </c>
      <c r="R514" s="38">
        <v>705.17</v>
      </c>
      <c r="S514" s="38">
        <v>705.17</v>
      </c>
      <c r="T514" s="38">
        <v>705.17</v>
      </c>
      <c r="U514" s="38">
        <v>705.17</v>
      </c>
      <c r="V514" s="38">
        <v>705.17</v>
      </c>
      <c r="W514" s="38">
        <v>705.17</v>
      </c>
      <c r="X514" s="38">
        <v>705.17</v>
      </c>
      <c r="Y514" s="38">
        <v>705.17</v>
      </c>
      <c r="Z514" s="38">
        <v>705.17</v>
      </c>
    </row>
    <row r="515" spans="1:26" ht="13.5" thickBot="1" x14ac:dyDescent="0.2">
      <c r="A515" s="30"/>
      <c r="B515" s="37" t="s">
        <v>115</v>
      </c>
      <c r="C515" s="38">
        <v>4.8109999999999999</v>
      </c>
      <c r="D515" s="38">
        <v>4.8109999999999999</v>
      </c>
      <c r="E515" s="38">
        <v>4.8109999999999999</v>
      </c>
      <c r="F515" s="38">
        <v>4.8109999999999999</v>
      </c>
      <c r="G515" s="38">
        <v>4.8109999999999999</v>
      </c>
      <c r="H515" s="38">
        <v>4.8109999999999999</v>
      </c>
      <c r="I515" s="38">
        <v>4.8109999999999999</v>
      </c>
      <c r="J515" s="38">
        <v>4.8109999999999999</v>
      </c>
      <c r="K515" s="38">
        <v>4.8109999999999999</v>
      </c>
      <c r="L515" s="38">
        <v>4.8109999999999999</v>
      </c>
      <c r="M515" s="38">
        <v>4.8109999999999999</v>
      </c>
      <c r="N515" s="38">
        <v>4.8109999999999999</v>
      </c>
      <c r="O515" s="38">
        <v>4.8109999999999999</v>
      </c>
      <c r="P515" s="38">
        <v>4.8109999999999999</v>
      </c>
      <c r="Q515" s="38">
        <v>4.8109999999999999</v>
      </c>
      <c r="R515" s="38">
        <v>4.8109999999999999</v>
      </c>
      <c r="S515" s="38">
        <v>4.8109999999999999</v>
      </c>
      <c r="T515" s="38">
        <v>4.8109999999999999</v>
      </c>
      <c r="U515" s="38">
        <v>4.8109999999999999</v>
      </c>
      <c r="V515" s="38">
        <v>4.8109999999999999</v>
      </c>
      <c r="W515" s="38">
        <v>4.8109999999999999</v>
      </c>
      <c r="X515" s="38">
        <v>4.8109999999999999</v>
      </c>
      <c r="Y515" s="38">
        <v>4.8109999999999999</v>
      </c>
      <c r="Z515" s="38">
        <v>4.8109999999999999</v>
      </c>
    </row>
    <row r="516" spans="1:26" s="157" customFormat="1" ht="24.75" thickBot="1" x14ac:dyDescent="0.3">
      <c r="B516" s="165" t="s">
        <v>207</v>
      </c>
      <c r="C516" s="166">
        <v>1283</v>
      </c>
      <c r="D516" s="166">
        <v>1283</v>
      </c>
      <c r="E516" s="166">
        <v>1283</v>
      </c>
      <c r="F516" s="166">
        <v>1283</v>
      </c>
      <c r="G516" s="166">
        <v>1283</v>
      </c>
      <c r="H516" s="166">
        <v>1283</v>
      </c>
      <c r="I516" s="166">
        <v>1283</v>
      </c>
      <c r="J516" s="166">
        <v>1283</v>
      </c>
      <c r="K516" s="166">
        <v>1283</v>
      </c>
      <c r="L516" s="166">
        <v>1283</v>
      </c>
      <c r="M516" s="166">
        <v>1283</v>
      </c>
      <c r="N516" s="166">
        <v>1283</v>
      </c>
      <c r="O516" s="166">
        <v>1283</v>
      </c>
      <c r="P516" s="166">
        <v>1283</v>
      </c>
      <c r="Q516" s="166">
        <v>1283</v>
      </c>
      <c r="R516" s="166">
        <v>1283</v>
      </c>
      <c r="S516" s="166">
        <v>1283</v>
      </c>
      <c r="T516" s="166">
        <v>1283</v>
      </c>
      <c r="U516" s="166">
        <v>1283</v>
      </c>
      <c r="V516" s="166">
        <v>1283</v>
      </c>
      <c r="W516" s="166">
        <v>1283</v>
      </c>
      <c r="X516" s="166">
        <v>1283</v>
      </c>
      <c r="Y516" s="166">
        <v>1283</v>
      </c>
      <c r="Z516" s="166">
        <v>1283</v>
      </c>
    </row>
    <row r="517" spans="1:26" ht="13.5" thickBot="1" x14ac:dyDescent="0.2">
      <c r="A517" s="30"/>
      <c r="B517" s="35" t="s">
        <v>178</v>
      </c>
      <c r="C517" s="36">
        <f>C518+C519+C520+C521+C522</f>
        <v>4223.4174149999999</v>
      </c>
      <c r="D517" s="36">
        <f t="shared" ref="D517:Z517" si="95">D518+D519+D520+D521+D522</f>
        <v>4190.9574150000008</v>
      </c>
      <c r="E517" s="36">
        <f t="shared" si="95"/>
        <v>4157.0674149999995</v>
      </c>
      <c r="F517" s="36">
        <f t="shared" si="95"/>
        <v>4191.257415</v>
      </c>
      <c r="G517" s="36">
        <f t="shared" si="95"/>
        <v>4222.1674149999999</v>
      </c>
      <c r="H517" s="36">
        <f t="shared" si="95"/>
        <v>4225.5974150000002</v>
      </c>
      <c r="I517" s="36">
        <f t="shared" si="95"/>
        <v>4246.757415</v>
      </c>
      <c r="J517" s="36">
        <f t="shared" si="95"/>
        <v>4267.547415</v>
      </c>
      <c r="K517" s="36">
        <f t="shared" si="95"/>
        <v>4278.7074150000008</v>
      </c>
      <c r="L517" s="36">
        <f t="shared" si="95"/>
        <v>4286.5274150000005</v>
      </c>
      <c r="M517" s="36">
        <f t="shared" si="95"/>
        <v>4265.297415</v>
      </c>
      <c r="N517" s="36">
        <f t="shared" si="95"/>
        <v>4250.4974149999998</v>
      </c>
      <c r="O517" s="36">
        <f t="shared" si="95"/>
        <v>4223.9474150000005</v>
      </c>
      <c r="P517" s="36">
        <f t="shared" si="95"/>
        <v>4232.1374150000001</v>
      </c>
      <c r="Q517" s="36">
        <f t="shared" si="95"/>
        <v>4356.2774150000005</v>
      </c>
      <c r="R517" s="36">
        <f t="shared" si="95"/>
        <v>4399.5674149999995</v>
      </c>
      <c r="S517" s="36">
        <f t="shared" si="95"/>
        <v>4438.8474150000002</v>
      </c>
      <c r="T517" s="36">
        <f t="shared" si="95"/>
        <v>4506.6074150000004</v>
      </c>
      <c r="U517" s="36">
        <f t="shared" si="95"/>
        <v>4325.837415</v>
      </c>
      <c r="V517" s="36">
        <f t="shared" si="95"/>
        <v>4370.9774149999994</v>
      </c>
      <c r="W517" s="36">
        <f t="shared" si="95"/>
        <v>4376.9274150000001</v>
      </c>
      <c r="X517" s="36">
        <f t="shared" si="95"/>
        <v>4359.5374150000007</v>
      </c>
      <c r="Y517" s="36">
        <f t="shared" si="95"/>
        <v>4358.9474150000005</v>
      </c>
      <c r="Z517" s="36">
        <f t="shared" si="95"/>
        <v>4516.087415</v>
      </c>
    </row>
    <row r="518" spans="1:26" ht="38.25" x14ac:dyDescent="0.15">
      <c r="A518" s="30"/>
      <c r="B518" s="37" t="s">
        <v>151</v>
      </c>
      <c r="C518" s="38">
        <v>1964.43</v>
      </c>
      <c r="D518" s="38">
        <v>1931.97</v>
      </c>
      <c r="E518" s="38">
        <v>1898.08</v>
      </c>
      <c r="F518" s="38">
        <v>1932.27</v>
      </c>
      <c r="G518" s="38">
        <v>1963.18</v>
      </c>
      <c r="H518" s="38">
        <v>1966.61</v>
      </c>
      <c r="I518" s="38">
        <v>1987.77</v>
      </c>
      <c r="J518" s="38">
        <v>2008.56</v>
      </c>
      <c r="K518" s="38">
        <v>2019.72</v>
      </c>
      <c r="L518" s="38">
        <v>2027.54</v>
      </c>
      <c r="M518" s="38">
        <v>2006.31</v>
      </c>
      <c r="N518" s="38">
        <v>1991.51</v>
      </c>
      <c r="O518" s="38">
        <v>1964.96</v>
      </c>
      <c r="P518" s="38">
        <v>1973.15</v>
      </c>
      <c r="Q518" s="38">
        <v>2097.29</v>
      </c>
      <c r="R518" s="38">
        <v>2140.58</v>
      </c>
      <c r="S518" s="38">
        <v>2179.86</v>
      </c>
      <c r="T518" s="38">
        <v>2247.62</v>
      </c>
      <c r="U518" s="38">
        <v>2066.85</v>
      </c>
      <c r="V518" s="38">
        <v>2111.9899999999998</v>
      </c>
      <c r="W518" s="38">
        <v>2117.94</v>
      </c>
      <c r="X518" s="38">
        <v>2100.5500000000002</v>
      </c>
      <c r="Y518" s="38">
        <v>2099.96</v>
      </c>
      <c r="Z518" s="38">
        <v>2257.1</v>
      </c>
    </row>
    <row r="519" spans="1:26" ht="12.75" x14ac:dyDescent="0.15">
      <c r="A519" s="30"/>
      <c r="B519" s="37" t="s">
        <v>112</v>
      </c>
      <c r="C519" s="38">
        <v>266.006415</v>
      </c>
      <c r="D519" s="38">
        <v>266.006415</v>
      </c>
      <c r="E519" s="38">
        <v>266.006415</v>
      </c>
      <c r="F519" s="38">
        <v>266.006415</v>
      </c>
      <c r="G519" s="38">
        <v>266.006415</v>
      </c>
      <c r="H519" s="38">
        <v>266.006415</v>
      </c>
      <c r="I519" s="38">
        <v>266.006415</v>
      </c>
      <c r="J519" s="38">
        <v>266.006415</v>
      </c>
      <c r="K519" s="38">
        <v>266.006415</v>
      </c>
      <c r="L519" s="38">
        <v>266.006415</v>
      </c>
      <c r="M519" s="38">
        <v>266.006415</v>
      </c>
      <c r="N519" s="38">
        <v>266.006415</v>
      </c>
      <c r="O519" s="38">
        <v>266.006415</v>
      </c>
      <c r="P519" s="38">
        <v>266.006415</v>
      </c>
      <c r="Q519" s="38">
        <v>266.006415</v>
      </c>
      <c r="R519" s="38">
        <v>266.006415</v>
      </c>
      <c r="S519" s="38">
        <v>266.006415</v>
      </c>
      <c r="T519" s="38">
        <v>266.006415</v>
      </c>
      <c r="U519" s="38">
        <v>266.006415</v>
      </c>
      <c r="V519" s="38">
        <v>266.006415</v>
      </c>
      <c r="W519" s="38">
        <v>266.006415</v>
      </c>
      <c r="X519" s="38">
        <v>266.006415</v>
      </c>
      <c r="Y519" s="38">
        <v>266.006415</v>
      </c>
      <c r="Z519" s="38">
        <v>266.006415</v>
      </c>
    </row>
    <row r="520" spans="1:26" ht="12.75" x14ac:dyDescent="0.15">
      <c r="A520" s="30"/>
      <c r="B520" s="37" t="s">
        <v>113</v>
      </c>
      <c r="C520" s="38">
        <v>705.17</v>
      </c>
      <c r="D520" s="38">
        <v>705.17</v>
      </c>
      <c r="E520" s="38">
        <v>705.17</v>
      </c>
      <c r="F520" s="38">
        <v>705.17</v>
      </c>
      <c r="G520" s="38">
        <v>705.17</v>
      </c>
      <c r="H520" s="38">
        <v>705.17</v>
      </c>
      <c r="I520" s="38">
        <v>705.17</v>
      </c>
      <c r="J520" s="38">
        <v>705.17</v>
      </c>
      <c r="K520" s="38">
        <v>705.17</v>
      </c>
      <c r="L520" s="38">
        <v>705.17</v>
      </c>
      <c r="M520" s="38">
        <v>705.17</v>
      </c>
      <c r="N520" s="38">
        <v>705.17</v>
      </c>
      <c r="O520" s="38">
        <v>705.17</v>
      </c>
      <c r="P520" s="38">
        <v>705.17</v>
      </c>
      <c r="Q520" s="38">
        <v>705.17</v>
      </c>
      <c r="R520" s="38">
        <v>705.17</v>
      </c>
      <c r="S520" s="38">
        <v>705.17</v>
      </c>
      <c r="T520" s="38">
        <v>705.17</v>
      </c>
      <c r="U520" s="38">
        <v>705.17</v>
      </c>
      <c r="V520" s="38">
        <v>705.17</v>
      </c>
      <c r="W520" s="38">
        <v>705.17</v>
      </c>
      <c r="X520" s="38">
        <v>705.17</v>
      </c>
      <c r="Y520" s="38">
        <v>705.17</v>
      </c>
      <c r="Z520" s="38">
        <v>705.17</v>
      </c>
    </row>
    <row r="521" spans="1:26" ht="13.5" thickBot="1" x14ac:dyDescent="0.2">
      <c r="A521" s="30"/>
      <c r="B521" s="37" t="s">
        <v>115</v>
      </c>
      <c r="C521" s="38">
        <v>4.8109999999999999</v>
      </c>
      <c r="D521" s="38">
        <v>4.8109999999999999</v>
      </c>
      <c r="E521" s="38">
        <v>4.8109999999999999</v>
      </c>
      <c r="F521" s="38">
        <v>4.8109999999999999</v>
      </c>
      <c r="G521" s="38">
        <v>4.8109999999999999</v>
      </c>
      <c r="H521" s="38">
        <v>4.8109999999999999</v>
      </c>
      <c r="I521" s="38">
        <v>4.8109999999999999</v>
      </c>
      <c r="J521" s="38">
        <v>4.8109999999999999</v>
      </c>
      <c r="K521" s="38">
        <v>4.8109999999999999</v>
      </c>
      <c r="L521" s="38">
        <v>4.8109999999999999</v>
      </c>
      <c r="M521" s="38">
        <v>4.8109999999999999</v>
      </c>
      <c r="N521" s="38">
        <v>4.8109999999999999</v>
      </c>
      <c r="O521" s="38">
        <v>4.8109999999999999</v>
      </c>
      <c r="P521" s="38">
        <v>4.8109999999999999</v>
      </c>
      <c r="Q521" s="38">
        <v>4.8109999999999999</v>
      </c>
      <c r="R521" s="38">
        <v>4.8109999999999999</v>
      </c>
      <c r="S521" s="38">
        <v>4.8109999999999999</v>
      </c>
      <c r="T521" s="38">
        <v>4.8109999999999999</v>
      </c>
      <c r="U521" s="38">
        <v>4.8109999999999999</v>
      </c>
      <c r="V521" s="38">
        <v>4.8109999999999999</v>
      </c>
      <c r="W521" s="38">
        <v>4.8109999999999999</v>
      </c>
      <c r="X521" s="38">
        <v>4.8109999999999999</v>
      </c>
      <c r="Y521" s="38">
        <v>4.8109999999999999</v>
      </c>
      <c r="Z521" s="38">
        <v>4.8109999999999999</v>
      </c>
    </row>
    <row r="522" spans="1:26" s="157" customFormat="1" ht="24.75" thickBot="1" x14ac:dyDescent="0.3">
      <c r="B522" s="165" t="s">
        <v>207</v>
      </c>
      <c r="C522" s="166">
        <v>1283</v>
      </c>
      <c r="D522" s="166">
        <v>1283</v>
      </c>
      <c r="E522" s="166">
        <v>1283</v>
      </c>
      <c r="F522" s="166">
        <v>1283</v>
      </c>
      <c r="G522" s="166">
        <v>1283</v>
      </c>
      <c r="H522" s="166">
        <v>1283</v>
      </c>
      <c r="I522" s="166">
        <v>1283</v>
      </c>
      <c r="J522" s="166">
        <v>1283</v>
      </c>
      <c r="K522" s="166">
        <v>1283</v>
      </c>
      <c r="L522" s="166">
        <v>1283</v>
      </c>
      <c r="M522" s="166">
        <v>1283</v>
      </c>
      <c r="N522" s="166">
        <v>1283</v>
      </c>
      <c r="O522" s="166">
        <v>1283</v>
      </c>
      <c r="P522" s="166">
        <v>1283</v>
      </c>
      <c r="Q522" s="166">
        <v>1283</v>
      </c>
      <c r="R522" s="166">
        <v>1283</v>
      </c>
      <c r="S522" s="166">
        <v>1283</v>
      </c>
      <c r="T522" s="166">
        <v>1283</v>
      </c>
      <c r="U522" s="166">
        <v>1283</v>
      </c>
      <c r="V522" s="166">
        <v>1283</v>
      </c>
      <c r="W522" s="166">
        <v>1283</v>
      </c>
      <c r="X522" s="166">
        <v>1283</v>
      </c>
      <c r="Y522" s="166">
        <v>1283</v>
      </c>
      <c r="Z522" s="166">
        <v>1283</v>
      </c>
    </row>
    <row r="523" spans="1:26" ht="15.75" customHeight="1" x14ac:dyDescent="0.15"/>
    <row r="524" spans="1:26" ht="17.100000000000001" customHeight="1" x14ac:dyDescent="0.15"/>
    <row r="525" spans="1:26" ht="17.100000000000001" customHeight="1" x14ac:dyDescent="0.15">
      <c r="A525" s="30"/>
      <c r="B525" s="104" t="s">
        <v>182</v>
      </c>
      <c r="C525" s="104"/>
      <c r="D525" s="104"/>
      <c r="E525" s="104"/>
      <c r="F525" s="104"/>
      <c r="G525" s="104"/>
      <c r="H525" s="104"/>
      <c r="I525" s="104"/>
      <c r="J525" s="104"/>
      <c r="K525" s="104"/>
      <c r="L525" s="104"/>
      <c r="M525" s="104"/>
      <c r="N525" s="106"/>
      <c r="O525" s="106"/>
      <c r="P525" s="39"/>
      <c r="Q525" s="39"/>
      <c r="R525" s="39"/>
      <c r="S525" s="39"/>
      <c r="T525" s="39"/>
      <c r="U525" s="39"/>
      <c r="V525" s="39"/>
      <c r="W525" s="39"/>
      <c r="X525" s="39"/>
      <c r="Y525" s="39"/>
      <c r="Z525" s="39"/>
    </row>
    <row r="526" spans="1:26" ht="17.100000000000001" customHeight="1" x14ac:dyDescent="0.15">
      <c r="A526" s="30"/>
      <c r="B526" s="105"/>
      <c r="C526" s="105"/>
      <c r="D526" s="105"/>
      <c r="E526" s="105"/>
      <c r="F526" s="105"/>
      <c r="G526" s="105"/>
      <c r="H526" s="105"/>
      <c r="I526" s="105"/>
      <c r="J526" s="105"/>
      <c r="K526" s="105"/>
      <c r="L526" s="105"/>
      <c r="M526" s="105"/>
      <c r="N526" s="106"/>
      <c r="O526" s="106"/>
      <c r="P526" s="39"/>
      <c r="Q526" s="39"/>
      <c r="R526" s="39"/>
      <c r="S526" s="39"/>
      <c r="T526" s="39"/>
      <c r="U526" s="39"/>
      <c r="V526" s="39"/>
      <c r="W526" s="39"/>
      <c r="X526" s="39"/>
      <c r="Y526" s="39"/>
      <c r="Z526" s="39"/>
    </row>
    <row r="527" spans="1:26" ht="17.100000000000001" customHeight="1" x14ac:dyDescent="0.15">
      <c r="A527" s="30"/>
      <c r="B527" s="107"/>
      <c r="C527" s="107"/>
      <c r="D527" s="107"/>
      <c r="E527" s="107"/>
      <c r="F527" s="107"/>
      <c r="G527" s="107"/>
      <c r="H527" s="107"/>
      <c r="I527" s="107"/>
      <c r="J527" s="107"/>
      <c r="K527" s="107"/>
      <c r="L527" s="107"/>
      <c r="M527" s="107"/>
      <c r="N527" s="108" t="s">
        <v>183</v>
      </c>
      <c r="O527" s="108"/>
      <c r="P527" s="39"/>
      <c r="Q527" s="39"/>
      <c r="R527" s="39"/>
      <c r="S527" s="39"/>
      <c r="T527" s="39"/>
      <c r="U527" s="39"/>
      <c r="V527" s="39"/>
      <c r="W527" s="39"/>
      <c r="X527" s="39"/>
      <c r="Y527" s="39"/>
      <c r="Z527" s="39"/>
    </row>
    <row r="528" spans="1:26" ht="17.100000000000001" customHeight="1" x14ac:dyDescent="0.15">
      <c r="A528" s="30"/>
      <c r="B528" s="109" t="s">
        <v>184</v>
      </c>
      <c r="C528" s="109"/>
      <c r="D528" s="109"/>
      <c r="E528" s="109"/>
      <c r="F528" s="109"/>
      <c r="G528" s="109"/>
      <c r="H528" s="109"/>
      <c r="I528" s="109"/>
      <c r="J528" s="109"/>
      <c r="K528" s="109"/>
      <c r="L528" s="109"/>
      <c r="M528" s="109"/>
      <c r="N528" s="110">
        <v>647435.31999999995</v>
      </c>
      <c r="O528" s="110"/>
      <c r="P528" s="40"/>
      <c r="Q528" s="40"/>
      <c r="R528" s="40"/>
      <c r="S528" s="40"/>
      <c r="T528" s="40"/>
      <c r="U528" s="40"/>
      <c r="V528" s="40"/>
      <c r="W528" s="40"/>
      <c r="X528" s="40"/>
      <c r="Y528" s="40"/>
      <c r="Z528" s="40"/>
    </row>
    <row r="529" spans="1:26" ht="17.100000000000001" customHeight="1" x14ac:dyDescent="0.15">
      <c r="A529" s="30"/>
      <c r="B529" s="101" t="s">
        <v>185</v>
      </c>
      <c r="C529" s="101"/>
      <c r="D529" s="101"/>
      <c r="E529" s="101"/>
      <c r="F529" s="101"/>
      <c r="G529" s="101"/>
      <c r="H529" s="101"/>
      <c r="I529" s="101"/>
      <c r="J529" s="101"/>
      <c r="K529" s="101"/>
      <c r="L529" s="101"/>
      <c r="M529" s="101"/>
      <c r="N529" s="102">
        <v>647435.31999999995</v>
      </c>
      <c r="O529" s="102"/>
      <c r="P529" s="40"/>
      <c r="Q529" s="40"/>
      <c r="R529" s="40"/>
      <c r="S529" s="40"/>
      <c r="T529" s="40"/>
      <c r="U529" s="40"/>
      <c r="V529" s="40"/>
      <c r="W529" s="40"/>
      <c r="X529" s="40"/>
      <c r="Y529" s="40"/>
      <c r="Z529" s="40"/>
    </row>
    <row r="530" spans="1:26" ht="17.100000000000001" customHeight="1" x14ac:dyDescent="0.15">
      <c r="A530" s="30"/>
      <c r="B530" s="101" t="s">
        <v>114</v>
      </c>
      <c r="C530" s="101"/>
      <c r="D530" s="101"/>
      <c r="E530" s="101"/>
      <c r="F530" s="101"/>
      <c r="G530" s="101"/>
      <c r="H530" s="101"/>
      <c r="I530" s="101"/>
      <c r="J530" s="101"/>
      <c r="K530" s="101"/>
      <c r="L530" s="101"/>
      <c r="M530" s="101"/>
      <c r="N530" s="103">
        <v>0</v>
      </c>
      <c r="O530" s="103"/>
      <c r="P530" s="40"/>
      <c r="Q530" s="40"/>
      <c r="R530" s="40"/>
      <c r="S530" s="40"/>
      <c r="T530" s="40"/>
      <c r="U530" s="40"/>
      <c r="V530" s="40"/>
      <c r="W530" s="40"/>
      <c r="X530" s="40"/>
      <c r="Y530" s="40"/>
      <c r="Z530" s="40"/>
    </row>
    <row r="531" spans="1:26" ht="31.15" customHeight="1" x14ac:dyDescent="0.15"/>
    <row r="532" spans="1:26" ht="17.100000000000001" customHeight="1" x14ac:dyDescent="0.15">
      <c r="A532" s="31"/>
      <c r="B532" s="104" t="s">
        <v>190</v>
      </c>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row>
    <row r="533" spans="1:26" ht="17.100000000000001" customHeight="1" x14ac:dyDescent="0.15"/>
    <row r="534" spans="1:26" ht="17.100000000000001" customHeight="1" x14ac:dyDescent="0.15">
      <c r="A534" s="31"/>
      <c r="B534" s="99" t="s">
        <v>103</v>
      </c>
      <c r="C534" s="99"/>
      <c r="D534" s="99"/>
      <c r="E534" s="99"/>
      <c r="F534" s="98" t="s">
        <v>104</v>
      </c>
      <c r="G534" s="98"/>
      <c r="H534" s="98"/>
      <c r="I534" s="98"/>
    </row>
    <row r="535" spans="1:26" ht="11.25" customHeight="1" x14ac:dyDescent="0.15">
      <c r="B535" s="100"/>
      <c r="C535" s="100"/>
      <c r="D535" s="100"/>
      <c r="E535" s="100"/>
      <c r="F535" s="41" t="s">
        <v>105</v>
      </c>
      <c r="G535" s="41" t="s">
        <v>106</v>
      </c>
      <c r="H535" s="41" t="s">
        <v>107</v>
      </c>
      <c r="I535" s="41" t="s">
        <v>108</v>
      </c>
    </row>
    <row r="536" spans="1:26" ht="67.5" customHeight="1" thickBot="1" x14ac:dyDescent="0.2">
      <c r="B536" s="98" t="s">
        <v>191</v>
      </c>
      <c r="C536" s="98"/>
      <c r="D536" s="98"/>
      <c r="E536" s="98"/>
      <c r="F536" s="42"/>
      <c r="G536" s="42"/>
      <c r="H536" s="42">
        <v>1330115.57</v>
      </c>
      <c r="I536" s="42">
        <v>1227053.3600000001</v>
      </c>
    </row>
    <row r="537" spans="1:26" ht="85.15" customHeight="1" thickBot="1" x14ac:dyDescent="0.2">
      <c r="B537" s="98" t="s">
        <v>192</v>
      </c>
      <c r="C537" s="98"/>
      <c r="D537" s="98"/>
      <c r="E537" s="98"/>
      <c r="F537" s="42">
        <v>282975.71999999997</v>
      </c>
      <c r="G537" s="42">
        <v>0</v>
      </c>
      <c r="H537" s="42">
        <v>0</v>
      </c>
      <c r="I537" s="42">
        <v>0</v>
      </c>
    </row>
  </sheetData>
  <mergeCells count="33">
    <mergeCell ref="B1:Z1"/>
    <mergeCell ref="B2:H2"/>
    <mergeCell ref="I2:R2"/>
    <mergeCell ref="S2:Z2"/>
    <mergeCell ref="B3:H3"/>
    <mergeCell ref="I3:R3"/>
    <mergeCell ref="S3:Z3"/>
    <mergeCell ref="B4:H4"/>
    <mergeCell ref="I4:R4"/>
    <mergeCell ref="S4:Z4"/>
    <mergeCell ref="B6:Z6"/>
    <mergeCell ref="C9:Z9"/>
    <mergeCell ref="C180:Z180"/>
    <mergeCell ref="B351:Z351"/>
    <mergeCell ref="C353:Z353"/>
    <mergeCell ref="B525:M525"/>
    <mergeCell ref="N525:O525"/>
    <mergeCell ref="B526:M526"/>
    <mergeCell ref="N526:O526"/>
    <mergeCell ref="B527:M527"/>
    <mergeCell ref="N527:O527"/>
    <mergeCell ref="B528:M528"/>
    <mergeCell ref="N528:O528"/>
    <mergeCell ref="B529:M529"/>
    <mergeCell ref="N529:O529"/>
    <mergeCell ref="B530:M530"/>
    <mergeCell ref="N530:O530"/>
    <mergeCell ref="B532:Z532"/>
    <mergeCell ref="B537:E537"/>
    <mergeCell ref="B534:E534"/>
    <mergeCell ref="F534:I534"/>
    <mergeCell ref="B535:E535"/>
    <mergeCell ref="B536:E536"/>
  </mergeCells>
  <pageMargins left="0.79" right="0.79" top="0.79" bottom="0.79"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3"/>
  <sheetViews>
    <sheetView workbookViewId="0">
      <selection activeCell="C344" sqref="C344:Z344"/>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163"/>
      <c r="B1" s="164" t="s">
        <v>212</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ht="17.100000000000001" customHeight="1" x14ac:dyDescent="0.15">
      <c r="A2" s="43"/>
      <c r="B2" s="131"/>
      <c r="C2" s="131"/>
      <c r="D2" s="131"/>
      <c r="E2" s="131"/>
      <c r="F2" s="131"/>
      <c r="G2" s="131"/>
      <c r="H2" s="131"/>
      <c r="I2" s="131" t="s">
        <v>121</v>
      </c>
      <c r="J2" s="131"/>
      <c r="K2" s="131"/>
      <c r="L2" s="131"/>
      <c r="M2" s="131"/>
      <c r="N2" s="131"/>
      <c r="O2" s="131"/>
      <c r="P2" s="131"/>
      <c r="Q2" s="131"/>
      <c r="R2" s="131"/>
      <c r="S2" s="131"/>
      <c r="T2" s="131"/>
      <c r="U2" s="131"/>
      <c r="V2" s="131"/>
      <c r="W2" s="131"/>
      <c r="X2" s="131"/>
      <c r="Y2" s="131"/>
      <c r="Z2" s="131"/>
    </row>
    <row r="3" spans="1:26" ht="17.100000000000001" customHeight="1" x14ac:dyDescent="0.15">
      <c r="A3" s="43"/>
      <c r="B3" s="130"/>
      <c r="C3" s="130"/>
      <c r="D3" s="130"/>
      <c r="E3" s="130"/>
      <c r="F3" s="130"/>
      <c r="G3" s="130"/>
      <c r="H3" s="130"/>
      <c r="I3" s="130" t="s">
        <v>193</v>
      </c>
      <c r="J3" s="130"/>
      <c r="K3" s="130"/>
      <c r="L3" s="130"/>
      <c r="M3" s="130"/>
      <c r="N3" s="130"/>
      <c r="O3" s="130"/>
      <c r="P3" s="130"/>
      <c r="Q3" s="130"/>
      <c r="R3" s="130"/>
      <c r="S3" s="130"/>
      <c r="T3" s="130"/>
      <c r="U3" s="130"/>
      <c r="V3" s="130"/>
      <c r="W3" s="130"/>
      <c r="X3" s="130"/>
      <c r="Y3" s="130"/>
      <c r="Z3" s="130"/>
    </row>
    <row r="4" spans="1:26" ht="68.099999999999994" customHeight="1" x14ac:dyDescent="0.15">
      <c r="A4" s="43"/>
      <c r="B4" s="129"/>
      <c r="C4" s="129"/>
      <c r="D4" s="129"/>
      <c r="E4" s="129"/>
      <c r="F4" s="129"/>
      <c r="G4" s="129"/>
      <c r="H4" s="129"/>
      <c r="I4" s="130" t="s">
        <v>194</v>
      </c>
      <c r="J4" s="130"/>
      <c r="K4" s="130"/>
      <c r="L4" s="130"/>
      <c r="M4" s="130"/>
      <c r="N4" s="130"/>
      <c r="O4" s="130"/>
      <c r="P4" s="130"/>
      <c r="Q4" s="130"/>
      <c r="R4" s="130"/>
      <c r="S4" s="129"/>
      <c r="T4" s="129"/>
      <c r="U4" s="129"/>
      <c r="V4" s="129"/>
      <c r="W4" s="129"/>
      <c r="X4" s="129"/>
      <c r="Y4" s="129"/>
      <c r="Z4" s="129"/>
    </row>
    <row r="5" spans="1:26" ht="12" customHeight="1" x14ac:dyDescent="0.15"/>
    <row r="6" spans="1:26" ht="17.100000000000001" customHeight="1" x14ac:dyDescent="0.15">
      <c r="A6" s="44"/>
      <c r="B6" s="128" t="s">
        <v>124</v>
      </c>
      <c r="C6" s="128"/>
      <c r="D6" s="128"/>
      <c r="E6" s="128"/>
      <c r="F6" s="128"/>
      <c r="G6" s="128"/>
      <c r="H6" s="128"/>
      <c r="I6" s="128"/>
      <c r="J6" s="128"/>
      <c r="K6" s="128"/>
      <c r="L6" s="128"/>
      <c r="M6" s="128"/>
      <c r="N6" s="128"/>
      <c r="O6" s="128"/>
      <c r="P6" s="128"/>
      <c r="Q6" s="128"/>
      <c r="R6" s="128"/>
      <c r="S6" s="128"/>
      <c r="T6" s="128"/>
      <c r="U6" s="128"/>
      <c r="V6" s="128"/>
      <c r="W6" s="128"/>
      <c r="X6" s="128"/>
      <c r="Y6" s="128"/>
      <c r="Z6" s="128"/>
    </row>
    <row r="7" spans="1:26" ht="14.1" customHeight="1" x14ac:dyDescent="0.15"/>
    <row r="8" spans="1:26" ht="14.1" customHeight="1" thickBot="1" x14ac:dyDescent="0.2"/>
    <row r="9" spans="1:26" ht="17.100000000000001" customHeight="1" x14ac:dyDescent="0.2">
      <c r="A9" s="43"/>
      <c r="B9" s="45" t="s">
        <v>125</v>
      </c>
      <c r="C9" s="127" t="s">
        <v>179</v>
      </c>
      <c r="D9" s="127"/>
      <c r="E9" s="127"/>
      <c r="F9" s="127"/>
      <c r="G9" s="127"/>
      <c r="H9" s="127"/>
      <c r="I9" s="127"/>
      <c r="J9" s="127"/>
      <c r="K9" s="127"/>
      <c r="L9" s="127"/>
      <c r="M9" s="127"/>
      <c r="N9" s="127"/>
      <c r="O9" s="127"/>
      <c r="P9" s="127"/>
      <c r="Q9" s="127"/>
      <c r="R9" s="127"/>
      <c r="S9" s="127"/>
      <c r="T9" s="127"/>
      <c r="U9" s="127"/>
      <c r="V9" s="127"/>
      <c r="W9" s="127"/>
      <c r="X9" s="127"/>
      <c r="Y9" s="127"/>
      <c r="Z9" s="127"/>
    </row>
    <row r="10" spans="1:26" ht="17.100000000000001" customHeight="1" x14ac:dyDescent="0.15">
      <c r="A10" s="43"/>
      <c r="B10" s="46"/>
      <c r="C10" s="47" t="s">
        <v>126</v>
      </c>
      <c r="D10" s="47" t="s">
        <v>127</v>
      </c>
      <c r="E10" s="47" t="s">
        <v>128</v>
      </c>
      <c r="F10" s="47" t="s">
        <v>129</v>
      </c>
      <c r="G10" s="47" t="s">
        <v>130</v>
      </c>
      <c r="H10" s="47" t="s">
        <v>131</v>
      </c>
      <c r="I10" s="47" t="s">
        <v>132</v>
      </c>
      <c r="J10" s="47" t="s">
        <v>133</v>
      </c>
      <c r="K10" s="47" t="s">
        <v>134</v>
      </c>
      <c r="L10" s="47" t="s">
        <v>135</v>
      </c>
      <c r="M10" s="47" t="s">
        <v>136</v>
      </c>
      <c r="N10" s="47" t="s">
        <v>137</v>
      </c>
      <c r="O10" s="47" t="s">
        <v>138</v>
      </c>
      <c r="P10" s="47" t="s">
        <v>139</v>
      </c>
      <c r="Q10" s="47" t="s">
        <v>140</v>
      </c>
      <c r="R10" s="47" t="s">
        <v>141</v>
      </c>
      <c r="S10" s="47" t="s">
        <v>142</v>
      </c>
      <c r="T10" s="47" t="s">
        <v>143</v>
      </c>
      <c r="U10" s="47" t="s">
        <v>144</v>
      </c>
      <c r="V10" s="47" t="s">
        <v>145</v>
      </c>
      <c r="W10" s="47" t="s">
        <v>146</v>
      </c>
      <c r="X10" s="47" t="s">
        <v>147</v>
      </c>
      <c r="Y10" s="47" t="s">
        <v>148</v>
      </c>
      <c r="Z10" s="47" t="s">
        <v>149</v>
      </c>
    </row>
    <row r="11" spans="1:26" ht="12.75" x14ac:dyDescent="0.15">
      <c r="A11" s="43"/>
      <c r="B11" s="48" t="s">
        <v>150</v>
      </c>
      <c r="C11" s="49">
        <f>C12+C13+C14+C15+C16</f>
        <v>7734.2209999999995</v>
      </c>
      <c r="D11" s="49">
        <f t="shared" ref="D11:Z11" si="0">D12+D13+D14+D15+D16</f>
        <v>7727.9609999999993</v>
      </c>
      <c r="E11" s="49">
        <f t="shared" si="0"/>
        <v>7599.2309999999998</v>
      </c>
      <c r="F11" s="49">
        <f t="shared" si="0"/>
        <v>7544.4210000000003</v>
      </c>
      <c r="G11" s="49">
        <f t="shared" si="0"/>
        <v>7521.5509999999995</v>
      </c>
      <c r="H11" s="49">
        <f t="shared" si="0"/>
        <v>7508.8809999999994</v>
      </c>
      <c r="I11" s="49">
        <f t="shared" si="0"/>
        <v>7431.4609999999993</v>
      </c>
      <c r="J11" s="49">
        <f t="shared" si="0"/>
        <v>7464.0509999999995</v>
      </c>
      <c r="K11" s="49">
        <f t="shared" si="0"/>
        <v>7461.1010000000006</v>
      </c>
      <c r="L11" s="49">
        <f t="shared" si="0"/>
        <v>7532.1109999999999</v>
      </c>
      <c r="M11" s="49">
        <f t="shared" si="0"/>
        <v>7494.8009999999995</v>
      </c>
      <c r="N11" s="49">
        <f t="shared" si="0"/>
        <v>7449.0910000000003</v>
      </c>
      <c r="O11" s="49">
        <f t="shared" si="0"/>
        <v>7505.951</v>
      </c>
      <c r="P11" s="49">
        <f t="shared" si="0"/>
        <v>7522.1109999999999</v>
      </c>
      <c r="Q11" s="49">
        <f t="shared" si="0"/>
        <v>7727.9809999999998</v>
      </c>
      <c r="R11" s="49">
        <f t="shared" si="0"/>
        <v>7829.1309999999994</v>
      </c>
      <c r="S11" s="49">
        <f t="shared" si="0"/>
        <v>7968.3109999999997</v>
      </c>
      <c r="T11" s="49">
        <f t="shared" si="0"/>
        <v>8546.3610000000008</v>
      </c>
      <c r="U11" s="49">
        <f t="shared" si="0"/>
        <v>7685.6810000000005</v>
      </c>
      <c r="V11" s="49">
        <f t="shared" si="0"/>
        <v>7701.1309999999994</v>
      </c>
      <c r="W11" s="49">
        <f t="shared" si="0"/>
        <v>7718.7610000000004</v>
      </c>
      <c r="X11" s="49">
        <f t="shared" si="0"/>
        <v>7704.4210000000003</v>
      </c>
      <c r="Y11" s="49">
        <f t="shared" si="0"/>
        <v>7694.3410000000003</v>
      </c>
      <c r="Z11" s="49">
        <f t="shared" si="0"/>
        <v>7695.4210000000003</v>
      </c>
    </row>
    <row r="12" spans="1:26" ht="38.25" x14ac:dyDescent="0.15">
      <c r="A12" s="43"/>
      <c r="B12" s="50" t="s">
        <v>151</v>
      </c>
      <c r="C12" s="51">
        <v>2421.69</v>
      </c>
      <c r="D12" s="51">
        <v>2415.4299999999998</v>
      </c>
      <c r="E12" s="51">
        <v>2286.6999999999998</v>
      </c>
      <c r="F12" s="51">
        <v>2231.89</v>
      </c>
      <c r="G12" s="51">
        <v>2209.02</v>
      </c>
      <c r="H12" s="51">
        <v>2196.35</v>
      </c>
      <c r="I12" s="51">
        <v>2118.9299999999998</v>
      </c>
      <c r="J12" s="51">
        <v>2151.52</v>
      </c>
      <c r="K12" s="51">
        <v>2148.5700000000002</v>
      </c>
      <c r="L12" s="51">
        <v>2219.58</v>
      </c>
      <c r="M12" s="51">
        <v>2182.27</v>
      </c>
      <c r="N12" s="51">
        <v>2136.56</v>
      </c>
      <c r="O12" s="51">
        <v>2193.42</v>
      </c>
      <c r="P12" s="51">
        <v>2209.58</v>
      </c>
      <c r="Q12" s="51">
        <v>2415.4499999999998</v>
      </c>
      <c r="R12" s="51">
        <v>2516.6</v>
      </c>
      <c r="S12" s="51">
        <v>2655.78</v>
      </c>
      <c r="T12" s="51">
        <v>3233.83</v>
      </c>
      <c r="U12" s="51">
        <v>2373.15</v>
      </c>
      <c r="V12" s="51">
        <v>2388.6</v>
      </c>
      <c r="W12" s="51">
        <v>2406.23</v>
      </c>
      <c r="X12" s="51">
        <v>2391.89</v>
      </c>
      <c r="Y12" s="51">
        <v>2381.81</v>
      </c>
      <c r="Z12" s="51">
        <v>2382.89</v>
      </c>
    </row>
    <row r="13" spans="1:26" ht="12.75" x14ac:dyDescent="0.15">
      <c r="A13" s="43"/>
      <c r="B13" s="50" t="s">
        <v>112</v>
      </c>
      <c r="C13" s="51">
        <v>3319.55</v>
      </c>
      <c r="D13" s="51">
        <v>3319.55</v>
      </c>
      <c r="E13" s="51">
        <v>3319.55</v>
      </c>
      <c r="F13" s="51">
        <v>3319.55</v>
      </c>
      <c r="G13" s="51">
        <v>3319.55</v>
      </c>
      <c r="H13" s="51">
        <v>3319.55</v>
      </c>
      <c r="I13" s="51">
        <v>3319.55</v>
      </c>
      <c r="J13" s="51">
        <v>3319.55</v>
      </c>
      <c r="K13" s="51">
        <v>3319.55</v>
      </c>
      <c r="L13" s="51">
        <v>3319.55</v>
      </c>
      <c r="M13" s="51">
        <v>3319.55</v>
      </c>
      <c r="N13" s="51">
        <v>3319.55</v>
      </c>
      <c r="O13" s="51">
        <v>3319.55</v>
      </c>
      <c r="P13" s="51">
        <v>3319.55</v>
      </c>
      <c r="Q13" s="51">
        <v>3319.55</v>
      </c>
      <c r="R13" s="51">
        <v>3319.55</v>
      </c>
      <c r="S13" s="51">
        <v>3319.55</v>
      </c>
      <c r="T13" s="51">
        <v>3319.55</v>
      </c>
      <c r="U13" s="51">
        <v>3319.55</v>
      </c>
      <c r="V13" s="51">
        <v>3319.55</v>
      </c>
      <c r="W13" s="51">
        <v>3319.55</v>
      </c>
      <c r="X13" s="51">
        <v>3319.55</v>
      </c>
      <c r="Y13" s="51">
        <v>3319.55</v>
      </c>
      <c r="Z13" s="51">
        <v>3319.55</v>
      </c>
    </row>
    <row r="14" spans="1:26" ht="12.75" x14ac:dyDescent="0.15">
      <c r="A14" s="43"/>
      <c r="B14" s="50" t="s">
        <v>113</v>
      </c>
      <c r="C14" s="51">
        <v>705.17</v>
      </c>
      <c r="D14" s="51">
        <v>705.17</v>
      </c>
      <c r="E14" s="51">
        <v>705.17</v>
      </c>
      <c r="F14" s="51">
        <v>705.17</v>
      </c>
      <c r="G14" s="51">
        <v>705.17</v>
      </c>
      <c r="H14" s="51">
        <v>705.17</v>
      </c>
      <c r="I14" s="51">
        <v>705.17</v>
      </c>
      <c r="J14" s="51">
        <v>705.17</v>
      </c>
      <c r="K14" s="51">
        <v>705.17</v>
      </c>
      <c r="L14" s="51">
        <v>705.17</v>
      </c>
      <c r="M14" s="51">
        <v>705.17</v>
      </c>
      <c r="N14" s="51">
        <v>705.17</v>
      </c>
      <c r="O14" s="51">
        <v>705.17</v>
      </c>
      <c r="P14" s="51">
        <v>705.17</v>
      </c>
      <c r="Q14" s="51">
        <v>705.17</v>
      </c>
      <c r="R14" s="51">
        <v>705.17</v>
      </c>
      <c r="S14" s="51">
        <v>705.17</v>
      </c>
      <c r="T14" s="51">
        <v>705.17</v>
      </c>
      <c r="U14" s="51">
        <v>705.17</v>
      </c>
      <c r="V14" s="51">
        <v>705.17</v>
      </c>
      <c r="W14" s="51">
        <v>705.17</v>
      </c>
      <c r="X14" s="51">
        <v>705.17</v>
      </c>
      <c r="Y14" s="51">
        <v>705.17</v>
      </c>
      <c r="Z14" s="51">
        <v>705.17</v>
      </c>
    </row>
    <row r="15" spans="1:26" ht="13.5" thickBot="1" x14ac:dyDescent="0.2">
      <c r="A15" s="43"/>
      <c r="B15" s="50" t="s">
        <v>115</v>
      </c>
      <c r="C15" s="51">
        <v>4.8109999999999999</v>
      </c>
      <c r="D15" s="51">
        <v>4.8109999999999999</v>
      </c>
      <c r="E15" s="51">
        <v>4.8109999999999999</v>
      </c>
      <c r="F15" s="51">
        <v>4.8109999999999999</v>
      </c>
      <c r="G15" s="51">
        <v>4.8109999999999999</v>
      </c>
      <c r="H15" s="51">
        <v>4.8109999999999999</v>
      </c>
      <c r="I15" s="51">
        <v>4.8109999999999999</v>
      </c>
      <c r="J15" s="51">
        <v>4.8109999999999999</v>
      </c>
      <c r="K15" s="51">
        <v>4.8109999999999999</v>
      </c>
      <c r="L15" s="51">
        <v>4.8109999999999999</v>
      </c>
      <c r="M15" s="51">
        <v>4.8109999999999999</v>
      </c>
      <c r="N15" s="51">
        <v>4.8109999999999999</v>
      </c>
      <c r="O15" s="51">
        <v>4.8109999999999999</v>
      </c>
      <c r="P15" s="51">
        <v>4.8109999999999999</v>
      </c>
      <c r="Q15" s="51">
        <v>4.8109999999999999</v>
      </c>
      <c r="R15" s="51">
        <v>4.8109999999999999</v>
      </c>
      <c r="S15" s="51">
        <v>4.8109999999999999</v>
      </c>
      <c r="T15" s="51">
        <v>4.8109999999999999</v>
      </c>
      <c r="U15" s="51">
        <v>4.8109999999999999</v>
      </c>
      <c r="V15" s="51">
        <v>4.8109999999999999</v>
      </c>
      <c r="W15" s="51">
        <v>4.8109999999999999</v>
      </c>
      <c r="X15" s="51">
        <v>4.8109999999999999</v>
      </c>
      <c r="Y15" s="51">
        <v>4.8109999999999999</v>
      </c>
      <c r="Z15" s="51">
        <v>4.8109999999999999</v>
      </c>
    </row>
    <row r="16" spans="1:26" s="157" customFormat="1" ht="24.75" thickBot="1" x14ac:dyDescent="0.3">
      <c r="B16" s="165" t="s">
        <v>207</v>
      </c>
      <c r="C16" s="166">
        <v>1283</v>
      </c>
      <c r="D16" s="166">
        <v>1283</v>
      </c>
      <c r="E16" s="166">
        <v>1283</v>
      </c>
      <c r="F16" s="166">
        <v>1283</v>
      </c>
      <c r="G16" s="166">
        <v>1283</v>
      </c>
      <c r="H16" s="166">
        <v>1283</v>
      </c>
      <c r="I16" s="166">
        <v>1283</v>
      </c>
      <c r="J16" s="166">
        <v>1283</v>
      </c>
      <c r="K16" s="166">
        <v>1283</v>
      </c>
      <c r="L16" s="166">
        <v>1283</v>
      </c>
      <c r="M16" s="166">
        <v>1283</v>
      </c>
      <c r="N16" s="166">
        <v>1283</v>
      </c>
      <c r="O16" s="166">
        <v>1283</v>
      </c>
      <c r="P16" s="166">
        <v>1283</v>
      </c>
      <c r="Q16" s="166">
        <v>1283</v>
      </c>
      <c r="R16" s="166">
        <v>1283</v>
      </c>
      <c r="S16" s="166">
        <v>1283</v>
      </c>
      <c r="T16" s="166">
        <v>1283</v>
      </c>
      <c r="U16" s="166">
        <v>1283</v>
      </c>
      <c r="V16" s="166">
        <v>1283</v>
      </c>
      <c r="W16" s="166">
        <v>1283</v>
      </c>
      <c r="X16" s="166">
        <v>1283</v>
      </c>
      <c r="Y16" s="166">
        <v>1283</v>
      </c>
      <c r="Z16" s="166">
        <v>1283</v>
      </c>
    </row>
    <row r="17" spans="1:26" ht="13.5" thickBot="1" x14ac:dyDescent="0.2">
      <c r="A17" s="43"/>
      <c r="B17" s="48" t="s">
        <v>152</v>
      </c>
      <c r="C17" s="49">
        <f>C18+C19+C20+C21+C22</f>
        <v>7746.0609999999997</v>
      </c>
      <c r="D17" s="49">
        <f t="shared" ref="D17:Z17" si="1">D18+D19+D20+D21+D22</f>
        <v>7726.4709999999995</v>
      </c>
      <c r="E17" s="49">
        <f t="shared" si="1"/>
        <v>7659.9009999999998</v>
      </c>
      <c r="F17" s="49">
        <f t="shared" si="1"/>
        <v>7607.9110000000001</v>
      </c>
      <c r="G17" s="49">
        <f t="shared" si="1"/>
        <v>7604.9110000000001</v>
      </c>
      <c r="H17" s="49">
        <f t="shared" si="1"/>
        <v>7598.991</v>
      </c>
      <c r="I17" s="49">
        <f t="shared" si="1"/>
        <v>7624.1210000000001</v>
      </c>
      <c r="J17" s="49">
        <f t="shared" si="1"/>
        <v>7645.2809999999999</v>
      </c>
      <c r="K17" s="49">
        <f t="shared" si="1"/>
        <v>7569.9009999999998</v>
      </c>
      <c r="L17" s="49">
        <f t="shared" si="1"/>
        <v>7570.8510000000006</v>
      </c>
      <c r="M17" s="49">
        <f t="shared" si="1"/>
        <v>7544.8710000000001</v>
      </c>
      <c r="N17" s="49">
        <f t="shared" si="1"/>
        <v>7584.6909999999998</v>
      </c>
      <c r="O17" s="49">
        <f t="shared" si="1"/>
        <v>7587.6610000000001</v>
      </c>
      <c r="P17" s="49">
        <f t="shared" si="1"/>
        <v>7612.8109999999997</v>
      </c>
      <c r="Q17" s="49">
        <f t="shared" si="1"/>
        <v>7731.4409999999998</v>
      </c>
      <c r="R17" s="49">
        <f t="shared" si="1"/>
        <v>7817.6610000000001</v>
      </c>
      <c r="S17" s="49">
        <f t="shared" si="1"/>
        <v>7925.5309999999999</v>
      </c>
      <c r="T17" s="49">
        <f t="shared" si="1"/>
        <v>8660.5010000000002</v>
      </c>
      <c r="U17" s="49">
        <f t="shared" si="1"/>
        <v>7789.8109999999997</v>
      </c>
      <c r="V17" s="49">
        <f t="shared" si="1"/>
        <v>7793.7109999999993</v>
      </c>
      <c r="W17" s="49">
        <f t="shared" si="1"/>
        <v>7822.6909999999998</v>
      </c>
      <c r="X17" s="49">
        <f t="shared" si="1"/>
        <v>7804.8209999999999</v>
      </c>
      <c r="Y17" s="49">
        <f t="shared" si="1"/>
        <v>7799.3109999999997</v>
      </c>
      <c r="Z17" s="49">
        <f t="shared" si="1"/>
        <v>7710.2709999999997</v>
      </c>
    </row>
    <row r="18" spans="1:26" ht="38.25" x14ac:dyDescent="0.15">
      <c r="A18" s="43"/>
      <c r="B18" s="50" t="s">
        <v>151</v>
      </c>
      <c r="C18" s="51">
        <v>2433.5300000000002</v>
      </c>
      <c r="D18" s="51">
        <v>2413.94</v>
      </c>
      <c r="E18" s="51">
        <v>2347.37</v>
      </c>
      <c r="F18" s="51">
        <v>2295.38</v>
      </c>
      <c r="G18" s="51">
        <v>2292.38</v>
      </c>
      <c r="H18" s="51">
        <v>2286.46</v>
      </c>
      <c r="I18" s="51">
        <v>2311.59</v>
      </c>
      <c r="J18" s="51">
        <v>2332.75</v>
      </c>
      <c r="K18" s="51">
        <v>2257.37</v>
      </c>
      <c r="L18" s="51">
        <v>2258.3200000000002</v>
      </c>
      <c r="M18" s="51">
        <v>2232.34</v>
      </c>
      <c r="N18" s="51">
        <v>2272.16</v>
      </c>
      <c r="O18" s="51">
        <v>2275.13</v>
      </c>
      <c r="P18" s="51">
        <v>2300.2800000000002</v>
      </c>
      <c r="Q18" s="51">
        <v>2418.91</v>
      </c>
      <c r="R18" s="51">
        <v>2505.13</v>
      </c>
      <c r="S18" s="51">
        <v>2613</v>
      </c>
      <c r="T18" s="51">
        <v>3347.97</v>
      </c>
      <c r="U18" s="51">
        <v>2477.2800000000002</v>
      </c>
      <c r="V18" s="51">
        <v>2481.1799999999998</v>
      </c>
      <c r="W18" s="51">
        <v>2510.16</v>
      </c>
      <c r="X18" s="51">
        <v>2492.29</v>
      </c>
      <c r="Y18" s="51">
        <v>2486.7800000000002</v>
      </c>
      <c r="Z18" s="51">
        <v>2397.7399999999998</v>
      </c>
    </row>
    <row r="19" spans="1:26" ht="12.75" x14ac:dyDescent="0.15">
      <c r="A19" s="43"/>
      <c r="B19" s="50" t="s">
        <v>112</v>
      </c>
      <c r="C19" s="51">
        <v>3319.55</v>
      </c>
      <c r="D19" s="51">
        <v>3319.55</v>
      </c>
      <c r="E19" s="51">
        <v>3319.55</v>
      </c>
      <c r="F19" s="51">
        <v>3319.55</v>
      </c>
      <c r="G19" s="51">
        <v>3319.55</v>
      </c>
      <c r="H19" s="51">
        <v>3319.55</v>
      </c>
      <c r="I19" s="51">
        <v>3319.55</v>
      </c>
      <c r="J19" s="51">
        <v>3319.55</v>
      </c>
      <c r="K19" s="51">
        <v>3319.55</v>
      </c>
      <c r="L19" s="51">
        <v>3319.55</v>
      </c>
      <c r="M19" s="51">
        <v>3319.55</v>
      </c>
      <c r="N19" s="51">
        <v>3319.55</v>
      </c>
      <c r="O19" s="51">
        <v>3319.55</v>
      </c>
      <c r="P19" s="51">
        <v>3319.55</v>
      </c>
      <c r="Q19" s="51">
        <v>3319.55</v>
      </c>
      <c r="R19" s="51">
        <v>3319.55</v>
      </c>
      <c r="S19" s="51">
        <v>3319.55</v>
      </c>
      <c r="T19" s="51">
        <v>3319.55</v>
      </c>
      <c r="U19" s="51">
        <v>3319.55</v>
      </c>
      <c r="V19" s="51">
        <v>3319.55</v>
      </c>
      <c r="W19" s="51">
        <v>3319.55</v>
      </c>
      <c r="X19" s="51">
        <v>3319.55</v>
      </c>
      <c r="Y19" s="51">
        <v>3319.55</v>
      </c>
      <c r="Z19" s="51">
        <v>3319.55</v>
      </c>
    </row>
    <row r="20" spans="1:26" ht="12.75" x14ac:dyDescent="0.15">
      <c r="A20" s="43"/>
      <c r="B20" s="50" t="s">
        <v>113</v>
      </c>
      <c r="C20" s="51">
        <v>705.17</v>
      </c>
      <c r="D20" s="51">
        <v>705.17</v>
      </c>
      <c r="E20" s="51">
        <v>705.17</v>
      </c>
      <c r="F20" s="51">
        <v>705.17</v>
      </c>
      <c r="G20" s="51">
        <v>705.17</v>
      </c>
      <c r="H20" s="51">
        <v>705.17</v>
      </c>
      <c r="I20" s="51">
        <v>705.17</v>
      </c>
      <c r="J20" s="51">
        <v>705.17</v>
      </c>
      <c r="K20" s="51">
        <v>705.17</v>
      </c>
      <c r="L20" s="51">
        <v>705.17</v>
      </c>
      <c r="M20" s="51">
        <v>705.17</v>
      </c>
      <c r="N20" s="51">
        <v>705.17</v>
      </c>
      <c r="O20" s="51">
        <v>705.17</v>
      </c>
      <c r="P20" s="51">
        <v>705.17</v>
      </c>
      <c r="Q20" s="51">
        <v>705.17</v>
      </c>
      <c r="R20" s="51">
        <v>705.17</v>
      </c>
      <c r="S20" s="51">
        <v>705.17</v>
      </c>
      <c r="T20" s="51">
        <v>705.17</v>
      </c>
      <c r="U20" s="51">
        <v>705.17</v>
      </c>
      <c r="V20" s="51">
        <v>705.17</v>
      </c>
      <c r="W20" s="51">
        <v>705.17</v>
      </c>
      <c r="X20" s="51">
        <v>705.17</v>
      </c>
      <c r="Y20" s="51">
        <v>705.17</v>
      </c>
      <c r="Z20" s="51">
        <v>705.17</v>
      </c>
    </row>
    <row r="21" spans="1:26" ht="13.5" thickBot="1" x14ac:dyDescent="0.2">
      <c r="A21" s="43"/>
      <c r="B21" s="50" t="s">
        <v>115</v>
      </c>
      <c r="C21" s="51">
        <v>4.8109999999999999</v>
      </c>
      <c r="D21" s="51">
        <v>4.8109999999999999</v>
      </c>
      <c r="E21" s="51">
        <v>4.8109999999999999</v>
      </c>
      <c r="F21" s="51">
        <v>4.8109999999999999</v>
      </c>
      <c r="G21" s="51">
        <v>4.8109999999999999</v>
      </c>
      <c r="H21" s="51">
        <v>4.8109999999999999</v>
      </c>
      <c r="I21" s="51">
        <v>4.8109999999999999</v>
      </c>
      <c r="J21" s="51">
        <v>4.8109999999999999</v>
      </c>
      <c r="K21" s="51">
        <v>4.8109999999999999</v>
      </c>
      <c r="L21" s="51">
        <v>4.8109999999999999</v>
      </c>
      <c r="M21" s="51">
        <v>4.8109999999999999</v>
      </c>
      <c r="N21" s="51">
        <v>4.8109999999999999</v>
      </c>
      <c r="O21" s="51">
        <v>4.8109999999999999</v>
      </c>
      <c r="P21" s="51">
        <v>4.8109999999999999</v>
      </c>
      <c r="Q21" s="51">
        <v>4.8109999999999999</v>
      </c>
      <c r="R21" s="51">
        <v>4.8109999999999999</v>
      </c>
      <c r="S21" s="51">
        <v>4.8109999999999999</v>
      </c>
      <c r="T21" s="51">
        <v>4.8109999999999999</v>
      </c>
      <c r="U21" s="51">
        <v>4.8109999999999999</v>
      </c>
      <c r="V21" s="51">
        <v>4.8109999999999999</v>
      </c>
      <c r="W21" s="51">
        <v>4.8109999999999999</v>
      </c>
      <c r="X21" s="51">
        <v>4.8109999999999999</v>
      </c>
      <c r="Y21" s="51">
        <v>4.8109999999999999</v>
      </c>
      <c r="Z21" s="51">
        <v>4.8109999999999999</v>
      </c>
    </row>
    <row r="22" spans="1:26" s="157" customFormat="1" ht="24.75" thickBot="1" x14ac:dyDescent="0.3">
      <c r="B22" s="165" t="s">
        <v>207</v>
      </c>
      <c r="C22" s="166">
        <v>1283</v>
      </c>
      <c r="D22" s="166">
        <v>1283</v>
      </c>
      <c r="E22" s="166">
        <v>1283</v>
      </c>
      <c r="F22" s="166">
        <v>1283</v>
      </c>
      <c r="G22" s="166">
        <v>1283</v>
      </c>
      <c r="H22" s="166">
        <v>1283</v>
      </c>
      <c r="I22" s="166">
        <v>1283</v>
      </c>
      <c r="J22" s="166">
        <v>1283</v>
      </c>
      <c r="K22" s="166">
        <v>1283</v>
      </c>
      <c r="L22" s="166">
        <v>1283</v>
      </c>
      <c r="M22" s="166">
        <v>1283</v>
      </c>
      <c r="N22" s="166">
        <v>1283</v>
      </c>
      <c r="O22" s="166">
        <v>1283</v>
      </c>
      <c r="P22" s="166">
        <v>1283</v>
      </c>
      <c r="Q22" s="166">
        <v>1283</v>
      </c>
      <c r="R22" s="166">
        <v>1283</v>
      </c>
      <c r="S22" s="166">
        <v>1283</v>
      </c>
      <c r="T22" s="166">
        <v>1283</v>
      </c>
      <c r="U22" s="166">
        <v>1283</v>
      </c>
      <c r="V22" s="166">
        <v>1283</v>
      </c>
      <c r="W22" s="166">
        <v>1283</v>
      </c>
      <c r="X22" s="166">
        <v>1283</v>
      </c>
      <c r="Y22" s="166">
        <v>1283</v>
      </c>
      <c r="Z22" s="166">
        <v>1283</v>
      </c>
    </row>
    <row r="23" spans="1:26" ht="13.5" thickBot="1" x14ac:dyDescent="0.2">
      <c r="A23" s="43"/>
      <c r="B23" s="48" t="s">
        <v>153</v>
      </c>
      <c r="C23" s="49">
        <f>C24+C25+C26+C27+C28</f>
        <v>7669.3809999999994</v>
      </c>
      <c r="D23" s="49">
        <f t="shared" ref="D23:Z23" si="2">D24+D25+D26+D27+D28</f>
        <v>7666.7610000000004</v>
      </c>
      <c r="E23" s="49">
        <f t="shared" si="2"/>
        <v>7647.3410000000003</v>
      </c>
      <c r="F23" s="49">
        <f t="shared" si="2"/>
        <v>7640.8510000000006</v>
      </c>
      <c r="G23" s="49">
        <f t="shared" si="2"/>
        <v>7628.0810000000001</v>
      </c>
      <c r="H23" s="49">
        <f t="shared" si="2"/>
        <v>7614.0010000000002</v>
      </c>
      <c r="I23" s="49">
        <f t="shared" si="2"/>
        <v>7617.3510000000006</v>
      </c>
      <c r="J23" s="49">
        <f t="shared" si="2"/>
        <v>7630.7309999999998</v>
      </c>
      <c r="K23" s="49">
        <f t="shared" si="2"/>
        <v>7505.3710000000001</v>
      </c>
      <c r="L23" s="49">
        <f t="shared" si="2"/>
        <v>7496.1210000000001</v>
      </c>
      <c r="M23" s="49">
        <f t="shared" si="2"/>
        <v>7492.1909999999998</v>
      </c>
      <c r="N23" s="49">
        <f t="shared" si="2"/>
        <v>7543.5609999999997</v>
      </c>
      <c r="O23" s="49">
        <f t="shared" si="2"/>
        <v>7586.491</v>
      </c>
      <c r="P23" s="49">
        <f t="shared" si="2"/>
        <v>7629.7510000000002</v>
      </c>
      <c r="Q23" s="49">
        <f t="shared" si="2"/>
        <v>7810.9009999999998</v>
      </c>
      <c r="R23" s="49">
        <f t="shared" si="2"/>
        <v>7837.8009999999995</v>
      </c>
      <c r="S23" s="49">
        <f t="shared" si="2"/>
        <v>7957.4009999999998</v>
      </c>
      <c r="T23" s="49">
        <f t="shared" si="2"/>
        <v>8210.3109999999997</v>
      </c>
      <c r="U23" s="49">
        <f t="shared" si="2"/>
        <v>7782.8809999999994</v>
      </c>
      <c r="V23" s="49">
        <f t="shared" si="2"/>
        <v>7788.4609999999993</v>
      </c>
      <c r="W23" s="49">
        <f t="shared" si="2"/>
        <v>7802.8909999999996</v>
      </c>
      <c r="X23" s="49">
        <f t="shared" si="2"/>
        <v>7803.5309999999999</v>
      </c>
      <c r="Y23" s="49">
        <f t="shared" si="2"/>
        <v>7798.2709999999997</v>
      </c>
      <c r="Z23" s="49">
        <f t="shared" si="2"/>
        <v>7783.1210000000001</v>
      </c>
    </row>
    <row r="24" spans="1:26" ht="38.25" x14ac:dyDescent="0.15">
      <c r="A24" s="43"/>
      <c r="B24" s="50" t="s">
        <v>151</v>
      </c>
      <c r="C24" s="51">
        <v>2356.85</v>
      </c>
      <c r="D24" s="51">
        <v>2354.23</v>
      </c>
      <c r="E24" s="51">
        <v>2334.81</v>
      </c>
      <c r="F24" s="51">
        <v>2328.3200000000002</v>
      </c>
      <c r="G24" s="51">
        <v>2315.5500000000002</v>
      </c>
      <c r="H24" s="51">
        <v>2301.4699999999998</v>
      </c>
      <c r="I24" s="51">
        <v>2304.8200000000002</v>
      </c>
      <c r="J24" s="51">
        <v>2318.1999999999998</v>
      </c>
      <c r="K24" s="51">
        <v>2192.84</v>
      </c>
      <c r="L24" s="51">
        <v>2183.59</v>
      </c>
      <c r="M24" s="51">
        <v>2179.66</v>
      </c>
      <c r="N24" s="51">
        <v>2231.0300000000002</v>
      </c>
      <c r="O24" s="51">
        <v>2273.96</v>
      </c>
      <c r="P24" s="51">
        <v>2317.2199999999998</v>
      </c>
      <c r="Q24" s="51">
        <v>2498.37</v>
      </c>
      <c r="R24" s="51">
        <v>2525.27</v>
      </c>
      <c r="S24" s="51">
        <v>2644.87</v>
      </c>
      <c r="T24" s="51">
        <v>2897.78</v>
      </c>
      <c r="U24" s="51">
        <v>2470.35</v>
      </c>
      <c r="V24" s="51">
        <v>2475.9299999999998</v>
      </c>
      <c r="W24" s="51">
        <v>2490.36</v>
      </c>
      <c r="X24" s="51">
        <v>2491</v>
      </c>
      <c r="Y24" s="51">
        <v>2485.7399999999998</v>
      </c>
      <c r="Z24" s="51">
        <v>2470.59</v>
      </c>
    </row>
    <row r="25" spans="1:26" ht="12.75" x14ac:dyDescent="0.15">
      <c r="A25" s="43"/>
      <c r="B25" s="50" t="s">
        <v>112</v>
      </c>
      <c r="C25" s="51">
        <v>3319.55</v>
      </c>
      <c r="D25" s="51">
        <v>3319.55</v>
      </c>
      <c r="E25" s="51">
        <v>3319.55</v>
      </c>
      <c r="F25" s="51">
        <v>3319.55</v>
      </c>
      <c r="G25" s="51">
        <v>3319.55</v>
      </c>
      <c r="H25" s="51">
        <v>3319.55</v>
      </c>
      <c r="I25" s="51">
        <v>3319.55</v>
      </c>
      <c r="J25" s="51">
        <v>3319.55</v>
      </c>
      <c r="K25" s="51">
        <v>3319.55</v>
      </c>
      <c r="L25" s="51">
        <v>3319.55</v>
      </c>
      <c r="M25" s="51">
        <v>3319.55</v>
      </c>
      <c r="N25" s="51">
        <v>3319.55</v>
      </c>
      <c r="O25" s="51">
        <v>3319.55</v>
      </c>
      <c r="P25" s="51">
        <v>3319.55</v>
      </c>
      <c r="Q25" s="51">
        <v>3319.55</v>
      </c>
      <c r="R25" s="51">
        <v>3319.55</v>
      </c>
      <c r="S25" s="51">
        <v>3319.55</v>
      </c>
      <c r="T25" s="51">
        <v>3319.55</v>
      </c>
      <c r="U25" s="51">
        <v>3319.55</v>
      </c>
      <c r="V25" s="51">
        <v>3319.55</v>
      </c>
      <c r="W25" s="51">
        <v>3319.55</v>
      </c>
      <c r="X25" s="51">
        <v>3319.55</v>
      </c>
      <c r="Y25" s="51">
        <v>3319.55</v>
      </c>
      <c r="Z25" s="51">
        <v>3319.55</v>
      </c>
    </row>
    <row r="26" spans="1:26" ht="12.75" x14ac:dyDescent="0.15">
      <c r="A26" s="43"/>
      <c r="B26" s="50" t="s">
        <v>113</v>
      </c>
      <c r="C26" s="51">
        <v>705.17</v>
      </c>
      <c r="D26" s="51">
        <v>705.17</v>
      </c>
      <c r="E26" s="51">
        <v>705.17</v>
      </c>
      <c r="F26" s="51">
        <v>705.17</v>
      </c>
      <c r="G26" s="51">
        <v>705.17</v>
      </c>
      <c r="H26" s="51">
        <v>705.17</v>
      </c>
      <c r="I26" s="51">
        <v>705.17</v>
      </c>
      <c r="J26" s="51">
        <v>705.17</v>
      </c>
      <c r="K26" s="51">
        <v>705.17</v>
      </c>
      <c r="L26" s="51">
        <v>705.17</v>
      </c>
      <c r="M26" s="51">
        <v>705.17</v>
      </c>
      <c r="N26" s="51">
        <v>705.17</v>
      </c>
      <c r="O26" s="51">
        <v>705.17</v>
      </c>
      <c r="P26" s="51">
        <v>705.17</v>
      </c>
      <c r="Q26" s="51">
        <v>705.17</v>
      </c>
      <c r="R26" s="51">
        <v>705.17</v>
      </c>
      <c r="S26" s="51">
        <v>705.17</v>
      </c>
      <c r="T26" s="51">
        <v>705.17</v>
      </c>
      <c r="U26" s="51">
        <v>705.17</v>
      </c>
      <c r="V26" s="51">
        <v>705.17</v>
      </c>
      <c r="W26" s="51">
        <v>705.17</v>
      </c>
      <c r="X26" s="51">
        <v>705.17</v>
      </c>
      <c r="Y26" s="51">
        <v>705.17</v>
      </c>
      <c r="Z26" s="51">
        <v>705.17</v>
      </c>
    </row>
    <row r="27" spans="1:26" ht="13.5" thickBot="1" x14ac:dyDescent="0.2">
      <c r="A27" s="43"/>
      <c r="B27" s="50" t="s">
        <v>115</v>
      </c>
      <c r="C27" s="51">
        <v>4.8109999999999999</v>
      </c>
      <c r="D27" s="51">
        <v>4.8109999999999999</v>
      </c>
      <c r="E27" s="51">
        <v>4.8109999999999999</v>
      </c>
      <c r="F27" s="51">
        <v>4.8109999999999999</v>
      </c>
      <c r="G27" s="51">
        <v>4.8109999999999999</v>
      </c>
      <c r="H27" s="51">
        <v>4.8109999999999999</v>
      </c>
      <c r="I27" s="51">
        <v>4.8109999999999999</v>
      </c>
      <c r="J27" s="51">
        <v>4.8109999999999999</v>
      </c>
      <c r="K27" s="51">
        <v>4.8109999999999999</v>
      </c>
      <c r="L27" s="51">
        <v>4.8109999999999999</v>
      </c>
      <c r="M27" s="51">
        <v>4.8109999999999999</v>
      </c>
      <c r="N27" s="51">
        <v>4.8109999999999999</v>
      </c>
      <c r="O27" s="51">
        <v>4.8109999999999999</v>
      </c>
      <c r="P27" s="51">
        <v>4.8109999999999999</v>
      </c>
      <c r="Q27" s="51">
        <v>4.8109999999999999</v>
      </c>
      <c r="R27" s="51">
        <v>4.8109999999999999</v>
      </c>
      <c r="S27" s="51">
        <v>4.8109999999999999</v>
      </c>
      <c r="T27" s="51">
        <v>4.8109999999999999</v>
      </c>
      <c r="U27" s="51">
        <v>4.8109999999999999</v>
      </c>
      <c r="V27" s="51">
        <v>4.8109999999999999</v>
      </c>
      <c r="W27" s="51">
        <v>4.8109999999999999</v>
      </c>
      <c r="X27" s="51">
        <v>4.8109999999999999</v>
      </c>
      <c r="Y27" s="51">
        <v>4.8109999999999999</v>
      </c>
      <c r="Z27" s="51">
        <v>4.8109999999999999</v>
      </c>
    </row>
    <row r="28" spans="1:26" s="157" customFormat="1" ht="24.75" thickBot="1" x14ac:dyDescent="0.3">
      <c r="B28" s="165" t="s">
        <v>207</v>
      </c>
      <c r="C28" s="166">
        <v>1283</v>
      </c>
      <c r="D28" s="166">
        <v>1283</v>
      </c>
      <c r="E28" s="166">
        <v>1283</v>
      </c>
      <c r="F28" s="166">
        <v>1283</v>
      </c>
      <c r="G28" s="166">
        <v>1283</v>
      </c>
      <c r="H28" s="166">
        <v>1283</v>
      </c>
      <c r="I28" s="166">
        <v>1283</v>
      </c>
      <c r="J28" s="166">
        <v>1283</v>
      </c>
      <c r="K28" s="166">
        <v>1283</v>
      </c>
      <c r="L28" s="166">
        <v>1283</v>
      </c>
      <c r="M28" s="166">
        <v>1283</v>
      </c>
      <c r="N28" s="166">
        <v>1283</v>
      </c>
      <c r="O28" s="166">
        <v>1283</v>
      </c>
      <c r="P28" s="166">
        <v>1283</v>
      </c>
      <c r="Q28" s="166">
        <v>1283</v>
      </c>
      <c r="R28" s="166">
        <v>1283</v>
      </c>
      <c r="S28" s="166">
        <v>1283</v>
      </c>
      <c r="T28" s="166">
        <v>1283</v>
      </c>
      <c r="U28" s="166">
        <v>1283</v>
      </c>
      <c r="V28" s="166">
        <v>1283</v>
      </c>
      <c r="W28" s="166">
        <v>1283</v>
      </c>
      <c r="X28" s="166">
        <v>1283</v>
      </c>
      <c r="Y28" s="166">
        <v>1283</v>
      </c>
      <c r="Z28" s="166">
        <v>1283</v>
      </c>
    </row>
    <row r="29" spans="1:26" ht="13.5" thickBot="1" x14ac:dyDescent="0.2">
      <c r="A29" s="43"/>
      <c r="B29" s="48" t="s">
        <v>154</v>
      </c>
      <c r="C29" s="49">
        <f>C30+C31+C32+C33+C34</f>
        <v>7677.1509999999998</v>
      </c>
      <c r="D29" s="49">
        <f t="shared" ref="D29:Z29" si="3">D30+D31+D32+D33+D34</f>
        <v>7653.0910000000003</v>
      </c>
      <c r="E29" s="49">
        <f t="shared" si="3"/>
        <v>7624.2510000000002</v>
      </c>
      <c r="F29" s="49">
        <f t="shared" si="3"/>
        <v>7654.0010000000002</v>
      </c>
      <c r="G29" s="49">
        <f t="shared" si="3"/>
        <v>7702.6210000000001</v>
      </c>
      <c r="H29" s="49">
        <f t="shared" si="3"/>
        <v>7684.7709999999997</v>
      </c>
      <c r="I29" s="49">
        <f t="shared" si="3"/>
        <v>7706.0709999999999</v>
      </c>
      <c r="J29" s="49">
        <f t="shared" si="3"/>
        <v>7708.6010000000006</v>
      </c>
      <c r="K29" s="49">
        <f t="shared" si="3"/>
        <v>7708.3109999999997</v>
      </c>
      <c r="L29" s="49">
        <f t="shared" si="3"/>
        <v>7707.1010000000006</v>
      </c>
      <c r="M29" s="49">
        <f t="shared" si="3"/>
        <v>7694.1409999999996</v>
      </c>
      <c r="N29" s="49">
        <f t="shared" si="3"/>
        <v>7667.7309999999998</v>
      </c>
      <c r="O29" s="49">
        <f t="shared" si="3"/>
        <v>7691.1909999999998</v>
      </c>
      <c r="P29" s="49">
        <f t="shared" si="3"/>
        <v>7723.2109999999993</v>
      </c>
      <c r="Q29" s="49">
        <f t="shared" si="3"/>
        <v>7775.7209999999995</v>
      </c>
      <c r="R29" s="49">
        <f t="shared" si="3"/>
        <v>7850.741</v>
      </c>
      <c r="S29" s="49">
        <f t="shared" si="3"/>
        <v>7944.4709999999995</v>
      </c>
      <c r="T29" s="49">
        <f t="shared" si="3"/>
        <v>8172.3909999999996</v>
      </c>
      <c r="U29" s="49">
        <f t="shared" si="3"/>
        <v>7779.1210000000001</v>
      </c>
      <c r="V29" s="49">
        <f t="shared" si="3"/>
        <v>7790.201</v>
      </c>
      <c r="W29" s="49">
        <f t="shared" si="3"/>
        <v>7801.8009999999995</v>
      </c>
      <c r="X29" s="49">
        <f t="shared" si="3"/>
        <v>7803.3410000000003</v>
      </c>
      <c r="Y29" s="49">
        <f t="shared" si="3"/>
        <v>7787.951</v>
      </c>
      <c r="Z29" s="49">
        <f t="shared" si="3"/>
        <v>7776.8710000000001</v>
      </c>
    </row>
    <row r="30" spans="1:26" ht="38.25" x14ac:dyDescent="0.15">
      <c r="A30" s="43"/>
      <c r="B30" s="50" t="s">
        <v>151</v>
      </c>
      <c r="C30" s="51">
        <v>2364.62</v>
      </c>
      <c r="D30" s="51">
        <v>2340.56</v>
      </c>
      <c r="E30" s="51">
        <v>2311.7199999999998</v>
      </c>
      <c r="F30" s="51">
        <v>2341.4699999999998</v>
      </c>
      <c r="G30" s="51">
        <v>2390.09</v>
      </c>
      <c r="H30" s="51">
        <v>2372.2399999999998</v>
      </c>
      <c r="I30" s="51">
        <v>2393.54</v>
      </c>
      <c r="J30" s="51">
        <v>2396.0700000000002</v>
      </c>
      <c r="K30" s="51">
        <v>2395.7800000000002</v>
      </c>
      <c r="L30" s="51">
        <v>2394.5700000000002</v>
      </c>
      <c r="M30" s="51">
        <v>2381.61</v>
      </c>
      <c r="N30" s="51">
        <v>2355.1999999999998</v>
      </c>
      <c r="O30" s="51">
        <v>2378.66</v>
      </c>
      <c r="P30" s="51">
        <v>2410.6799999999998</v>
      </c>
      <c r="Q30" s="51">
        <v>2463.19</v>
      </c>
      <c r="R30" s="51">
        <v>2538.21</v>
      </c>
      <c r="S30" s="51">
        <v>2631.94</v>
      </c>
      <c r="T30" s="51">
        <v>2859.86</v>
      </c>
      <c r="U30" s="51">
        <v>2466.59</v>
      </c>
      <c r="V30" s="51">
        <v>2477.67</v>
      </c>
      <c r="W30" s="51">
        <v>2489.27</v>
      </c>
      <c r="X30" s="51">
        <v>2490.81</v>
      </c>
      <c r="Y30" s="51">
        <v>2475.42</v>
      </c>
      <c r="Z30" s="51">
        <v>2464.34</v>
      </c>
    </row>
    <row r="31" spans="1:26" ht="12.75" x14ac:dyDescent="0.15">
      <c r="A31" s="43"/>
      <c r="B31" s="50" t="s">
        <v>112</v>
      </c>
      <c r="C31" s="51">
        <v>3319.55</v>
      </c>
      <c r="D31" s="51">
        <v>3319.55</v>
      </c>
      <c r="E31" s="51">
        <v>3319.55</v>
      </c>
      <c r="F31" s="51">
        <v>3319.55</v>
      </c>
      <c r="G31" s="51">
        <v>3319.55</v>
      </c>
      <c r="H31" s="51">
        <v>3319.55</v>
      </c>
      <c r="I31" s="51">
        <v>3319.55</v>
      </c>
      <c r="J31" s="51">
        <v>3319.55</v>
      </c>
      <c r="K31" s="51">
        <v>3319.55</v>
      </c>
      <c r="L31" s="51">
        <v>3319.55</v>
      </c>
      <c r="M31" s="51">
        <v>3319.55</v>
      </c>
      <c r="N31" s="51">
        <v>3319.55</v>
      </c>
      <c r="O31" s="51">
        <v>3319.55</v>
      </c>
      <c r="P31" s="51">
        <v>3319.55</v>
      </c>
      <c r="Q31" s="51">
        <v>3319.55</v>
      </c>
      <c r="R31" s="51">
        <v>3319.55</v>
      </c>
      <c r="S31" s="51">
        <v>3319.55</v>
      </c>
      <c r="T31" s="51">
        <v>3319.55</v>
      </c>
      <c r="U31" s="51">
        <v>3319.55</v>
      </c>
      <c r="V31" s="51">
        <v>3319.55</v>
      </c>
      <c r="W31" s="51">
        <v>3319.55</v>
      </c>
      <c r="X31" s="51">
        <v>3319.55</v>
      </c>
      <c r="Y31" s="51">
        <v>3319.55</v>
      </c>
      <c r="Z31" s="51">
        <v>3319.55</v>
      </c>
    </row>
    <row r="32" spans="1:26" ht="12.75" x14ac:dyDescent="0.15">
      <c r="A32" s="43"/>
      <c r="B32" s="50" t="s">
        <v>113</v>
      </c>
      <c r="C32" s="51">
        <v>705.17</v>
      </c>
      <c r="D32" s="51">
        <v>705.17</v>
      </c>
      <c r="E32" s="51">
        <v>705.17</v>
      </c>
      <c r="F32" s="51">
        <v>705.17</v>
      </c>
      <c r="G32" s="51">
        <v>705.17</v>
      </c>
      <c r="H32" s="51">
        <v>705.17</v>
      </c>
      <c r="I32" s="51">
        <v>705.17</v>
      </c>
      <c r="J32" s="51">
        <v>705.17</v>
      </c>
      <c r="K32" s="51">
        <v>705.17</v>
      </c>
      <c r="L32" s="51">
        <v>705.17</v>
      </c>
      <c r="M32" s="51">
        <v>705.17</v>
      </c>
      <c r="N32" s="51">
        <v>705.17</v>
      </c>
      <c r="O32" s="51">
        <v>705.17</v>
      </c>
      <c r="P32" s="51">
        <v>705.17</v>
      </c>
      <c r="Q32" s="51">
        <v>705.17</v>
      </c>
      <c r="R32" s="51">
        <v>705.17</v>
      </c>
      <c r="S32" s="51">
        <v>705.17</v>
      </c>
      <c r="T32" s="51">
        <v>705.17</v>
      </c>
      <c r="U32" s="51">
        <v>705.17</v>
      </c>
      <c r="V32" s="51">
        <v>705.17</v>
      </c>
      <c r="W32" s="51">
        <v>705.17</v>
      </c>
      <c r="X32" s="51">
        <v>705.17</v>
      </c>
      <c r="Y32" s="51">
        <v>705.17</v>
      </c>
      <c r="Z32" s="51">
        <v>705.17</v>
      </c>
    </row>
    <row r="33" spans="1:26" ht="13.5" thickBot="1" x14ac:dyDescent="0.2">
      <c r="A33" s="43"/>
      <c r="B33" s="50" t="s">
        <v>115</v>
      </c>
      <c r="C33" s="51">
        <v>4.8109999999999999</v>
      </c>
      <c r="D33" s="51">
        <v>4.8109999999999999</v>
      </c>
      <c r="E33" s="51">
        <v>4.8109999999999999</v>
      </c>
      <c r="F33" s="51">
        <v>4.8109999999999999</v>
      </c>
      <c r="G33" s="51">
        <v>4.8109999999999999</v>
      </c>
      <c r="H33" s="51">
        <v>4.8109999999999999</v>
      </c>
      <c r="I33" s="51">
        <v>4.8109999999999999</v>
      </c>
      <c r="J33" s="51">
        <v>4.8109999999999999</v>
      </c>
      <c r="K33" s="51">
        <v>4.8109999999999999</v>
      </c>
      <c r="L33" s="51">
        <v>4.8109999999999999</v>
      </c>
      <c r="M33" s="51">
        <v>4.8109999999999999</v>
      </c>
      <c r="N33" s="51">
        <v>4.8109999999999999</v>
      </c>
      <c r="O33" s="51">
        <v>4.8109999999999999</v>
      </c>
      <c r="P33" s="51">
        <v>4.8109999999999999</v>
      </c>
      <c r="Q33" s="51">
        <v>4.8109999999999999</v>
      </c>
      <c r="R33" s="51">
        <v>4.8109999999999999</v>
      </c>
      <c r="S33" s="51">
        <v>4.8109999999999999</v>
      </c>
      <c r="T33" s="51">
        <v>4.8109999999999999</v>
      </c>
      <c r="U33" s="51">
        <v>4.8109999999999999</v>
      </c>
      <c r="V33" s="51">
        <v>4.8109999999999999</v>
      </c>
      <c r="W33" s="51">
        <v>4.8109999999999999</v>
      </c>
      <c r="X33" s="51">
        <v>4.8109999999999999</v>
      </c>
      <c r="Y33" s="51">
        <v>4.8109999999999999</v>
      </c>
      <c r="Z33" s="51">
        <v>4.8109999999999999</v>
      </c>
    </row>
    <row r="34" spans="1:26" s="157" customFormat="1" ht="24.75" thickBot="1" x14ac:dyDescent="0.3">
      <c r="B34" s="165" t="s">
        <v>207</v>
      </c>
      <c r="C34" s="166">
        <v>1283</v>
      </c>
      <c r="D34" s="166">
        <v>1283</v>
      </c>
      <c r="E34" s="166">
        <v>1283</v>
      </c>
      <c r="F34" s="166">
        <v>1283</v>
      </c>
      <c r="G34" s="166">
        <v>1283</v>
      </c>
      <c r="H34" s="166">
        <v>1283</v>
      </c>
      <c r="I34" s="166">
        <v>1283</v>
      </c>
      <c r="J34" s="166">
        <v>1283</v>
      </c>
      <c r="K34" s="166">
        <v>1283</v>
      </c>
      <c r="L34" s="166">
        <v>1283</v>
      </c>
      <c r="M34" s="166">
        <v>1283</v>
      </c>
      <c r="N34" s="166">
        <v>1283</v>
      </c>
      <c r="O34" s="166">
        <v>1283</v>
      </c>
      <c r="P34" s="166">
        <v>1283</v>
      </c>
      <c r="Q34" s="166">
        <v>1283</v>
      </c>
      <c r="R34" s="166">
        <v>1283</v>
      </c>
      <c r="S34" s="166">
        <v>1283</v>
      </c>
      <c r="T34" s="166">
        <v>1283</v>
      </c>
      <c r="U34" s="166">
        <v>1283</v>
      </c>
      <c r="V34" s="166">
        <v>1283</v>
      </c>
      <c r="W34" s="166">
        <v>1283</v>
      </c>
      <c r="X34" s="166">
        <v>1283</v>
      </c>
      <c r="Y34" s="166">
        <v>1283</v>
      </c>
      <c r="Z34" s="166">
        <v>1283</v>
      </c>
    </row>
    <row r="35" spans="1:26" ht="13.5" thickBot="1" x14ac:dyDescent="0.2">
      <c r="A35" s="43"/>
      <c r="B35" s="48" t="s">
        <v>155</v>
      </c>
      <c r="C35" s="49">
        <f>C36+C37+C38+C39+C40</f>
        <v>7606.8510000000006</v>
      </c>
      <c r="D35" s="49">
        <f t="shared" ref="D35:Z35" si="4">D36+D37+D38+D39+D40</f>
        <v>7594.6010000000006</v>
      </c>
      <c r="E35" s="49">
        <f t="shared" si="4"/>
        <v>7555.0110000000004</v>
      </c>
      <c r="F35" s="49">
        <f t="shared" si="4"/>
        <v>7552.4609999999993</v>
      </c>
      <c r="G35" s="49">
        <f t="shared" si="4"/>
        <v>7565.9009999999998</v>
      </c>
      <c r="H35" s="49">
        <f t="shared" si="4"/>
        <v>7565.3809999999994</v>
      </c>
      <c r="I35" s="49">
        <f t="shared" si="4"/>
        <v>7605.2209999999995</v>
      </c>
      <c r="J35" s="49">
        <f t="shared" si="4"/>
        <v>7604.1710000000003</v>
      </c>
      <c r="K35" s="49">
        <f t="shared" si="4"/>
        <v>7599.4110000000001</v>
      </c>
      <c r="L35" s="49">
        <f t="shared" si="4"/>
        <v>7596.0010000000002</v>
      </c>
      <c r="M35" s="49">
        <f t="shared" si="4"/>
        <v>7583.0110000000004</v>
      </c>
      <c r="N35" s="49">
        <f t="shared" si="4"/>
        <v>7560.1909999999998</v>
      </c>
      <c r="O35" s="49">
        <f t="shared" si="4"/>
        <v>7573.1210000000001</v>
      </c>
      <c r="P35" s="49">
        <f t="shared" si="4"/>
        <v>7570.7910000000002</v>
      </c>
      <c r="Q35" s="49">
        <f t="shared" si="4"/>
        <v>7695.3209999999999</v>
      </c>
      <c r="R35" s="49">
        <f t="shared" si="4"/>
        <v>7765.9709999999995</v>
      </c>
      <c r="S35" s="49">
        <f t="shared" si="4"/>
        <v>7864.6610000000001</v>
      </c>
      <c r="T35" s="49">
        <f t="shared" si="4"/>
        <v>7996.7510000000002</v>
      </c>
      <c r="U35" s="49">
        <f t="shared" si="4"/>
        <v>7672.9310000000005</v>
      </c>
      <c r="V35" s="49">
        <f t="shared" si="4"/>
        <v>7668.9310000000005</v>
      </c>
      <c r="W35" s="49">
        <f t="shared" si="4"/>
        <v>7666.9709999999995</v>
      </c>
      <c r="X35" s="49">
        <f t="shared" si="4"/>
        <v>7660.2610000000004</v>
      </c>
      <c r="Y35" s="49">
        <f t="shared" si="4"/>
        <v>7651.5010000000002</v>
      </c>
      <c r="Z35" s="49">
        <f t="shared" si="4"/>
        <v>7625.3909999999996</v>
      </c>
    </row>
    <row r="36" spans="1:26" ht="38.25" x14ac:dyDescent="0.15">
      <c r="A36" s="43"/>
      <c r="B36" s="50" t="s">
        <v>151</v>
      </c>
      <c r="C36" s="51">
        <v>2294.3200000000002</v>
      </c>
      <c r="D36" s="51">
        <v>2282.0700000000002</v>
      </c>
      <c r="E36" s="51">
        <v>2242.48</v>
      </c>
      <c r="F36" s="51">
        <v>2239.9299999999998</v>
      </c>
      <c r="G36" s="51">
        <v>2253.37</v>
      </c>
      <c r="H36" s="51">
        <v>2252.85</v>
      </c>
      <c r="I36" s="51">
        <v>2292.69</v>
      </c>
      <c r="J36" s="51">
        <v>2291.64</v>
      </c>
      <c r="K36" s="51">
        <v>2286.88</v>
      </c>
      <c r="L36" s="51">
        <v>2283.4699999999998</v>
      </c>
      <c r="M36" s="51">
        <v>2270.48</v>
      </c>
      <c r="N36" s="51">
        <v>2247.66</v>
      </c>
      <c r="O36" s="51">
        <v>2260.59</v>
      </c>
      <c r="P36" s="51">
        <v>2258.2600000000002</v>
      </c>
      <c r="Q36" s="51">
        <v>2382.79</v>
      </c>
      <c r="R36" s="51">
        <v>2453.44</v>
      </c>
      <c r="S36" s="51">
        <v>2552.13</v>
      </c>
      <c r="T36" s="51">
        <v>2684.22</v>
      </c>
      <c r="U36" s="51">
        <v>2360.4</v>
      </c>
      <c r="V36" s="51">
        <v>2356.4</v>
      </c>
      <c r="W36" s="51">
        <v>2354.44</v>
      </c>
      <c r="X36" s="51">
        <v>2347.73</v>
      </c>
      <c r="Y36" s="51">
        <v>2338.9699999999998</v>
      </c>
      <c r="Z36" s="51">
        <v>2312.86</v>
      </c>
    </row>
    <row r="37" spans="1:26" ht="12.75" x14ac:dyDescent="0.15">
      <c r="A37" s="43"/>
      <c r="B37" s="50" t="s">
        <v>112</v>
      </c>
      <c r="C37" s="51">
        <v>3319.55</v>
      </c>
      <c r="D37" s="51">
        <v>3319.55</v>
      </c>
      <c r="E37" s="51">
        <v>3319.55</v>
      </c>
      <c r="F37" s="51">
        <v>3319.55</v>
      </c>
      <c r="G37" s="51">
        <v>3319.55</v>
      </c>
      <c r="H37" s="51">
        <v>3319.55</v>
      </c>
      <c r="I37" s="51">
        <v>3319.55</v>
      </c>
      <c r="J37" s="51">
        <v>3319.55</v>
      </c>
      <c r="K37" s="51">
        <v>3319.55</v>
      </c>
      <c r="L37" s="51">
        <v>3319.55</v>
      </c>
      <c r="M37" s="51">
        <v>3319.55</v>
      </c>
      <c r="N37" s="51">
        <v>3319.55</v>
      </c>
      <c r="O37" s="51">
        <v>3319.55</v>
      </c>
      <c r="P37" s="51">
        <v>3319.55</v>
      </c>
      <c r="Q37" s="51">
        <v>3319.55</v>
      </c>
      <c r="R37" s="51">
        <v>3319.55</v>
      </c>
      <c r="S37" s="51">
        <v>3319.55</v>
      </c>
      <c r="T37" s="51">
        <v>3319.55</v>
      </c>
      <c r="U37" s="51">
        <v>3319.55</v>
      </c>
      <c r="V37" s="51">
        <v>3319.55</v>
      </c>
      <c r="W37" s="51">
        <v>3319.55</v>
      </c>
      <c r="X37" s="51">
        <v>3319.55</v>
      </c>
      <c r="Y37" s="51">
        <v>3319.55</v>
      </c>
      <c r="Z37" s="51">
        <v>3319.55</v>
      </c>
    </row>
    <row r="38" spans="1:26" ht="12.75" x14ac:dyDescent="0.15">
      <c r="A38" s="43"/>
      <c r="B38" s="50" t="s">
        <v>113</v>
      </c>
      <c r="C38" s="51">
        <v>705.17</v>
      </c>
      <c r="D38" s="51">
        <v>705.17</v>
      </c>
      <c r="E38" s="51">
        <v>705.17</v>
      </c>
      <c r="F38" s="51">
        <v>705.17</v>
      </c>
      <c r="G38" s="51">
        <v>705.17</v>
      </c>
      <c r="H38" s="51">
        <v>705.17</v>
      </c>
      <c r="I38" s="51">
        <v>705.17</v>
      </c>
      <c r="J38" s="51">
        <v>705.17</v>
      </c>
      <c r="K38" s="51">
        <v>705.17</v>
      </c>
      <c r="L38" s="51">
        <v>705.17</v>
      </c>
      <c r="M38" s="51">
        <v>705.17</v>
      </c>
      <c r="N38" s="51">
        <v>705.17</v>
      </c>
      <c r="O38" s="51">
        <v>705.17</v>
      </c>
      <c r="P38" s="51">
        <v>705.17</v>
      </c>
      <c r="Q38" s="51">
        <v>705.17</v>
      </c>
      <c r="R38" s="51">
        <v>705.17</v>
      </c>
      <c r="S38" s="51">
        <v>705.17</v>
      </c>
      <c r="T38" s="51">
        <v>705.17</v>
      </c>
      <c r="U38" s="51">
        <v>705.17</v>
      </c>
      <c r="V38" s="51">
        <v>705.17</v>
      </c>
      <c r="W38" s="51">
        <v>705.17</v>
      </c>
      <c r="X38" s="51">
        <v>705.17</v>
      </c>
      <c r="Y38" s="51">
        <v>705.17</v>
      </c>
      <c r="Z38" s="51">
        <v>705.17</v>
      </c>
    </row>
    <row r="39" spans="1:26" ht="13.5" thickBot="1" x14ac:dyDescent="0.2">
      <c r="A39" s="43"/>
      <c r="B39" s="50" t="s">
        <v>115</v>
      </c>
      <c r="C39" s="51">
        <v>4.8109999999999999</v>
      </c>
      <c r="D39" s="51">
        <v>4.8109999999999999</v>
      </c>
      <c r="E39" s="51">
        <v>4.8109999999999999</v>
      </c>
      <c r="F39" s="51">
        <v>4.8109999999999999</v>
      </c>
      <c r="G39" s="51">
        <v>4.8109999999999999</v>
      </c>
      <c r="H39" s="51">
        <v>4.8109999999999999</v>
      </c>
      <c r="I39" s="51">
        <v>4.8109999999999999</v>
      </c>
      <c r="J39" s="51">
        <v>4.8109999999999999</v>
      </c>
      <c r="K39" s="51">
        <v>4.8109999999999999</v>
      </c>
      <c r="L39" s="51">
        <v>4.8109999999999999</v>
      </c>
      <c r="M39" s="51">
        <v>4.8109999999999999</v>
      </c>
      <c r="N39" s="51">
        <v>4.8109999999999999</v>
      </c>
      <c r="O39" s="51">
        <v>4.8109999999999999</v>
      </c>
      <c r="P39" s="51">
        <v>4.8109999999999999</v>
      </c>
      <c r="Q39" s="51">
        <v>4.8109999999999999</v>
      </c>
      <c r="R39" s="51">
        <v>4.8109999999999999</v>
      </c>
      <c r="S39" s="51">
        <v>4.8109999999999999</v>
      </c>
      <c r="T39" s="51">
        <v>4.8109999999999999</v>
      </c>
      <c r="U39" s="51">
        <v>4.8109999999999999</v>
      </c>
      <c r="V39" s="51">
        <v>4.8109999999999999</v>
      </c>
      <c r="W39" s="51">
        <v>4.8109999999999999</v>
      </c>
      <c r="X39" s="51">
        <v>4.8109999999999999</v>
      </c>
      <c r="Y39" s="51">
        <v>4.8109999999999999</v>
      </c>
      <c r="Z39" s="51">
        <v>4.8109999999999999</v>
      </c>
    </row>
    <row r="40" spans="1:26" s="157" customFormat="1" ht="24.75" thickBot="1" x14ac:dyDescent="0.3">
      <c r="B40" s="165" t="s">
        <v>207</v>
      </c>
      <c r="C40" s="166">
        <v>1283</v>
      </c>
      <c r="D40" s="166">
        <v>1283</v>
      </c>
      <c r="E40" s="166">
        <v>1283</v>
      </c>
      <c r="F40" s="166">
        <v>1283</v>
      </c>
      <c r="G40" s="166">
        <v>1283</v>
      </c>
      <c r="H40" s="166">
        <v>1283</v>
      </c>
      <c r="I40" s="166">
        <v>1283</v>
      </c>
      <c r="J40" s="166">
        <v>1283</v>
      </c>
      <c r="K40" s="166">
        <v>1283</v>
      </c>
      <c r="L40" s="166">
        <v>1283</v>
      </c>
      <c r="M40" s="166">
        <v>1283</v>
      </c>
      <c r="N40" s="166">
        <v>1283</v>
      </c>
      <c r="O40" s="166">
        <v>1283</v>
      </c>
      <c r="P40" s="166">
        <v>1283</v>
      </c>
      <c r="Q40" s="166">
        <v>1283</v>
      </c>
      <c r="R40" s="166">
        <v>1283</v>
      </c>
      <c r="S40" s="166">
        <v>1283</v>
      </c>
      <c r="T40" s="166">
        <v>1283</v>
      </c>
      <c r="U40" s="166">
        <v>1283</v>
      </c>
      <c r="V40" s="166">
        <v>1283</v>
      </c>
      <c r="W40" s="166">
        <v>1283</v>
      </c>
      <c r="X40" s="166">
        <v>1283</v>
      </c>
      <c r="Y40" s="166">
        <v>1283</v>
      </c>
      <c r="Z40" s="166">
        <v>1283</v>
      </c>
    </row>
    <row r="41" spans="1:26" ht="13.5" thickBot="1" x14ac:dyDescent="0.2">
      <c r="A41" s="43"/>
      <c r="B41" s="48" t="s">
        <v>156</v>
      </c>
      <c r="C41" s="49">
        <f>C42+C43+C44+C45+C46</f>
        <v>7536.6210000000001</v>
      </c>
      <c r="D41" s="49">
        <f t="shared" ref="D41:Z41" si="5">D42+D43+D44+D45+D46</f>
        <v>7522.2809999999999</v>
      </c>
      <c r="E41" s="49">
        <f t="shared" si="5"/>
        <v>7509.0309999999999</v>
      </c>
      <c r="F41" s="49">
        <f t="shared" si="5"/>
        <v>7491.3410000000003</v>
      </c>
      <c r="G41" s="49">
        <f t="shared" si="5"/>
        <v>7502.6909999999998</v>
      </c>
      <c r="H41" s="49">
        <f t="shared" si="5"/>
        <v>7481.8009999999995</v>
      </c>
      <c r="I41" s="49">
        <f t="shared" si="5"/>
        <v>7502.0010000000002</v>
      </c>
      <c r="J41" s="49">
        <f t="shared" si="5"/>
        <v>7528.8609999999999</v>
      </c>
      <c r="K41" s="49">
        <f t="shared" si="5"/>
        <v>7556.3410000000003</v>
      </c>
      <c r="L41" s="49">
        <f t="shared" si="5"/>
        <v>7559.7510000000002</v>
      </c>
      <c r="M41" s="49">
        <f t="shared" si="5"/>
        <v>7533.2610000000004</v>
      </c>
      <c r="N41" s="49">
        <f t="shared" si="5"/>
        <v>7486.8710000000001</v>
      </c>
      <c r="O41" s="49">
        <f t="shared" si="5"/>
        <v>7502.2109999999993</v>
      </c>
      <c r="P41" s="49">
        <f t="shared" si="5"/>
        <v>7503.3109999999997</v>
      </c>
      <c r="Q41" s="49">
        <f t="shared" si="5"/>
        <v>7537.2510000000002</v>
      </c>
      <c r="R41" s="49">
        <f t="shared" si="5"/>
        <v>7601.8909999999996</v>
      </c>
      <c r="S41" s="49">
        <f t="shared" si="5"/>
        <v>7649.5410000000002</v>
      </c>
      <c r="T41" s="49">
        <f t="shared" si="5"/>
        <v>7779.0110000000004</v>
      </c>
      <c r="U41" s="49">
        <f t="shared" si="5"/>
        <v>7585.4809999999998</v>
      </c>
      <c r="V41" s="49">
        <f t="shared" si="5"/>
        <v>7578.7209999999995</v>
      </c>
      <c r="W41" s="49">
        <f t="shared" si="5"/>
        <v>7585.7610000000004</v>
      </c>
      <c r="X41" s="49">
        <f t="shared" si="5"/>
        <v>7591.0110000000004</v>
      </c>
      <c r="Y41" s="49">
        <f t="shared" si="5"/>
        <v>7589.1109999999999</v>
      </c>
      <c r="Z41" s="49">
        <f t="shared" si="5"/>
        <v>7575.6610000000001</v>
      </c>
    </row>
    <row r="42" spans="1:26" ht="38.25" x14ac:dyDescent="0.15">
      <c r="A42" s="43"/>
      <c r="B42" s="50" t="s">
        <v>151</v>
      </c>
      <c r="C42" s="51">
        <v>2224.09</v>
      </c>
      <c r="D42" s="51">
        <v>2209.75</v>
      </c>
      <c r="E42" s="51">
        <v>2196.5</v>
      </c>
      <c r="F42" s="51">
        <v>2178.81</v>
      </c>
      <c r="G42" s="51">
        <v>2190.16</v>
      </c>
      <c r="H42" s="51">
        <v>2169.27</v>
      </c>
      <c r="I42" s="51">
        <v>2189.4699999999998</v>
      </c>
      <c r="J42" s="51">
        <v>2216.33</v>
      </c>
      <c r="K42" s="51">
        <v>2243.81</v>
      </c>
      <c r="L42" s="51">
        <v>2247.2199999999998</v>
      </c>
      <c r="M42" s="51">
        <v>2220.73</v>
      </c>
      <c r="N42" s="51">
        <v>2174.34</v>
      </c>
      <c r="O42" s="51">
        <v>2189.6799999999998</v>
      </c>
      <c r="P42" s="51">
        <v>2190.7800000000002</v>
      </c>
      <c r="Q42" s="51">
        <v>2224.7199999999998</v>
      </c>
      <c r="R42" s="51">
        <v>2289.36</v>
      </c>
      <c r="S42" s="51">
        <v>2337.0100000000002</v>
      </c>
      <c r="T42" s="51">
        <v>2466.48</v>
      </c>
      <c r="U42" s="51">
        <v>2272.9499999999998</v>
      </c>
      <c r="V42" s="51">
        <v>2266.19</v>
      </c>
      <c r="W42" s="51">
        <v>2273.23</v>
      </c>
      <c r="X42" s="51">
        <v>2278.48</v>
      </c>
      <c r="Y42" s="51">
        <v>2276.58</v>
      </c>
      <c r="Z42" s="51">
        <v>2263.13</v>
      </c>
    </row>
    <row r="43" spans="1:26" ht="12.75" x14ac:dyDescent="0.15">
      <c r="A43" s="43"/>
      <c r="B43" s="50" t="s">
        <v>112</v>
      </c>
      <c r="C43" s="51">
        <v>3319.55</v>
      </c>
      <c r="D43" s="51">
        <v>3319.55</v>
      </c>
      <c r="E43" s="51">
        <v>3319.55</v>
      </c>
      <c r="F43" s="51">
        <v>3319.55</v>
      </c>
      <c r="G43" s="51">
        <v>3319.55</v>
      </c>
      <c r="H43" s="51">
        <v>3319.55</v>
      </c>
      <c r="I43" s="51">
        <v>3319.55</v>
      </c>
      <c r="J43" s="51">
        <v>3319.55</v>
      </c>
      <c r="K43" s="51">
        <v>3319.55</v>
      </c>
      <c r="L43" s="51">
        <v>3319.55</v>
      </c>
      <c r="M43" s="51">
        <v>3319.55</v>
      </c>
      <c r="N43" s="51">
        <v>3319.55</v>
      </c>
      <c r="O43" s="51">
        <v>3319.55</v>
      </c>
      <c r="P43" s="51">
        <v>3319.55</v>
      </c>
      <c r="Q43" s="51">
        <v>3319.55</v>
      </c>
      <c r="R43" s="51">
        <v>3319.55</v>
      </c>
      <c r="S43" s="51">
        <v>3319.55</v>
      </c>
      <c r="T43" s="51">
        <v>3319.55</v>
      </c>
      <c r="U43" s="51">
        <v>3319.55</v>
      </c>
      <c r="V43" s="51">
        <v>3319.55</v>
      </c>
      <c r="W43" s="51">
        <v>3319.55</v>
      </c>
      <c r="X43" s="51">
        <v>3319.55</v>
      </c>
      <c r="Y43" s="51">
        <v>3319.55</v>
      </c>
      <c r="Z43" s="51">
        <v>3319.55</v>
      </c>
    </row>
    <row r="44" spans="1:26" ht="12.75" x14ac:dyDescent="0.15">
      <c r="A44" s="43"/>
      <c r="B44" s="50" t="s">
        <v>113</v>
      </c>
      <c r="C44" s="51">
        <v>705.17</v>
      </c>
      <c r="D44" s="51">
        <v>705.17</v>
      </c>
      <c r="E44" s="51">
        <v>705.17</v>
      </c>
      <c r="F44" s="51">
        <v>705.17</v>
      </c>
      <c r="G44" s="51">
        <v>705.17</v>
      </c>
      <c r="H44" s="51">
        <v>705.17</v>
      </c>
      <c r="I44" s="51">
        <v>705.17</v>
      </c>
      <c r="J44" s="51">
        <v>705.17</v>
      </c>
      <c r="K44" s="51">
        <v>705.17</v>
      </c>
      <c r="L44" s="51">
        <v>705.17</v>
      </c>
      <c r="M44" s="51">
        <v>705.17</v>
      </c>
      <c r="N44" s="51">
        <v>705.17</v>
      </c>
      <c r="O44" s="51">
        <v>705.17</v>
      </c>
      <c r="P44" s="51">
        <v>705.17</v>
      </c>
      <c r="Q44" s="51">
        <v>705.17</v>
      </c>
      <c r="R44" s="51">
        <v>705.17</v>
      </c>
      <c r="S44" s="51">
        <v>705.17</v>
      </c>
      <c r="T44" s="51">
        <v>705.17</v>
      </c>
      <c r="U44" s="51">
        <v>705.17</v>
      </c>
      <c r="V44" s="51">
        <v>705.17</v>
      </c>
      <c r="W44" s="51">
        <v>705.17</v>
      </c>
      <c r="X44" s="51">
        <v>705.17</v>
      </c>
      <c r="Y44" s="51">
        <v>705.17</v>
      </c>
      <c r="Z44" s="51">
        <v>705.17</v>
      </c>
    </row>
    <row r="45" spans="1:26" ht="13.5" thickBot="1" x14ac:dyDescent="0.2">
      <c r="A45" s="43"/>
      <c r="B45" s="50" t="s">
        <v>115</v>
      </c>
      <c r="C45" s="51">
        <v>4.8109999999999999</v>
      </c>
      <c r="D45" s="51">
        <v>4.8109999999999999</v>
      </c>
      <c r="E45" s="51">
        <v>4.8109999999999999</v>
      </c>
      <c r="F45" s="51">
        <v>4.8109999999999999</v>
      </c>
      <c r="G45" s="51">
        <v>4.8109999999999999</v>
      </c>
      <c r="H45" s="51">
        <v>4.8109999999999999</v>
      </c>
      <c r="I45" s="51">
        <v>4.8109999999999999</v>
      </c>
      <c r="J45" s="51">
        <v>4.8109999999999999</v>
      </c>
      <c r="K45" s="51">
        <v>4.8109999999999999</v>
      </c>
      <c r="L45" s="51">
        <v>4.8109999999999999</v>
      </c>
      <c r="M45" s="51">
        <v>4.8109999999999999</v>
      </c>
      <c r="N45" s="51">
        <v>4.8109999999999999</v>
      </c>
      <c r="O45" s="51">
        <v>4.8109999999999999</v>
      </c>
      <c r="P45" s="51">
        <v>4.8109999999999999</v>
      </c>
      <c r="Q45" s="51">
        <v>4.8109999999999999</v>
      </c>
      <c r="R45" s="51">
        <v>4.8109999999999999</v>
      </c>
      <c r="S45" s="51">
        <v>4.8109999999999999</v>
      </c>
      <c r="T45" s="51">
        <v>4.8109999999999999</v>
      </c>
      <c r="U45" s="51">
        <v>4.8109999999999999</v>
      </c>
      <c r="V45" s="51">
        <v>4.8109999999999999</v>
      </c>
      <c r="W45" s="51">
        <v>4.8109999999999999</v>
      </c>
      <c r="X45" s="51">
        <v>4.8109999999999999</v>
      </c>
      <c r="Y45" s="51">
        <v>4.8109999999999999</v>
      </c>
      <c r="Z45" s="51">
        <v>4.8109999999999999</v>
      </c>
    </row>
    <row r="46" spans="1:26" s="157" customFormat="1" ht="24.75" thickBot="1" x14ac:dyDescent="0.3">
      <c r="B46" s="165" t="s">
        <v>207</v>
      </c>
      <c r="C46" s="166">
        <v>1283</v>
      </c>
      <c r="D46" s="166">
        <v>1283</v>
      </c>
      <c r="E46" s="166">
        <v>1283</v>
      </c>
      <c r="F46" s="166">
        <v>1283</v>
      </c>
      <c r="G46" s="166">
        <v>1283</v>
      </c>
      <c r="H46" s="166">
        <v>1283</v>
      </c>
      <c r="I46" s="166">
        <v>1283</v>
      </c>
      <c r="J46" s="166">
        <v>1283</v>
      </c>
      <c r="K46" s="166">
        <v>1283</v>
      </c>
      <c r="L46" s="166">
        <v>1283</v>
      </c>
      <c r="M46" s="166">
        <v>1283</v>
      </c>
      <c r="N46" s="166">
        <v>1283</v>
      </c>
      <c r="O46" s="166">
        <v>1283</v>
      </c>
      <c r="P46" s="166">
        <v>1283</v>
      </c>
      <c r="Q46" s="166">
        <v>1283</v>
      </c>
      <c r="R46" s="166">
        <v>1283</v>
      </c>
      <c r="S46" s="166">
        <v>1283</v>
      </c>
      <c r="T46" s="166">
        <v>1283</v>
      </c>
      <c r="U46" s="166">
        <v>1283</v>
      </c>
      <c r="V46" s="166">
        <v>1283</v>
      </c>
      <c r="W46" s="166">
        <v>1283</v>
      </c>
      <c r="X46" s="166">
        <v>1283</v>
      </c>
      <c r="Y46" s="166">
        <v>1283</v>
      </c>
      <c r="Z46" s="166">
        <v>1283</v>
      </c>
    </row>
    <row r="47" spans="1:26" ht="13.5" thickBot="1" x14ac:dyDescent="0.2">
      <c r="A47" s="43"/>
      <c r="B47" s="48" t="s">
        <v>157</v>
      </c>
      <c r="C47" s="49">
        <f>C48+C49+C50+C51+C52</f>
        <v>7595.741</v>
      </c>
      <c r="D47" s="49">
        <f t="shared" ref="D47:Z47" si="6">D48+D49+D50+D51+D52</f>
        <v>7616.7510000000002</v>
      </c>
      <c r="E47" s="49">
        <f t="shared" si="6"/>
        <v>7633.9310000000005</v>
      </c>
      <c r="F47" s="49">
        <f t="shared" si="6"/>
        <v>7624.3710000000001</v>
      </c>
      <c r="G47" s="49">
        <f t="shared" si="6"/>
        <v>7623.5110000000004</v>
      </c>
      <c r="H47" s="49">
        <f t="shared" si="6"/>
        <v>7629.3510000000006</v>
      </c>
      <c r="I47" s="49">
        <f t="shared" si="6"/>
        <v>7539.9709999999995</v>
      </c>
      <c r="J47" s="49">
        <f t="shared" si="6"/>
        <v>7553.6010000000006</v>
      </c>
      <c r="K47" s="49">
        <f t="shared" si="6"/>
        <v>7552.2709999999997</v>
      </c>
      <c r="L47" s="49">
        <f t="shared" si="6"/>
        <v>7553.1409999999996</v>
      </c>
      <c r="M47" s="49">
        <f t="shared" si="6"/>
        <v>7536.6409999999996</v>
      </c>
      <c r="N47" s="49">
        <f t="shared" si="6"/>
        <v>7519.2910000000002</v>
      </c>
      <c r="O47" s="49">
        <f t="shared" si="6"/>
        <v>7514.0810000000001</v>
      </c>
      <c r="P47" s="49">
        <f t="shared" si="6"/>
        <v>7517.6810000000005</v>
      </c>
      <c r="Q47" s="49">
        <f t="shared" si="6"/>
        <v>7586.5509999999995</v>
      </c>
      <c r="R47" s="49">
        <f t="shared" si="6"/>
        <v>7630.9609999999993</v>
      </c>
      <c r="S47" s="49">
        <f t="shared" si="6"/>
        <v>7625.8909999999996</v>
      </c>
      <c r="T47" s="49">
        <f t="shared" si="6"/>
        <v>7620.8909999999996</v>
      </c>
      <c r="U47" s="49">
        <f t="shared" si="6"/>
        <v>7460.0810000000001</v>
      </c>
      <c r="V47" s="49">
        <f t="shared" si="6"/>
        <v>7464.8609999999999</v>
      </c>
      <c r="W47" s="49">
        <f t="shared" si="6"/>
        <v>7463.4310000000005</v>
      </c>
      <c r="X47" s="49">
        <f t="shared" si="6"/>
        <v>7459.241</v>
      </c>
      <c r="Y47" s="49">
        <f t="shared" si="6"/>
        <v>7443.6109999999999</v>
      </c>
      <c r="Z47" s="49">
        <f t="shared" si="6"/>
        <v>7431.6610000000001</v>
      </c>
    </row>
    <row r="48" spans="1:26" ht="38.25" x14ac:dyDescent="0.15">
      <c r="A48" s="43"/>
      <c r="B48" s="50" t="s">
        <v>151</v>
      </c>
      <c r="C48" s="51">
        <v>2283.21</v>
      </c>
      <c r="D48" s="51">
        <v>2304.2199999999998</v>
      </c>
      <c r="E48" s="51">
        <v>2321.4</v>
      </c>
      <c r="F48" s="51">
        <v>2311.84</v>
      </c>
      <c r="G48" s="51">
        <v>2310.98</v>
      </c>
      <c r="H48" s="51">
        <v>2316.8200000000002</v>
      </c>
      <c r="I48" s="51">
        <v>2227.44</v>
      </c>
      <c r="J48" s="51">
        <v>2241.0700000000002</v>
      </c>
      <c r="K48" s="51">
        <v>2239.7399999999998</v>
      </c>
      <c r="L48" s="51">
        <v>2240.61</v>
      </c>
      <c r="M48" s="51">
        <v>2224.11</v>
      </c>
      <c r="N48" s="51">
        <v>2206.7600000000002</v>
      </c>
      <c r="O48" s="51">
        <v>2201.5500000000002</v>
      </c>
      <c r="P48" s="51">
        <v>2205.15</v>
      </c>
      <c r="Q48" s="51">
        <v>2274.02</v>
      </c>
      <c r="R48" s="51">
        <v>2318.4299999999998</v>
      </c>
      <c r="S48" s="51">
        <v>2313.36</v>
      </c>
      <c r="T48" s="51">
        <v>2308.36</v>
      </c>
      <c r="U48" s="51">
        <v>2147.5500000000002</v>
      </c>
      <c r="V48" s="51">
        <v>2152.33</v>
      </c>
      <c r="W48" s="51">
        <v>2150.9</v>
      </c>
      <c r="X48" s="51">
        <v>2146.71</v>
      </c>
      <c r="Y48" s="51">
        <v>2131.08</v>
      </c>
      <c r="Z48" s="51">
        <v>2119.13</v>
      </c>
    </row>
    <row r="49" spans="1:26" ht="12.75" x14ac:dyDescent="0.15">
      <c r="A49" s="43"/>
      <c r="B49" s="50" t="s">
        <v>112</v>
      </c>
      <c r="C49" s="51">
        <v>3319.55</v>
      </c>
      <c r="D49" s="51">
        <v>3319.55</v>
      </c>
      <c r="E49" s="51">
        <v>3319.55</v>
      </c>
      <c r="F49" s="51">
        <v>3319.55</v>
      </c>
      <c r="G49" s="51">
        <v>3319.55</v>
      </c>
      <c r="H49" s="51">
        <v>3319.55</v>
      </c>
      <c r="I49" s="51">
        <v>3319.55</v>
      </c>
      <c r="J49" s="51">
        <v>3319.55</v>
      </c>
      <c r="K49" s="51">
        <v>3319.55</v>
      </c>
      <c r="L49" s="51">
        <v>3319.55</v>
      </c>
      <c r="M49" s="51">
        <v>3319.55</v>
      </c>
      <c r="N49" s="51">
        <v>3319.55</v>
      </c>
      <c r="O49" s="51">
        <v>3319.55</v>
      </c>
      <c r="P49" s="51">
        <v>3319.55</v>
      </c>
      <c r="Q49" s="51">
        <v>3319.55</v>
      </c>
      <c r="R49" s="51">
        <v>3319.55</v>
      </c>
      <c r="S49" s="51">
        <v>3319.55</v>
      </c>
      <c r="T49" s="51">
        <v>3319.55</v>
      </c>
      <c r="U49" s="51">
        <v>3319.55</v>
      </c>
      <c r="V49" s="51">
        <v>3319.55</v>
      </c>
      <c r="W49" s="51">
        <v>3319.55</v>
      </c>
      <c r="X49" s="51">
        <v>3319.55</v>
      </c>
      <c r="Y49" s="51">
        <v>3319.55</v>
      </c>
      <c r="Z49" s="51">
        <v>3319.55</v>
      </c>
    </row>
    <row r="50" spans="1:26" ht="12.75" x14ac:dyDescent="0.15">
      <c r="A50" s="43"/>
      <c r="B50" s="50" t="s">
        <v>113</v>
      </c>
      <c r="C50" s="51">
        <v>705.17</v>
      </c>
      <c r="D50" s="51">
        <v>705.17</v>
      </c>
      <c r="E50" s="51">
        <v>705.17</v>
      </c>
      <c r="F50" s="51">
        <v>705.17</v>
      </c>
      <c r="G50" s="51">
        <v>705.17</v>
      </c>
      <c r="H50" s="51">
        <v>705.17</v>
      </c>
      <c r="I50" s="51">
        <v>705.17</v>
      </c>
      <c r="J50" s="51">
        <v>705.17</v>
      </c>
      <c r="K50" s="51">
        <v>705.17</v>
      </c>
      <c r="L50" s="51">
        <v>705.17</v>
      </c>
      <c r="M50" s="51">
        <v>705.17</v>
      </c>
      <c r="N50" s="51">
        <v>705.17</v>
      </c>
      <c r="O50" s="51">
        <v>705.17</v>
      </c>
      <c r="P50" s="51">
        <v>705.17</v>
      </c>
      <c r="Q50" s="51">
        <v>705.17</v>
      </c>
      <c r="R50" s="51">
        <v>705.17</v>
      </c>
      <c r="S50" s="51">
        <v>705.17</v>
      </c>
      <c r="T50" s="51">
        <v>705.17</v>
      </c>
      <c r="U50" s="51">
        <v>705.17</v>
      </c>
      <c r="V50" s="51">
        <v>705.17</v>
      </c>
      <c r="W50" s="51">
        <v>705.17</v>
      </c>
      <c r="X50" s="51">
        <v>705.17</v>
      </c>
      <c r="Y50" s="51">
        <v>705.17</v>
      </c>
      <c r="Z50" s="51">
        <v>705.17</v>
      </c>
    </row>
    <row r="51" spans="1:26" ht="13.5" thickBot="1" x14ac:dyDescent="0.2">
      <c r="A51" s="43"/>
      <c r="B51" s="50" t="s">
        <v>115</v>
      </c>
      <c r="C51" s="51">
        <v>4.8109999999999999</v>
      </c>
      <c r="D51" s="51">
        <v>4.8109999999999999</v>
      </c>
      <c r="E51" s="51">
        <v>4.8109999999999999</v>
      </c>
      <c r="F51" s="51">
        <v>4.8109999999999999</v>
      </c>
      <c r="G51" s="51">
        <v>4.8109999999999999</v>
      </c>
      <c r="H51" s="51">
        <v>4.8109999999999999</v>
      </c>
      <c r="I51" s="51">
        <v>4.8109999999999999</v>
      </c>
      <c r="J51" s="51">
        <v>4.8109999999999999</v>
      </c>
      <c r="K51" s="51">
        <v>4.8109999999999999</v>
      </c>
      <c r="L51" s="51">
        <v>4.8109999999999999</v>
      </c>
      <c r="M51" s="51">
        <v>4.8109999999999999</v>
      </c>
      <c r="N51" s="51">
        <v>4.8109999999999999</v>
      </c>
      <c r="O51" s="51">
        <v>4.8109999999999999</v>
      </c>
      <c r="P51" s="51">
        <v>4.8109999999999999</v>
      </c>
      <c r="Q51" s="51">
        <v>4.8109999999999999</v>
      </c>
      <c r="R51" s="51">
        <v>4.8109999999999999</v>
      </c>
      <c r="S51" s="51">
        <v>4.8109999999999999</v>
      </c>
      <c r="T51" s="51">
        <v>4.8109999999999999</v>
      </c>
      <c r="U51" s="51">
        <v>4.8109999999999999</v>
      </c>
      <c r="V51" s="51">
        <v>4.8109999999999999</v>
      </c>
      <c r="W51" s="51">
        <v>4.8109999999999999</v>
      </c>
      <c r="X51" s="51">
        <v>4.8109999999999999</v>
      </c>
      <c r="Y51" s="51">
        <v>4.8109999999999999</v>
      </c>
      <c r="Z51" s="51">
        <v>4.8109999999999999</v>
      </c>
    </row>
    <row r="52" spans="1:26" s="157" customFormat="1" ht="24.75" thickBot="1" x14ac:dyDescent="0.3">
      <c r="B52" s="165" t="s">
        <v>207</v>
      </c>
      <c r="C52" s="166">
        <v>1283</v>
      </c>
      <c r="D52" s="166">
        <v>1283</v>
      </c>
      <c r="E52" s="166">
        <v>1283</v>
      </c>
      <c r="F52" s="166">
        <v>1283</v>
      </c>
      <c r="G52" s="166">
        <v>1283</v>
      </c>
      <c r="H52" s="166">
        <v>1283</v>
      </c>
      <c r="I52" s="166">
        <v>1283</v>
      </c>
      <c r="J52" s="166">
        <v>1283</v>
      </c>
      <c r="K52" s="166">
        <v>1283</v>
      </c>
      <c r="L52" s="166">
        <v>1283</v>
      </c>
      <c r="M52" s="166">
        <v>1283</v>
      </c>
      <c r="N52" s="166">
        <v>1283</v>
      </c>
      <c r="O52" s="166">
        <v>1283</v>
      </c>
      <c r="P52" s="166">
        <v>1283</v>
      </c>
      <c r="Q52" s="166">
        <v>1283</v>
      </c>
      <c r="R52" s="166">
        <v>1283</v>
      </c>
      <c r="S52" s="166">
        <v>1283</v>
      </c>
      <c r="T52" s="166">
        <v>1283</v>
      </c>
      <c r="U52" s="166">
        <v>1283</v>
      </c>
      <c r="V52" s="166">
        <v>1283</v>
      </c>
      <c r="W52" s="166">
        <v>1283</v>
      </c>
      <c r="X52" s="166">
        <v>1283</v>
      </c>
      <c r="Y52" s="166">
        <v>1283</v>
      </c>
      <c r="Z52" s="166">
        <v>1283</v>
      </c>
    </row>
    <row r="53" spans="1:26" ht="13.5" thickBot="1" x14ac:dyDescent="0.2">
      <c r="A53" s="43"/>
      <c r="B53" s="48" t="s">
        <v>158</v>
      </c>
      <c r="C53" s="49">
        <f>C54+C55+C56+C57+C58</f>
        <v>7569.3310000000001</v>
      </c>
      <c r="D53" s="49">
        <f t="shared" ref="D53:Z53" si="7">D54+D55+D56+D57+D58</f>
        <v>7655.241</v>
      </c>
      <c r="E53" s="49">
        <f t="shared" si="7"/>
        <v>7585.7209999999995</v>
      </c>
      <c r="F53" s="49">
        <f t="shared" si="7"/>
        <v>7550.8609999999999</v>
      </c>
      <c r="G53" s="49">
        <f t="shared" si="7"/>
        <v>7496.3909999999996</v>
      </c>
      <c r="H53" s="49">
        <f t="shared" si="7"/>
        <v>7497.201</v>
      </c>
      <c r="I53" s="49">
        <f t="shared" si="7"/>
        <v>7504.0010000000002</v>
      </c>
      <c r="J53" s="49">
        <f t="shared" si="7"/>
        <v>7525.9210000000003</v>
      </c>
      <c r="K53" s="49">
        <f t="shared" si="7"/>
        <v>7478.6610000000001</v>
      </c>
      <c r="L53" s="49">
        <f t="shared" si="7"/>
        <v>7530.8209999999999</v>
      </c>
      <c r="M53" s="49">
        <f t="shared" si="7"/>
        <v>7541.3510000000006</v>
      </c>
      <c r="N53" s="49">
        <f t="shared" si="7"/>
        <v>7497.0209999999997</v>
      </c>
      <c r="O53" s="49">
        <f t="shared" si="7"/>
        <v>7488.6710000000003</v>
      </c>
      <c r="P53" s="49">
        <f t="shared" si="7"/>
        <v>7503.9709999999995</v>
      </c>
      <c r="Q53" s="49">
        <f t="shared" si="7"/>
        <v>7617.0010000000002</v>
      </c>
      <c r="R53" s="49">
        <f t="shared" si="7"/>
        <v>7698.3209999999999</v>
      </c>
      <c r="S53" s="49">
        <f t="shared" si="7"/>
        <v>7752.0709999999999</v>
      </c>
      <c r="T53" s="49">
        <f t="shared" si="7"/>
        <v>7868.5410000000002</v>
      </c>
      <c r="U53" s="49">
        <f t="shared" si="7"/>
        <v>7696.7109999999993</v>
      </c>
      <c r="V53" s="49">
        <f t="shared" si="7"/>
        <v>7706.7910000000002</v>
      </c>
      <c r="W53" s="49">
        <f t="shared" si="7"/>
        <v>7757.3209999999999</v>
      </c>
      <c r="X53" s="49">
        <f t="shared" si="7"/>
        <v>7712.2309999999998</v>
      </c>
      <c r="Y53" s="49">
        <f t="shared" si="7"/>
        <v>7718.3510000000006</v>
      </c>
      <c r="Z53" s="49">
        <f t="shared" si="7"/>
        <v>7708.9609999999993</v>
      </c>
    </row>
    <row r="54" spans="1:26" ht="38.25" x14ac:dyDescent="0.15">
      <c r="A54" s="43"/>
      <c r="B54" s="50" t="s">
        <v>151</v>
      </c>
      <c r="C54" s="51">
        <v>2256.8000000000002</v>
      </c>
      <c r="D54" s="51">
        <v>2342.71</v>
      </c>
      <c r="E54" s="51">
        <v>2273.19</v>
      </c>
      <c r="F54" s="51">
        <v>2238.33</v>
      </c>
      <c r="G54" s="51">
        <v>2183.86</v>
      </c>
      <c r="H54" s="51">
        <v>2184.67</v>
      </c>
      <c r="I54" s="51">
        <v>2191.4699999999998</v>
      </c>
      <c r="J54" s="51">
        <v>2213.39</v>
      </c>
      <c r="K54" s="51">
        <v>2166.13</v>
      </c>
      <c r="L54" s="51">
        <v>2218.29</v>
      </c>
      <c r="M54" s="51">
        <v>2228.8200000000002</v>
      </c>
      <c r="N54" s="51">
        <v>2184.4899999999998</v>
      </c>
      <c r="O54" s="51">
        <v>2176.14</v>
      </c>
      <c r="P54" s="51">
        <v>2191.44</v>
      </c>
      <c r="Q54" s="51">
        <v>2304.4699999999998</v>
      </c>
      <c r="R54" s="51">
        <v>2385.79</v>
      </c>
      <c r="S54" s="51">
        <v>2439.54</v>
      </c>
      <c r="T54" s="51">
        <v>2556.0100000000002</v>
      </c>
      <c r="U54" s="51">
        <v>2384.1799999999998</v>
      </c>
      <c r="V54" s="51">
        <v>2394.2600000000002</v>
      </c>
      <c r="W54" s="51">
        <v>2444.79</v>
      </c>
      <c r="X54" s="51">
        <v>2399.6999999999998</v>
      </c>
      <c r="Y54" s="51">
        <v>2405.8200000000002</v>
      </c>
      <c r="Z54" s="51">
        <v>2396.4299999999998</v>
      </c>
    </row>
    <row r="55" spans="1:26" ht="12.75" x14ac:dyDescent="0.15">
      <c r="A55" s="43"/>
      <c r="B55" s="50" t="s">
        <v>112</v>
      </c>
      <c r="C55" s="51">
        <v>3319.55</v>
      </c>
      <c r="D55" s="51">
        <v>3319.55</v>
      </c>
      <c r="E55" s="51">
        <v>3319.55</v>
      </c>
      <c r="F55" s="51">
        <v>3319.55</v>
      </c>
      <c r="G55" s="51">
        <v>3319.55</v>
      </c>
      <c r="H55" s="51">
        <v>3319.55</v>
      </c>
      <c r="I55" s="51">
        <v>3319.55</v>
      </c>
      <c r="J55" s="51">
        <v>3319.55</v>
      </c>
      <c r="K55" s="51">
        <v>3319.55</v>
      </c>
      <c r="L55" s="51">
        <v>3319.55</v>
      </c>
      <c r="M55" s="51">
        <v>3319.55</v>
      </c>
      <c r="N55" s="51">
        <v>3319.55</v>
      </c>
      <c r="O55" s="51">
        <v>3319.55</v>
      </c>
      <c r="P55" s="51">
        <v>3319.55</v>
      </c>
      <c r="Q55" s="51">
        <v>3319.55</v>
      </c>
      <c r="R55" s="51">
        <v>3319.55</v>
      </c>
      <c r="S55" s="51">
        <v>3319.55</v>
      </c>
      <c r="T55" s="51">
        <v>3319.55</v>
      </c>
      <c r="U55" s="51">
        <v>3319.55</v>
      </c>
      <c r="V55" s="51">
        <v>3319.55</v>
      </c>
      <c r="W55" s="51">
        <v>3319.55</v>
      </c>
      <c r="X55" s="51">
        <v>3319.55</v>
      </c>
      <c r="Y55" s="51">
        <v>3319.55</v>
      </c>
      <c r="Z55" s="51">
        <v>3319.55</v>
      </c>
    </row>
    <row r="56" spans="1:26" ht="12.75" x14ac:dyDescent="0.15">
      <c r="A56" s="43"/>
      <c r="B56" s="50" t="s">
        <v>113</v>
      </c>
      <c r="C56" s="51">
        <v>705.17</v>
      </c>
      <c r="D56" s="51">
        <v>705.17</v>
      </c>
      <c r="E56" s="51">
        <v>705.17</v>
      </c>
      <c r="F56" s="51">
        <v>705.17</v>
      </c>
      <c r="G56" s="51">
        <v>705.17</v>
      </c>
      <c r="H56" s="51">
        <v>705.17</v>
      </c>
      <c r="I56" s="51">
        <v>705.17</v>
      </c>
      <c r="J56" s="51">
        <v>705.17</v>
      </c>
      <c r="K56" s="51">
        <v>705.17</v>
      </c>
      <c r="L56" s="51">
        <v>705.17</v>
      </c>
      <c r="M56" s="51">
        <v>705.17</v>
      </c>
      <c r="N56" s="51">
        <v>705.17</v>
      </c>
      <c r="O56" s="51">
        <v>705.17</v>
      </c>
      <c r="P56" s="51">
        <v>705.17</v>
      </c>
      <c r="Q56" s="51">
        <v>705.17</v>
      </c>
      <c r="R56" s="51">
        <v>705.17</v>
      </c>
      <c r="S56" s="51">
        <v>705.17</v>
      </c>
      <c r="T56" s="51">
        <v>705.17</v>
      </c>
      <c r="U56" s="51">
        <v>705.17</v>
      </c>
      <c r="V56" s="51">
        <v>705.17</v>
      </c>
      <c r="W56" s="51">
        <v>705.17</v>
      </c>
      <c r="X56" s="51">
        <v>705.17</v>
      </c>
      <c r="Y56" s="51">
        <v>705.17</v>
      </c>
      <c r="Z56" s="51">
        <v>705.17</v>
      </c>
    </row>
    <row r="57" spans="1:26" ht="13.5" thickBot="1" x14ac:dyDescent="0.2">
      <c r="A57" s="43"/>
      <c r="B57" s="50" t="s">
        <v>115</v>
      </c>
      <c r="C57" s="51">
        <v>4.8109999999999999</v>
      </c>
      <c r="D57" s="51">
        <v>4.8109999999999999</v>
      </c>
      <c r="E57" s="51">
        <v>4.8109999999999999</v>
      </c>
      <c r="F57" s="51">
        <v>4.8109999999999999</v>
      </c>
      <c r="G57" s="51">
        <v>4.8109999999999999</v>
      </c>
      <c r="H57" s="51">
        <v>4.8109999999999999</v>
      </c>
      <c r="I57" s="51">
        <v>4.8109999999999999</v>
      </c>
      <c r="J57" s="51">
        <v>4.8109999999999999</v>
      </c>
      <c r="K57" s="51">
        <v>4.8109999999999999</v>
      </c>
      <c r="L57" s="51">
        <v>4.8109999999999999</v>
      </c>
      <c r="M57" s="51">
        <v>4.8109999999999999</v>
      </c>
      <c r="N57" s="51">
        <v>4.8109999999999999</v>
      </c>
      <c r="O57" s="51">
        <v>4.8109999999999999</v>
      </c>
      <c r="P57" s="51">
        <v>4.8109999999999999</v>
      </c>
      <c r="Q57" s="51">
        <v>4.8109999999999999</v>
      </c>
      <c r="R57" s="51">
        <v>4.8109999999999999</v>
      </c>
      <c r="S57" s="51">
        <v>4.8109999999999999</v>
      </c>
      <c r="T57" s="51">
        <v>4.8109999999999999</v>
      </c>
      <c r="U57" s="51">
        <v>4.8109999999999999</v>
      </c>
      <c r="V57" s="51">
        <v>4.8109999999999999</v>
      </c>
      <c r="W57" s="51">
        <v>4.8109999999999999</v>
      </c>
      <c r="X57" s="51">
        <v>4.8109999999999999</v>
      </c>
      <c r="Y57" s="51">
        <v>4.8109999999999999</v>
      </c>
      <c r="Z57" s="51">
        <v>4.8109999999999999</v>
      </c>
    </row>
    <row r="58" spans="1:26" s="157" customFormat="1" ht="24.75" thickBot="1" x14ac:dyDescent="0.3">
      <c r="B58" s="165" t="s">
        <v>207</v>
      </c>
      <c r="C58" s="166">
        <v>1283</v>
      </c>
      <c r="D58" s="166">
        <v>1283</v>
      </c>
      <c r="E58" s="166">
        <v>1283</v>
      </c>
      <c r="F58" s="166">
        <v>1283</v>
      </c>
      <c r="G58" s="166">
        <v>1283</v>
      </c>
      <c r="H58" s="166">
        <v>1283</v>
      </c>
      <c r="I58" s="166">
        <v>1283</v>
      </c>
      <c r="J58" s="166">
        <v>1283</v>
      </c>
      <c r="K58" s="166">
        <v>1283</v>
      </c>
      <c r="L58" s="166">
        <v>1283</v>
      </c>
      <c r="M58" s="166">
        <v>1283</v>
      </c>
      <c r="N58" s="166">
        <v>1283</v>
      </c>
      <c r="O58" s="166">
        <v>1283</v>
      </c>
      <c r="P58" s="166">
        <v>1283</v>
      </c>
      <c r="Q58" s="166">
        <v>1283</v>
      </c>
      <c r="R58" s="166">
        <v>1283</v>
      </c>
      <c r="S58" s="166">
        <v>1283</v>
      </c>
      <c r="T58" s="166">
        <v>1283</v>
      </c>
      <c r="U58" s="166">
        <v>1283</v>
      </c>
      <c r="V58" s="166">
        <v>1283</v>
      </c>
      <c r="W58" s="166">
        <v>1283</v>
      </c>
      <c r="X58" s="166">
        <v>1283</v>
      </c>
      <c r="Y58" s="166">
        <v>1283</v>
      </c>
      <c r="Z58" s="166">
        <v>1283</v>
      </c>
    </row>
    <row r="59" spans="1:26" ht="13.5" thickBot="1" x14ac:dyDescent="0.2">
      <c r="A59" s="43"/>
      <c r="B59" s="48" t="s">
        <v>159</v>
      </c>
      <c r="C59" s="49">
        <f>C60+C61+C62+C63+C64</f>
        <v>7819.6309999999994</v>
      </c>
      <c r="D59" s="49">
        <f t="shared" ref="D59:Z59" si="8">D60+D61+D62+D63+D64</f>
        <v>7851.6909999999998</v>
      </c>
      <c r="E59" s="49">
        <f t="shared" si="8"/>
        <v>7841.0910000000003</v>
      </c>
      <c r="F59" s="49">
        <f t="shared" si="8"/>
        <v>7818.9009999999998</v>
      </c>
      <c r="G59" s="49">
        <f t="shared" si="8"/>
        <v>7789.0509999999995</v>
      </c>
      <c r="H59" s="49">
        <f t="shared" si="8"/>
        <v>7790.5010000000002</v>
      </c>
      <c r="I59" s="49">
        <f t="shared" si="8"/>
        <v>7795.3209999999999</v>
      </c>
      <c r="J59" s="49">
        <f t="shared" si="8"/>
        <v>7807.7709999999997</v>
      </c>
      <c r="K59" s="49">
        <f t="shared" si="8"/>
        <v>7779.9110000000001</v>
      </c>
      <c r="L59" s="49">
        <f t="shared" si="8"/>
        <v>7768.1309999999994</v>
      </c>
      <c r="M59" s="49">
        <f t="shared" si="8"/>
        <v>7825.5010000000002</v>
      </c>
      <c r="N59" s="49">
        <f t="shared" si="8"/>
        <v>7773.8909999999996</v>
      </c>
      <c r="O59" s="49">
        <f t="shared" si="8"/>
        <v>7756.6909999999998</v>
      </c>
      <c r="P59" s="49">
        <f t="shared" si="8"/>
        <v>7632.5309999999999</v>
      </c>
      <c r="Q59" s="49">
        <f t="shared" si="8"/>
        <v>7643.5709999999999</v>
      </c>
      <c r="R59" s="49">
        <f t="shared" si="8"/>
        <v>7707.4409999999998</v>
      </c>
      <c r="S59" s="49">
        <f t="shared" si="8"/>
        <v>7836.7309999999998</v>
      </c>
      <c r="T59" s="49">
        <f t="shared" si="8"/>
        <v>8010.2109999999993</v>
      </c>
      <c r="U59" s="49">
        <f t="shared" si="8"/>
        <v>7720.6810000000005</v>
      </c>
      <c r="V59" s="49">
        <f t="shared" si="8"/>
        <v>7727.4110000000001</v>
      </c>
      <c r="W59" s="49">
        <f t="shared" si="8"/>
        <v>7733.1710000000003</v>
      </c>
      <c r="X59" s="49">
        <f t="shared" si="8"/>
        <v>7729.5110000000004</v>
      </c>
      <c r="Y59" s="49">
        <f t="shared" si="8"/>
        <v>7732.0010000000002</v>
      </c>
      <c r="Z59" s="49">
        <f t="shared" si="8"/>
        <v>7773.2910000000002</v>
      </c>
    </row>
    <row r="60" spans="1:26" ht="38.25" x14ac:dyDescent="0.15">
      <c r="A60" s="43"/>
      <c r="B60" s="50" t="s">
        <v>151</v>
      </c>
      <c r="C60" s="51">
        <v>2507.1</v>
      </c>
      <c r="D60" s="51">
        <v>2539.16</v>
      </c>
      <c r="E60" s="51">
        <v>2528.56</v>
      </c>
      <c r="F60" s="51">
        <v>2506.37</v>
      </c>
      <c r="G60" s="51">
        <v>2476.52</v>
      </c>
      <c r="H60" s="51">
        <v>2477.9699999999998</v>
      </c>
      <c r="I60" s="51">
        <v>2482.79</v>
      </c>
      <c r="J60" s="51">
        <v>2495.2399999999998</v>
      </c>
      <c r="K60" s="51">
        <v>2467.38</v>
      </c>
      <c r="L60" s="51">
        <v>2455.6</v>
      </c>
      <c r="M60" s="51">
        <v>2512.9699999999998</v>
      </c>
      <c r="N60" s="51">
        <v>2461.36</v>
      </c>
      <c r="O60" s="51">
        <v>2444.16</v>
      </c>
      <c r="P60" s="51">
        <v>2320</v>
      </c>
      <c r="Q60" s="51">
        <v>2331.04</v>
      </c>
      <c r="R60" s="51">
        <v>2394.91</v>
      </c>
      <c r="S60" s="51">
        <v>2524.1999999999998</v>
      </c>
      <c r="T60" s="51">
        <v>2697.68</v>
      </c>
      <c r="U60" s="51">
        <v>2408.15</v>
      </c>
      <c r="V60" s="51">
        <v>2414.88</v>
      </c>
      <c r="W60" s="51">
        <v>2420.64</v>
      </c>
      <c r="X60" s="51">
        <v>2416.98</v>
      </c>
      <c r="Y60" s="51">
        <v>2419.4699999999998</v>
      </c>
      <c r="Z60" s="51">
        <v>2460.7600000000002</v>
      </c>
    </row>
    <row r="61" spans="1:26" ht="12.75" x14ac:dyDescent="0.15">
      <c r="A61" s="43"/>
      <c r="B61" s="50" t="s">
        <v>112</v>
      </c>
      <c r="C61" s="51">
        <v>3319.55</v>
      </c>
      <c r="D61" s="51">
        <v>3319.55</v>
      </c>
      <c r="E61" s="51">
        <v>3319.55</v>
      </c>
      <c r="F61" s="51">
        <v>3319.55</v>
      </c>
      <c r="G61" s="51">
        <v>3319.55</v>
      </c>
      <c r="H61" s="51">
        <v>3319.55</v>
      </c>
      <c r="I61" s="51">
        <v>3319.55</v>
      </c>
      <c r="J61" s="51">
        <v>3319.55</v>
      </c>
      <c r="K61" s="51">
        <v>3319.55</v>
      </c>
      <c r="L61" s="51">
        <v>3319.55</v>
      </c>
      <c r="M61" s="51">
        <v>3319.55</v>
      </c>
      <c r="N61" s="51">
        <v>3319.55</v>
      </c>
      <c r="O61" s="51">
        <v>3319.55</v>
      </c>
      <c r="P61" s="51">
        <v>3319.55</v>
      </c>
      <c r="Q61" s="51">
        <v>3319.55</v>
      </c>
      <c r="R61" s="51">
        <v>3319.55</v>
      </c>
      <c r="S61" s="51">
        <v>3319.55</v>
      </c>
      <c r="T61" s="51">
        <v>3319.55</v>
      </c>
      <c r="U61" s="51">
        <v>3319.55</v>
      </c>
      <c r="V61" s="51">
        <v>3319.55</v>
      </c>
      <c r="W61" s="51">
        <v>3319.55</v>
      </c>
      <c r="X61" s="51">
        <v>3319.55</v>
      </c>
      <c r="Y61" s="51">
        <v>3319.55</v>
      </c>
      <c r="Z61" s="51">
        <v>3319.55</v>
      </c>
    </row>
    <row r="62" spans="1:26" ht="12.75" x14ac:dyDescent="0.15">
      <c r="A62" s="43"/>
      <c r="B62" s="50" t="s">
        <v>113</v>
      </c>
      <c r="C62" s="51">
        <v>705.17</v>
      </c>
      <c r="D62" s="51">
        <v>705.17</v>
      </c>
      <c r="E62" s="51">
        <v>705.17</v>
      </c>
      <c r="F62" s="51">
        <v>705.17</v>
      </c>
      <c r="G62" s="51">
        <v>705.17</v>
      </c>
      <c r="H62" s="51">
        <v>705.17</v>
      </c>
      <c r="I62" s="51">
        <v>705.17</v>
      </c>
      <c r="J62" s="51">
        <v>705.17</v>
      </c>
      <c r="K62" s="51">
        <v>705.17</v>
      </c>
      <c r="L62" s="51">
        <v>705.17</v>
      </c>
      <c r="M62" s="51">
        <v>705.17</v>
      </c>
      <c r="N62" s="51">
        <v>705.17</v>
      </c>
      <c r="O62" s="51">
        <v>705.17</v>
      </c>
      <c r="P62" s="51">
        <v>705.17</v>
      </c>
      <c r="Q62" s="51">
        <v>705.17</v>
      </c>
      <c r="R62" s="51">
        <v>705.17</v>
      </c>
      <c r="S62" s="51">
        <v>705.17</v>
      </c>
      <c r="T62" s="51">
        <v>705.17</v>
      </c>
      <c r="U62" s="51">
        <v>705.17</v>
      </c>
      <c r="V62" s="51">
        <v>705.17</v>
      </c>
      <c r="W62" s="51">
        <v>705.17</v>
      </c>
      <c r="X62" s="51">
        <v>705.17</v>
      </c>
      <c r="Y62" s="51">
        <v>705.17</v>
      </c>
      <c r="Z62" s="51">
        <v>705.17</v>
      </c>
    </row>
    <row r="63" spans="1:26" ht="13.5" thickBot="1" x14ac:dyDescent="0.2">
      <c r="A63" s="43"/>
      <c r="B63" s="50" t="s">
        <v>115</v>
      </c>
      <c r="C63" s="51">
        <v>4.8109999999999999</v>
      </c>
      <c r="D63" s="51">
        <v>4.8109999999999999</v>
      </c>
      <c r="E63" s="51">
        <v>4.8109999999999999</v>
      </c>
      <c r="F63" s="51">
        <v>4.8109999999999999</v>
      </c>
      <c r="G63" s="51">
        <v>4.8109999999999999</v>
      </c>
      <c r="H63" s="51">
        <v>4.8109999999999999</v>
      </c>
      <c r="I63" s="51">
        <v>4.8109999999999999</v>
      </c>
      <c r="J63" s="51">
        <v>4.8109999999999999</v>
      </c>
      <c r="K63" s="51">
        <v>4.8109999999999999</v>
      </c>
      <c r="L63" s="51">
        <v>4.8109999999999999</v>
      </c>
      <c r="M63" s="51">
        <v>4.8109999999999999</v>
      </c>
      <c r="N63" s="51">
        <v>4.8109999999999999</v>
      </c>
      <c r="O63" s="51">
        <v>4.8109999999999999</v>
      </c>
      <c r="P63" s="51">
        <v>4.8109999999999999</v>
      </c>
      <c r="Q63" s="51">
        <v>4.8109999999999999</v>
      </c>
      <c r="R63" s="51">
        <v>4.8109999999999999</v>
      </c>
      <c r="S63" s="51">
        <v>4.8109999999999999</v>
      </c>
      <c r="T63" s="51">
        <v>4.8109999999999999</v>
      </c>
      <c r="U63" s="51">
        <v>4.8109999999999999</v>
      </c>
      <c r="V63" s="51">
        <v>4.8109999999999999</v>
      </c>
      <c r="W63" s="51">
        <v>4.8109999999999999</v>
      </c>
      <c r="X63" s="51">
        <v>4.8109999999999999</v>
      </c>
      <c r="Y63" s="51">
        <v>4.8109999999999999</v>
      </c>
      <c r="Z63" s="51">
        <v>4.8109999999999999</v>
      </c>
    </row>
    <row r="64" spans="1:26" s="157" customFormat="1" ht="24.75" thickBot="1" x14ac:dyDescent="0.3">
      <c r="B64" s="165" t="s">
        <v>207</v>
      </c>
      <c r="C64" s="166">
        <v>1283</v>
      </c>
      <c r="D64" s="166">
        <v>1283</v>
      </c>
      <c r="E64" s="166">
        <v>1283</v>
      </c>
      <c r="F64" s="166">
        <v>1283</v>
      </c>
      <c r="G64" s="166">
        <v>1283</v>
      </c>
      <c r="H64" s="166">
        <v>1283</v>
      </c>
      <c r="I64" s="166">
        <v>1283</v>
      </c>
      <c r="J64" s="166">
        <v>1283</v>
      </c>
      <c r="K64" s="166">
        <v>1283</v>
      </c>
      <c r="L64" s="166">
        <v>1283</v>
      </c>
      <c r="M64" s="166">
        <v>1283</v>
      </c>
      <c r="N64" s="166">
        <v>1283</v>
      </c>
      <c r="O64" s="166">
        <v>1283</v>
      </c>
      <c r="P64" s="166">
        <v>1283</v>
      </c>
      <c r="Q64" s="166">
        <v>1283</v>
      </c>
      <c r="R64" s="166">
        <v>1283</v>
      </c>
      <c r="S64" s="166">
        <v>1283</v>
      </c>
      <c r="T64" s="166">
        <v>1283</v>
      </c>
      <c r="U64" s="166">
        <v>1283</v>
      </c>
      <c r="V64" s="166">
        <v>1283</v>
      </c>
      <c r="W64" s="166">
        <v>1283</v>
      </c>
      <c r="X64" s="166">
        <v>1283</v>
      </c>
      <c r="Y64" s="166">
        <v>1283</v>
      </c>
      <c r="Z64" s="166">
        <v>1283</v>
      </c>
    </row>
    <row r="65" spans="1:26" ht="13.5" thickBot="1" x14ac:dyDescent="0.2">
      <c r="A65" s="43"/>
      <c r="B65" s="48" t="s">
        <v>160</v>
      </c>
      <c r="C65" s="49">
        <f>C66+C67+C68+C69+C70</f>
        <v>7689.6509999999998</v>
      </c>
      <c r="D65" s="49">
        <f t="shared" ref="D65:Z65" si="9">D66+D67+D68+D69+D70</f>
        <v>7694.2610000000004</v>
      </c>
      <c r="E65" s="49">
        <f t="shared" si="9"/>
        <v>7715.0010000000002</v>
      </c>
      <c r="F65" s="49">
        <f t="shared" si="9"/>
        <v>7594.8209999999999</v>
      </c>
      <c r="G65" s="49">
        <f t="shared" si="9"/>
        <v>7598.3410000000003</v>
      </c>
      <c r="H65" s="49">
        <f t="shared" si="9"/>
        <v>7556.5709999999999</v>
      </c>
      <c r="I65" s="49">
        <f t="shared" si="9"/>
        <v>7572.7910000000002</v>
      </c>
      <c r="J65" s="49">
        <f t="shared" si="9"/>
        <v>7609.4009999999998</v>
      </c>
      <c r="K65" s="49">
        <f t="shared" si="9"/>
        <v>7628.8510000000006</v>
      </c>
      <c r="L65" s="49">
        <f t="shared" si="9"/>
        <v>7621.3710000000001</v>
      </c>
      <c r="M65" s="49">
        <f t="shared" si="9"/>
        <v>7570.9409999999998</v>
      </c>
      <c r="N65" s="49">
        <f t="shared" si="9"/>
        <v>7504.9009999999998</v>
      </c>
      <c r="O65" s="49">
        <f t="shared" si="9"/>
        <v>7513.0509999999995</v>
      </c>
      <c r="P65" s="49">
        <f t="shared" si="9"/>
        <v>7543.1309999999994</v>
      </c>
      <c r="Q65" s="49">
        <f t="shared" si="9"/>
        <v>7677.6509999999998</v>
      </c>
      <c r="R65" s="49">
        <f t="shared" si="9"/>
        <v>7771.5110000000004</v>
      </c>
      <c r="S65" s="49">
        <f t="shared" si="9"/>
        <v>7901.5509999999995</v>
      </c>
      <c r="T65" s="49">
        <f t="shared" si="9"/>
        <v>8232.7710000000006</v>
      </c>
      <c r="U65" s="49">
        <f t="shared" si="9"/>
        <v>7671.3109999999997</v>
      </c>
      <c r="V65" s="49">
        <f t="shared" si="9"/>
        <v>7678.9409999999998</v>
      </c>
      <c r="W65" s="49">
        <f t="shared" si="9"/>
        <v>7688.2309999999998</v>
      </c>
      <c r="X65" s="49">
        <f t="shared" si="9"/>
        <v>7691.2709999999997</v>
      </c>
      <c r="Y65" s="49">
        <f t="shared" si="9"/>
        <v>7704.9210000000003</v>
      </c>
      <c r="Z65" s="49">
        <f t="shared" si="9"/>
        <v>7683.1509999999998</v>
      </c>
    </row>
    <row r="66" spans="1:26" ht="38.25" x14ac:dyDescent="0.15">
      <c r="A66" s="43"/>
      <c r="B66" s="50" t="s">
        <v>151</v>
      </c>
      <c r="C66" s="51">
        <v>2377.12</v>
      </c>
      <c r="D66" s="51">
        <v>2381.73</v>
      </c>
      <c r="E66" s="51">
        <v>2402.4699999999998</v>
      </c>
      <c r="F66" s="51">
        <v>2282.29</v>
      </c>
      <c r="G66" s="51">
        <v>2285.81</v>
      </c>
      <c r="H66" s="51">
        <v>2244.04</v>
      </c>
      <c r="I66" s="51">
        <v>2260.2600000000002</v>
      </c>
      <c r="J66" s="51">
        <v>2296.87</v>
      </c>
      <c r="K66" s="51">
        <v>2316.3200000000002</v>
      </c>
      <c r="L66" s="51">
        <v>2308.84</v>
      </c>
      <c r="M66" s="51">
        <v>2258.41</v>
      </c>
      <c r="N66" s="51">
        <v>2192.37</v>
      </c>
      <c r="O66" s="51">
        <v>2200.52</v>
      </c>
      <c r="P66" s="51">
        <v>2230.6</v>
      </c>
      <c r="Q66" s="51">
        <v>2365.12</v>
      </c>
      <c r="R66" s="51">
        <v>2458.98</v>
      </c>
      <c r="S66" s="51">
        <v>2589.02</v>
      </c>
      <c r="T66" s="51">
        <v>2920.24</v>
      </c>
      <c r="U66" s="51">
        <v>2358.7800000000002</v>
      </c>
      <c r="V66" s="51">
        <v>2366.41</v>
      </c>
      <c r="W66" s="51">
        <v>2375.6999999999998</v>
      </c>
      <c r="X66" s="51">
        <v>2378.7399999999998</v>
      </c>
      <c r="Y66" s="51">
        <v>2392.39</v>
      </c>
      <c r="Z66" s="51">
        <v>2370.62</v>
      </c>
    </row>
    <row r="67" spans="1:26" ht="12.75" x14ac:dyDescent="0.15">
      <c r="A67" s="43"/>
      <c r="B67" s="50" t="s">
        <v>112</v>
      </c>
      <c r="C67" s="51">
        <v>3319.55</v>
      </c>
      <c r="D67" s="51">
        <v>3319.55</v>
      </c>
      <c r="E67" s="51">
        <v>3319.55</v>
      </c>
      <c r="F67" s="51">
        <v>3319.55</v>
      </c>
      <c r="G67" s="51">
        <v>3319.55</v>
      </c>
      <c r="H67" s="51">
        <v>3319.55</v>
      </c>
      <c r="I67" s="51">
        <v>3319.55</v>
      </c>
      <c r="J67" s="51">
        <v>3319.55</v>
      </c>
      <c r="K67" s="51">
        <v>3319.55</v>
      </c>
      <c r="L67" s="51">
        <v>3319.55</v>
      </c>
      <c r="M67" s="51">
        <v>3319.55</v>
      </c>
      <c r="N67" s="51">
        <v>3319.55</v>
      </c>
      <c r="O67" s="51">
        <v>3319.55</v>
      </c>
      <c r="P67" s="51">
        <v>3319.55</v>
      </c>
      <c r="Q67" s="51">
        <v>3319.55</v>
      </c>
      <c r="R67" s="51">
        <v>3319.55</v>
      </c>
      <c r="S67" s="51">
        <v>3319.55</v>
      </c>
      <c r="T67" s="51">
        <v>3319.55</v>
      </c>
      <c r="U67" s="51">
        <v>3319.55</v>
      </c>
      <c r="V67" s="51">
        <v>3319.55</v>
      </c>
      <c r="W67" s="51">
        <v>3319.55</v>
      </c>
      <c r="X67" s="51">
        <v>3319.55</v>
      </c>
      <c r="Y67" s="51">
        <v>3319.55</v>
      </c>
      <c r="Z67" s="51">
        <v>3319.55</v>
      </c>
    </row>
    <row r="68" spans="1:26" ht="12.75" x14ac:dyDescent="0.15">
      <c r="A68" s="43"/>
      <c r="B68" s="50" t="s">
        <v>113</v>
      </c>
      <c r="C68" s="51">
        <v>705.17</v>
      </c>
      <c r="D68" s="51">
        <v>705.17</v>
      </c>
      <c r="E68" s="51">
        <v>705.17</v>
      </c>
      <c r="F68" s="51">
        <v>705.17</v>
      </c>
      <c r="G68" s="51">
        <v>705.17</v>
      </c>
      <c r="H68" s="51">
        <v>705.17</v>
      </c>
      <c r="I68" s="51">
        <v>705.17</v>
      </c>
      <c r="J68" s="51">
        <v>705.17</v>
      </c>
      <c r="K68" s="51">
        <v>705.17</v>
      </c>
      <c r="L68" s="51">
        <v>705.17</v>
      </c>
      <c r="M68" s="51">
        <v>705.17</v>
      </c>
      <c r="N68" s="51">
        <v>705.17</v>
      </c>
      <c r="O68" s="51">
        <v>705.17</v>
      </c>
      <c r="P68" s="51">
        <v>705.17</v>
      </c>
      <c r="Q68" s="51">
        <v>705.17</v>
      </c>
      <c r="R68" s="51">
        <v>705.17</v>
      </c>
      <c r="S68" s="51">
        <v>705.17</v>
      </c>
      <c r="T68" s="51">
        <v>705.17</v>
      </c>
      <c r="U68" s="51">
        <v>705.17</v>
      </c>
      <c r="V68" s="51">
        <v>705.17</v>
      </c>
      <c r="W68" s="51">
        <v>705.17</v>
      </c>
      <c r="X68" s="51">
        <v>705.17</v>
      </c>
      <c r="Y68" s="51">
        <v>705.17</v>
      </c>
      <c r="Z68" s="51">
        <v>705.17</v>
      </c>
    </row>
    <row r="69" spans="1:26" ht="13.5" thickBot="1" x14ac:dyDescent="0.2">
      <c r="A69" s="43"/>
      <c r="B69" s="50" t="s">
        <v>115</v>
      </c>
      <c r="C69" s="51">
        <v>4.8109999999999999</v>
      </c>
      <c r="D69" s="51">
        <v>4.8109999999999999</v>
      </c>
      <c r="E69" s="51">
        <v>4.8109999999999999</v>
      </c>
      <c r="F69" s="51">
        <v>4.8109999999999999</v>
      </c>
      <c r="G69" s="51">
        <v>4.8109999999999999</v>
      </c>
      <c r="H69" s="51">
        <v>4.8109999999999999</v>
      </c>
      <c r="I69" s="51">
        <v>4.8109999999999999</v>
      </c>
      <c r="J69" s="51">
        <v>4.8109999999999999</v>
      </c>
      <c r="K69" s="51">
        <v>4.8109999999999999</v>
      </c>
      <c r="L69" s="51">
        <v>4.8109999999999999</v>
      </c>
      <c r="M69" s="51">
        <v>4.8109999999999999</v>
      </c>
      <c r="N69" s="51">
        <v>4.8109999999999999</v>
      </c>
      <c r="O69" s="51">
        <v>4.8109999999999999</v>
      </c>
      <c r="P69" s="51">
        <v>4.8109999999999999</v>
      </c>
      <c r="Q69" s="51">
        <v>4.8109999999999999</v>
      </c>
      <c r="R69" s="51">
        <v>4.8109999999999999</v>
      </c>
      <c r="S69" s="51">
        <v>4.8109999999999999</v>
      </c>
      <c r="T69" s="51">
        <v>4.8109999999999999</v>
      </c>
      <c r="U69" s="51">
        <v>4.8109999999999999</v>
      </c>
      <c r="V69" s="51">
        <v>4.8109999999999999</v>
      </c>
      <c r="W69" s="51">
        <v>4.8109999999999999</v>
      </c>
      <c r="X69" s="51">
        <v>4.8109999999999999</v>
      </c>
      <c r="Y69" s="51">
        <v>4.8109999999999999</v>
      </c>
      <c r="Z69" s="51">
        <v>4.8109999999999999</v>
      </c>
    </row>
    <row r="70" spans="1:26" s="157" customFormat="1" ht="24.75" thickBot="1" x14ac:dyDescent="0.3">
      <c r="B70" s="165" t="s">
        <v>207</v>
      </c>
      <c r="C70" s="166">
        <v>1283</v>
      </c>
      <c r="D70" s="166">
        <v>1283</v>
      </c>
      <c r="E70" s="166">
        <v>1283</v>
      </c>
      <c r="F70" s="166">
        <v>1283</v>
      </c>
      <c r="G70" s="166">
        <v>1283</v>
      </c>
      <c r="H70" s="166">
        <v>1283</v>
      </c>
      <c r="I70" s="166">
        <v>1283</v>
      </c>
      <c r="J70" s="166">
        <v>1283</v>
      </c>
      <c r="K70" s="166">
        <v>1283</v>
      </c>
      <c r="L70" s="166">
        <v>1283</v>
      </c>
      <c r="M70" s="166">
        <v>1283</v>
      </c>
      <c r="N70" s="166">
        <v>1283</v>
      </c>
      <c r="O70" s="166">
        <v>1283</v>
      </c>
      <c r="P70" s="166">
        <v>1283</v>
      </c>
      <c r="Q70" s="166">
        <v>1283</v>
      </c>
      <c r="R70" s="166">
        <v>1283</v>
      </c>
      <c r="S70" s="166">
        <v>1283</v>
      </c>
      <c r="T70" s="166">
        <v>1283</v>
      </c>
      <c r="U70" s="166">
        <v>1283</v>
      </c>
      <c r="V70" s="166">
        <v>1283</v>
      </c>
      <c r="W70" s="166">
        <v>1283</v>
      </c>
      <c r="X70" s="166">
        <v>1283</v>
      </c>
      <c r="Y70" s="166">
        <v>1283</v>
      </c>
      <c r="Z70" s="166">
        <v>1283</v>
      </c>
    </row>
    <row r="71" spans="1:26" ht="13.5" thickBot="1" x14ac:dyDescent="0.2">
      <c r="A71" s="43"/>
      <c r="B71" s="48" t="s">
        <v>161</v>
      </c>
      <c r="C71" s="49">
        <v>6454.98</v>
      </c>
      <c r="D71" s="49">
        <v>6479.11</v>
      </c>
      <c r="E71" s="49">
        <v>6499.8</v>
      </c>
      <c r="F71" s="49">
        <v>6432.32</v>
      </c>
      <c r="G71" s="49">
        <v>6417.09</v>
      </c>
      <c r="H71" s="49">
        <v>6373.71</v>
      </c>
      <c r="I71" s="49">
        <v>6413.06</v>
      </c>
      <c r="J71" s="49">
        <v>6426.72</v>
      </c>
      <c r="K71" s="49">
        <v>6445.03</v>
      </c>
      <c r="L71" s="49">
        <v>6421.12</v>
      </c>
      <c r="M71" s="49">
        <v>6371.55</v>
      </c>
      <c r="N71" s="49">
        <v>6331.81</v>
      </c>
      <c r="O71" s="49">
        <v>6330.74</v>
      </c>
      <c r="P71" s="49">
        <v>6351.39</v>
      </c>
      <c r="Q71" s="49">
        <v>6572.53</v>
      </c>
      <c r="R71" s="49">
        <v>6663.17</v>
      </c>
      <c r="S71" s="49">
        <v>6922.3</v>
      </c>
      <c r="T71" s="49">
        <v>7063.11</v>
      </c>
      <c r="U71" s="49">
        <v>6495.57</v>
      </c>
      <c r="V71" s="49">
        <v>6545.68</v>
      </c>
      <c r="W71" s="49">
        <v>6564.2</v>
      </c>
      <c r="X71" s="49">
        <v>6523.8</v>
      </c>
      <c r="Y71" s="49">
        <v>6529.52</v>
      </c>
      <c r="Z71" s="49">
        <v>6476.92</v>
      </c>
    </row>
    <row r="72" spans="1:26" ht="38.25" x14ac:dyDescent="0.15">
      <c r="A72" s="43"/>
      <c r="B72" s="50" t="s">
        <v>151</v>
      </c>
      <c r="C72" s="51">
        <v>2425.4499999999998</v>
      </c>
      <c r="D72" s="51">
        <v>2449.58</v>
      </c>
      <c r="E72" s="51">
        <v>2470.27</v>
      </c>
      <c r="F72" s="51">
        <v>2402.79</v>
      </c>
      <c r="G72" s="51">
        <v>2387.56</v>
      </c>
      <c r="H72" s="51">
        <v>2344.1799999999998</v>
      </c>
      <c r="I72" s="51">
        <v>2383.5300000000002</v>
      </c>
      <c r="J72" s="51">
        <v>2397.19</v>
      </c>
      <c r="K72" s="51">
        <v>2415.5</v>
      </c>
      <c r="L72" s="51">
        <v>2391.59</v>
      </c>
      <c r="M72" s="51">
        <v>2342.02</v>
      </c>
      <c r="N72" s="51">
        <v>2302.2800000000002</v>
      </c>
      <c r="O72" s="51">
        <v>2301.21</v>
      </c>
      <c r="P72" s="51">
        <v>2321.86</v>
      </c>
      <c r="Q72" s="51">
        <v>2543</v>
      </c>
      <c r="R72" s="51">
        <v>2633.64</v>
      </c>
      <c r="S72" s="51">
        <v>2892.77</v>
      </c>
      <c r="T72" s="51">
        <v>3033.58</v>
      </c>
      <c r="U72" s="51">
        <v>2466.04</v>
      </c>
      <c r="V72" s="51">
        <v>2516.15</v>
      </c>
      <c r="W72" s="51">
        <v>2534.67</v>
      </c>
      <c r="X72" s="51">
        <v>2494.27</v>
      </c>
      <c r="Y72" s="51">
        <v>2499.9899999999998</v>
      </c>
      <c r="Z72" s="51">
        <v>2447.39</v>
      </c>
    </row>
    <row r="73" spans="1:26" ht="12.75" x14ac:dyDescent="0.15">
      <c r="A73" s="43"/>
      <c r="B73" s="50" t="s">
        <v>112</v>
      </c>
      <c r="C73" s="51">
        <v>3319.55</v>
      </c>
      <c r="D73" s="51">
        <v>3319.55</v>
      </c>
      <c r="E73" s="51">
        <v>3319.55</v>
      </c>
      <c r="F73" s="51">
        <v>3319.55</v>
      </c>
      <c r="G73" s="51">
        <v>3319.55</v>
      </c>
      <c r="H73" s="51">
        <v>3319.55</v>
      </c>
      <c r="I73" s="51">
        <v>3319.55</v>
      </c>
      <c r="J73" s="51">
        <v>3319.55</v>
      </c>
      <c r="K73" s="51">
        <v>3319.55</v>
      </c>
      <c r="L73" s="51">
        <v>3319.55</v>
      </c>
      <c r="M73" s="51">
        <v>3319.55</v>
      </c>
      <c r="N73" s="51">
        <v>3319.55</v>
      </c>
      <c r="O73" s="51">
        <v>3319.55</v>
      </c>
      <c r="P73" s="51">
        <v>3319.55</v>
      </c>
      <c r="Q73" s="51">
        <v>3319.55</v>
      </c>
      <c r="R73" s="51">
        <v>3319.55</v>
      </c>
      <c r="S73" s="51">
        <v>3319.55</v>
      </c>
      <c r="T73" s="51">
        <v>3319.55</v>
      </c>
      <c r="U73" s="51">
        <v>3319.55</v>
      </c>
      <c r="V73" s="51">
        <v>3319.55</v>
      </c>
      <c r="W73" s="51">
        <v>3319.55</v>
      </c>
      <c r="X73" s="51">
        <v>3319.55</v>
      </c>
      <c r="Y73" s="51">
        <v>3319.55</v>
      </c>
      <c r="Z73" s="51">
        <v>3319.55</v>
      </c>
    </row>
    <row r="74" spans="1:26" ht="12.75" x14ac:dyDescent="0.15">
      <c r="A74" s="43"/>
      <c r="B74" s="50" t="s">
        <v>113</v>
      </c>
      <c r="C74" s="51">
        <v>705.17</v>
      </c>
      <c r="D74" s="51">
        <v>705.17</v>
      </c>
      <c r="E74" s="51">
        <v>705.17</v>
      </c>
      <c r="F74" s="51">
        <v>705.17</v>
      </c>
      <c r="G74" s="51">
        <v>705.17</v>
      </c>
      <c r="H74" s="51">
        <v>705.17</v>
      </c>
      <c r="I74" s="51">
        <v>705.17</v>
      </c>
      <c r="J74" s="51">
        <v>705.17</v>
      </c>
      <c r="K74" s="51">
        <v>705.17</v>
      </c>
      <c r="L74" s="51">
        <v>705.17</v>
      </c>
      <c r="M74" s="51">
        <v>705.17</v>
      </c>
      <c r="N74" s="51">
        <v>705.17</v>
      </c>
      <c r="O74" s="51">
        <v>705.17</v>
      </c>
      <c r="P74" s="51">
        <v>705.17</v>
      </c>
      <c r="Q74" s="51">
        <v>705.17</v>
      </c>
      <c r="R74" s="51">
        <v>705.17</v>
      </c>
      <c r="S74" s="51">
        <v>705.17</v>
      </c>
      <c r="T74" s="51">
        <v>705.17</v>
      </c>
      <c r="U74" s="51">
        <v>705.17</v>
      </c>
      <c r="V74" s="51">
        <v>705.17</v>
      </c>
      <c r="W74" s="51">
        <v>705.17</v>
      </c>
      <c r="X74" s="51">
        <v>705.17</v>
      </c>
      <c r="Y74" s="51">
        <v>705.17</v>
      </c>
      <c r="Z74" s="51">
        <v>705.17</v>
      </c>
    </row>
    <row r="75" spans="1:26" ht="13.5" thickBot="1" x14ac:dyDescent="0.2">
      <c r="A75" s="43"/>
      <c r="B75" s="50" t="s">
        <v>115</v>
      </c>
      <c r="C75" s="51">
        <v>4.8109999999999999</v>
      </c>
      <c r="D75" s="51">
        <v>4.8109999999999999</v>
      </c>
      <c r="E75" s="51">
        <v>4.8109999999999999</v>
      </c>
      <c r="F75" s="51">
        <v>4.8109999999999999</v>
      </c>
      <c r="G75" s="51">
        <v>4.8109999999999999</v>
      </c>
      <c r="H75" s="51">
        <v>4.8109999999999999</v>
      </c>
      <c r="I75" s="51">
        <v>4.8109999999999999</v>
      </c>
      <c r="J75" s="51">
        <v>4.8109999999999999</v>
      </c>
      <c r="K75" s="51">
        <v>4.8109999999999999</v>
      </c>
      <c r="L75" s="51">
        <v>4.8109999999999999</v>
      </c>
      <c r="M75" s="51">
        <v>4.8109999999999999</v>
      </c>
      <c r="N75" s="51">
        <v>4.8109999999999999</v>
      </c>
      <c r="O75" s="51">
        <v>4.8109999999999999</v>
      </c>
      <c r="P75" s="51">
        <v>4.8109999999999999</v>
      </c>
      <c r="Q75" s="51">
        <v>4.8109999999999999</v>
      </c>
      <c r="R75" s="51">
        <v>4.8109999999999999</v>
      </c>
      <c r="S75" s="51">
        <v>4.8109999999999999</v>
      </c>
      <c r="T75" s="51">
        <v>4.8109999999999999</v>
      </c>
      <c r="U75" s="51">
        <v>4.8109999999999999</v>
      </c>
      <c r="V75" s="51">
        <v>4.8109999999999999</v>
      </c>
      <c r="W75" s="51">
        <v>4.8109999999999999</v>
      </c>
      <c r="X75" s="51">
        <v>4.8109999999999999</v>
      </c>
      <c r="Y75" s="51">
        <v>4.8109999999999999</v>
      </c>
      <c r="Z75" s="51">
        <v>4.8109999999999999</v>
      </c>
    </row>
    <row r="76" spans="1:26" s="157" customFormat="1" ht="24.75" thickBot="1" x14ac:dyDescent="0.3">
      <c r="B76" s="165" t="s">
        <v>207</v>
      </c>
      <c r="C76" s="166">
        <v>1283</v>
      </c>
      <c r="D76" s="166">
        <v>1283</v>
      </c>
      <c r="E76" s="166">
        <v>1283</v>
      </c>
      <c r="F76" s="166">
        <v>1283</v>
      </c>
      <c r="G76" s="166">
        <v>1283</v>
      </c>
      <c r="H76" s="166">
        <v>1283</v>
      </c>
      <c r="I76" s="166">
        <v>1283</v>
      </c>
      <c r="J76" s="166">
        <v>1283</v>
      </c>
      <c r="K76" s="166">
        <v>1283</v>
      </c>
      <c r="L76" s="166">
        <v>1283</v>
      </c>
      <c r="M76" s="166">
        <v>1283</v>
      </c>
      <c r="N76" s="166">
        <v>1283</v>
      </c>
      <c r="O76" s="166">
        <v>1283</v>
      </c>
      <c r="P76" s="166">
        <v>1283</v>
      </c>
      <c r="Q76" s="166">
        <v>1283</v>
      </c>
      <c r="R76" s="166">
        <v>1283</v>
      </c>
      <c r="S76" s="166">
        <v>1283</v>
      </c>
      <c r="T76" s="166">
        <v>1283</v>
      </c>
      <c r="U76" s="166">
        <v>1283</v>
      </c>
      <c r="V76" s="166">
        <v>1283</v>
      </c>
      <c r="W76" s="166">
        <v>1283</v>
      </c>
      <c r="X76" s="166">
        <v>1283</v>
      </c>
      <c r="Y76" s="166">
        <v>1283</v>
      </c>
      <c r="Z76" s="166">
        <v>1283</v>
      </c>
    </row>
    <row r="77" spans="1:26" ht="13.5" thickBot="1" x14ac:dyDescent="0.2">
      <c r="A77" s="43"/>
      <c r="B77" s="48" t="s">
        <v>162</v>
      </c>
      <c r="C77" s="49">
        <f>C78+C79+C80+C81+C82</f>
        <v>7835.7610000000004</v>
      </c>
      <c r="D77" s="49">
        <f t="shared" ref="D77:Z77" si="10">D78+D79+D80+D81+D82</f>
        <v>7809.9809999999998</v>
      </c>
      <c r="E77" s="49">
        <f t="shared" si="10"/>
        <v>7837.1610000000001</v>
      </c>
      <c r="F77" s="49">
        <f t="shared" si="10"/>
        <v>7825.4310000000005</v>
      </c>
      <c r="G77" s="49">
        <f t="shared" si="10"/>
        <v>7788.5410000000002</v>
      </c>
      <c r="H77" s="49">
        <f t="shared" si="10"/>
        <v>7743.6810000000005</v>
      </c>
      <c r="I77" s="49">
        <f t="shared" si="10"/>
        <v>7760.7209999999995</v>
      </c>
      <c r="J77" s="49">
        <f t="shared" si="10"/>
        <v>7770.6909999999998</v>
      </c>
      <c r="K77" s="49">
        <f t="shared" si="10"/>
        <v>7783.5410000000002</v>
      </c>
      <c r="L77" s="49">
        <f t="shared" si="10"/>
        <v>7798.1909999999998</v>
      </c>
      <c r="M77" s="49">
        <f t="shared" si="10"/>
        <v>7765.741</v>
      </c>
      <c r="N77" s="49">
        <f t="shared" si="10"/>
        <v>7683.8710000000001</v>
      </c>
      <c r="O77" s="49">
        <f t="shared" si="10"/>
        <v>7680.9210000000003</v>
      </c>
      <c r="P77" s="49">
        <f t="shared" si="10"/>
        <v>7718.741</v>
      </c>
      <c r="Q77" s="49">
        <f t="shared" si="10"/>
        <v>7849.3410000000003</v>
      </c>
      <c r="R77" s="49">
        <f t="shared" si="10"/>
        <v>7924.9809999999998</v>
      </c>
      <c r="S77" s="49">
        <f t="shared" si="10"/>
        <v>8041.8410000000003</v>
      </c>
      <c r="T77" s="49">
        <f t="shared" si="10"/>
        <v>8323.6710000000003</v>
      </c>
      <c r="U77" s="49">
        <f t="shared" si="10"/>
        <v>7829.201</v>
      </c>
      <c r="V77" s="49">
        <f t="shared" si="10"/>
        <v>7831.6710000000003</v>
      </c>
      <c r="W77" s="49">
        <f t="shared" si="10"/>
        <v>7837.1810000000005</v>
      </c>
      <c r="X77" s="49">
        <f t="shared" si="10"/>
        <v>7825.0309999999999</v>
      </c>
      <c r="Y77" s="49">
        <f t="shared" si="10"/>
        <v>7805.6810000000005</v>
      </c>
      <c r="Z77" s="49">
        <f t="shared" si="10"/>
        <v>7808.9110000000001</v>
      </c>
    </row>
    <row r="78" spans="1:26" ht="38.25" x14ac:dyDescent="0.15">
      <c r="A78" s="43"/>
      <c r="B78" s="50" t="s">
        <v>151</v>
      </c>
      <c r="C78" s="51">
        <v>2523.23</v>
      </c>
      <c r="D78" s="51">
        <v>2497.4499999999998</v>
      </c>
      <c r="E78" s="51">
        <v>2524.63</v>
      </c>
      <c r="F78" s="51">
        <v>2512.9</v>
      </c>
      <c r="G78" s="51">
        <v>2476.0100000000002</v>
      </c>
      <c r="H78" s="51">
        <v>2431.15</v>
      </c>
      <c r="I78" s="51">
        <v>2448.19</v>
      </c>
      <c r="J78" s="51">
        <v>2458.16</v>
      </c>
      <c r="K78" s="51">
        <v>2471.0100000000002</v>
      </c>
      <c r="L78" s="51">
        <v>2485.66</v>
      </c>
      <c r="M78" s="51">
        <v>2453.21</v>
      </c>
      <c r="N78" s="51">
        <v>2371.34</v>
      </c>
      <c r="O78" s="51">
        <v>2368.39</v>
      </c>
      <c r="P78" s="51">
        <v>2406.21</v>
      </c>
      <c r="Q78" s="51">
        <v>2536.81</v>
      </c>
      <c r="R78" s="51">
        <v>2612.4499999999998</v>
      </c>
      <c r="S78" s="51">
        <v>2729.31</v>
      </c>
      <c r="T78" s="51">
        <v>3011.14</v>
      </c>
      <c r="U78" s="51">
        <v>2516.67</v>
      </c>
      <c r="V78" s="51">
        <v>2519.14</v>
      </c>
      <c r="W78" s="51">
        <v>2524.65</v>
      </c>
      <c r="X78" s="51">
        <v>2512.5</v>
      </c>
      <c r="Y78" s="51">
        <v>2493.15</v>
      </c>
      <c r="Z78" s="51">
        <v>2496.38</v>
      </c>
    </row>
    <row r="79" spans="1:26" ht="12.75" x14ac:dyDescent="0.15">
      <c r="A79" s="43"/>
      <c r="B79" s="50" t="s">
        <v>112</v>
      </c>
      <c r="C79" s="51">
        <v>3319.55</v>
      </c>
      <c r="D79" s="51">
        <v>3319.55</v>
      </c>
      <c r="E79" s="51">
        <v>3319.55</v>
      </c>
      <c r="F79" s="51">
        <v>3319.55</v>
      </c>
      <c r="G79" s="51">
        <v>3319.55</v>
      </c>
      <c r="H79" s="51">
        <v>3319.55</v>
      </c>
      <c r="I79" s="51">
        <v>3319.55</v>
      </c>
      <c r="J79" s="51">
        <v>3319.55</v>
      </c>
      <c r="K79" s="51">
        <v>3319.55</v>
      </c>
      <c r="L79" s="51">
        <v>3319.55</v>
      </c>
      <c r="M79" s="51">
        <v>3319.55</v>
      </c>
      <c r="N79" s="51">
        <v>3319.55</v>
      </c>
      <c r="O79" s="51">
        <v>3319.55</v>
      </c>
      <c r="P79" s="51">
        <v>3319.55</v>
      </c>
      <c r="Q79" s="51">
        <v>3319.55</v>
      </c>
      <c r="R79" s="51">
        <v>3319.55</v>
      </c>
      <c r="S79" s="51">
        <v>3319.55</v>
      </c>
      <c r="T79" s="51">
        <v>3319.55</v>
      </c>
      <c r="U79" s="51">
        <v>3319.55</v>
      </c>
      <c r="V79" s="51">
        <v>3319.55</v>
      </c>
      <c r="W79" s="51">
        <v>3319.55</v>
      </c>
      <c r="X79" s="51">
        <v>3319.55</v>
      </c>
      <c r="Y79" s="51">
        <v>3319.55</v>
      </c>
      <c r="Z79" s="51">
        <v>3319.55</v>
      </c>
    </row>
    <row r="80" spans="1:26" ht="12.75" x14ac:dyDescent="0.15">
      <c r="A80" s="43"/>
      <c r="B80" s="50" t="s">
        <v>113</v>
      </c>
      <c r="C80" s="51">
        <v>705.17</v>
      </c>
      <c r="D80" s="51">
        <v>705.17</v>
      </c>
      <c r="E80" s="51">
        <v>705.17</v>
      </c>
      <c r="F80" s="51">
        <v>705.17</v>
      </c>
      <c r="G80" s="51">
        <v>705.17</v>
      </c>
      <c r="H80" s="51">
        <v>705.17</v>
      </c>
      <c r="I80" s="51">
        <v>705.17</v>
      </c>
      <c r="J80" s="51">
        <v>705.17</v>
      </c>
      <c r="K80" s="51">
        <v>705.17</v>
      </c>
      <c r="L80" s="51">
        <v>705.17</v>
      </c>
      <c r="M80" s="51">
        <v>705.17</v>
      </c>
      <c r="N80" s="51">
        <v>705.17</v>
      </c>
      <c r="O80" s="51">
        <v>705.17</v>
      </c>
      <c r="P80" s="51">
        <v>705.17</v>
      </c>
      <c r="Q80" s="51">
        <v>705.17</v>
      </c>
      <c r="R80" s="51">
        <v>705.17</v>
      </c>
      <c r="S80" s="51">
        <v>705.17</v>
      </c>
      <c r="T80" s="51">
        <v>705.17</v>
      </c>
      <c r="U80" s="51">
        <v>705.17</v>
      </c>
      <c r="V80" s="51">
        <v>705.17</v>
      </c>
      <c r="W80" s="51">
        <v>705.17</v>
      </c>
      <c r="X80" s="51">
        <v>705.17</v>
      </c>
      <c r="Y80" s="51">
        <v>705.17</v>
      </c>
      <c r="Z80" s="51">
        <v>705.17</v>
      </c>
    </row>
    <row r="81" spans="1:26" ht="13.5" thickBot="1" x14ac:dyDescent="0.2">
      <c r="A81" s="43"/>
      <c r="B81" s="50" t="s">
        <v>115</v>
      </c>
      <c r="C81" s="51">
        <v>4.8109999999999999</v>
      </c>
      <c r="D81" s="51">
        <v>4.8109999999999999</v>
      </c>
      <c r="E81" s="51">
        <v>4.8109999999999999</v>
      </c>
      <c r="F81" s="51">
        <v>4.8109999999999999</v>
      </c>
      <c r="G81" s="51">
        <v>4.8109999999999999</v>
      </c>
      <c r="H81" s="51">
        <v>4.8109999999999999</v>
      </c>
      <c r="I81" s="51">
        <v>4.8109999999999999</v>
      </c>
      <c r="J81" s="51">
        <v>4.8109999999999999</v>
      </c>
      <c r="K81" s="51">
        <v>4.8109999999999999</v>
      </c>
      <c r="L81" s="51">
        <v>4.8109999999999999</v>
      </c>
      <c r="M81" s="51">
        <v>4.8109999999999999</v>
      </c>
      <c r="N81" s="51">
        <v>4.8109999999999999</v>
      </c>
      <c r="O81" s="51">
        <v>4.8109999999999999</v>
      </c>
      <c r="P81" s="51">
        <v>4.8109999999999999</v>
      </c>
      <c r="Q81" s="51">
        <v>4.8109999999999999</v>
      </c>
      <c r="R81" s="51">
        <v>4.8109999999999999</v>
      </c>
      <c r="S81" s="51">
        <v>4.8109999999999999</v>
      </c>
      <c r="T81" s="51">
        <v>4.8109999999999999</v>
      </c>
      <c r="U81" s="51">
        <v>4.8109999999999999</v>
      </c>
      <c r="V81" s="51">
        <v>4.8109999999999999</v>
      </c>
      <c r="W81" s="51">
        <v>4.8109999999999999</v>
      </c>
      <c r="X81" s="51">
        <v>4.8109999999999999</v>
      </c>
      <c r="Y81" s="51">
        <v>4.8109999999999999</v>
      </c>
      <c r="Z81" s="51">
        <v>4.8109999999999999</v>
      </c>
    </row>
    <row r="82" spans="1:26" s="157" customFormat="1" ht="24.75" thickBot="1" x14ac:dyDescent="0.3">
      <c r="B82" s="165" t="s">
        <v>207</v>
      </c>
      <c r="C82" s="166">
        <v>1283</v>
      </c>
      <c r="D82" s="166">
        <v>1283</v>
      </c>
      <c r="E82" s="166">
        <v>1283</v>
      </c>
      <c r="F82" s="166">
        <v>1283</v>
      </c>
      <c r="G82" s="166">
        <v>1283</v>
      </c>
      <c r="H82" s="166">
        <v>1283</v>
      </c>
      <c r="I82" s="166">
        <v>1283</v>
      </c>
      <c r="J82" s="166">
        <v>1283</v>
      </c>
      <c r="K82" s="166">
        <v>1283</v>
      </c>
      <c r="L82" s="166">
        <v>1283</v>
      </c>
      <c r="M82" s="166">
        <v>1283</v>
      </c>
      <c r="N82" s="166">
        <v>1283</v>
      </c>
      <c r="O82" s="166">
        <v>1283</v>
      </c>
      <c r="P82" s="166">
        <v>1283</v>
      </c>
      <c r="Q82" s="166">
        <v>1283</v>
      </c>
      <c r="R82" s="166">
        <v>1283</v>
      </c>
      <c r="S82" s="166">
        <v>1283</v>
      </c>
      <c r="T82" s="166">
        <v>1283</v>
      </c>
      <c r="U82" s="166">
        <v>1283</v>
      </c>
      <c r="V82" s="166">
        <v>1283</v>
      </c>
      <c r="W82" s="166">
        <v>1283</v>
      </c>
      <c r="X82" s="166">
        <v>1283</v>
      </c>
      <c r="Y82" s="166">
        <v>1283</v>
      </c>
      <c r="Z82" s="166">
        <v>1283</v>
      </c>
    </row>
    <row r="83" spans="1:26" ht="13.5" thickBot="1" x14ac:dyDescent="0.2">
      <c r="A83" s="43"/>
      <c r="B83" s="48" t="s">
        <v>163</v>
      </c>
      <c r="C83" s="49">
        <v>6429.7</v>
      </c>
      <c r="D83" s="49">
        <v>6432.48</v>
      </c>
      <c r="E83" s="49">
        <v>6405.45</v>
      </c>
      <c r="F83" s="49">
        <v>6415.83</v>
      </c>
      <c r="G83" s="49">
        <v>6379.88</v>
      </c>
      <c r="H83" s="49">
        <v>6430.19</v>
      </c>
      <c r="I83" s="49">
        <v>6431.41</v>
      </c>
      <c r="J83" s="49">
        <v>6457.02</v>
      </c>
      <c r="K83" s="49">
        <v>6513.58</v>
      </c>
      <c r="L83" s="49">
        <v>6504.84</v>
      </c>
      <c r="M83" s="49">
        <v>6476.21</v>
      </c>
      <c r="N83" s="49">
        <v>6447.49</v>
      </c>
      <c r="O83" s="49">
        <v>6428.61</v>
      </c>
      <c r="P83" s="49">
        <v>6492.3</v>
      </c>
      <c r="Q83" s="49">
        <v>6643.83</v>
      </c>
      <c r="R83" s="49">
        <v>6746.08</v>
      </c>
      <c r="S83" s="49">
        <v>6941.56</v>
      </c>
      <c r="T83" s="49">
        <v>6778.47</v>
      </c>
      <c r="U83" s="49">
        <v>6506.65</v>
      </c>
      <c r="V83" s="49">
        <v>6498.91</v>
      </c>
      <c r="W83" s="49">
        <v>6493.78</v>
      </c>
      <c r="X83" s="49">
        <v>6494.59</v>
      </c>
      <c r="Y83" s="49">
        <v>6494.16</v>
      </c>
      <c r="Z83" s="49">
        <v>6461.92</v>
      </c>
    </row>
    <row r="84" spans="1:26" ht="38.25" x14ac:dyDescent="0.15">
      <c r="A84" s="43"/>
      <c r="B84" s="50" t="s">
        <v>151</v>
      </c>
      <c r="C84" s="51">
        <v>2400.17</v>
      </c>
      <c r="D84" s="51">
        <v>2402.9499999999998</v>
      </c>
      <c r="E84" s="51">
        <v>2375.92</v>
      </c>
      <c r="F84" s="51">
        <v>2386.3000000000002</v>
      </c>
      <c r="G84" s="51">
        <v>2350.35</v>
      </c>
      <c r="H84" s="51">
        <v>2400.66</v>
      </c>
      <c r="I84" s="51">
        <v>2401.88</v>
      </c>
      <c r="J84" s="51">
        <v>2427.4899999999998</v>
      </c>
      <c r="K84" s="51">
        <v>2484.0500000000002</v>
      </c>
      <c r="L84" s="51">
        <v>2475.31</v>
      </c>
      <c r="M84" s="51">
        <v>2446.6799999999998</v>
      </c>
      <c r="N84" s="51">
        <v>2417.96</v>
      </c>
      <c r="O84" s="51">
        <v>2399.08</v>
      </c>
      <c r="P84" s="51">
        <v>2462.77</v>
      </c>
      <c r="Q84" s="51">
        <v>2614.3000000000002</v>
      </c>
      <c r="R84" s="51">
        <v>2716.55</v>
      </c>
      <c r="S84" s="51">
        <v>2912.03</v>
      </c>
      <c r="T84" s="51">
        <v>2748.94</v>
      </c>
      <c r="U84" s="51">
        <v>2477.12</v>
      </c>
      <c r="V84" s="51">
        <v>2469.38</v>
      </c>
      <c r="W84" s="51">
        <v>2464.25</v>
      </c>
      <c r="X84" s="51">
        <v>2465.06</v>
      </c>
      <c r="Y84" s="51">
        <v>2464.63</v>
      </c>
      <c r="Z84" s="51">
        <v>2432.39</v>
      </c>
    </row>
    <row r="85" spans="1:26" ht="12.75" x14ac:dyDescent="0.15">
      <c r="A85" s="43"/>
      <c r="B85" s="50" t="s">
        <v>112</v>
      </c>
      <c r="C85" s="51">
        <v>3319.55</v>
      </c>
      <c r="D85" s="51">
        <v>3319.55</v>
      </c>
      <c r="E85" s="51">
        <v>3319.55</v>
      </c>
      <c r="F85" s="51">
        <v>3319.55</v>
      </c>
      <c r="G85" s="51">
        <v>3319.55</v>
      </c>
      <c r="H85" s="51">
        <v>3319.55</v>
      </c>
      <c r="I85" s="51">
        <v>3319.55</v>
      </c>
      <c r="J85" s="51">
        <v>3319.55</v>
      </c>
      <c r="K85" s="51">
        <v>3319.55</v>
      </c>
      <c r="L85" s="51">
        <v>3319.55</v>
      </c>
      <c r="M85" s="51">
        <v>3319.55</v>
      </c>
      <c r="N85" s="51">
        <v>3319.55</v>
      </c>
      <c r="O85" s="51">
        <v>3319.55</v>
      </c>
      <c r="P85" s="51">
        <v>3319.55</v>
      </c>
      <c r="Q85" s="51">
        <v>3319.55</v>
      </c>
      <c r="R85" s="51">
        <v>3319.55</v>
      </c>
      <c r="S85" s="51">
        <v>3319.55</v>
      </c>
      <c r="T85" s="51">
        <v>3319.55</v>
      </c>
      <c r="U85" s="51">
        <v>3319.55</v>
      </c>
      <c r="V85" s="51">
        <v>3319.55</v>
      </c>
      <c r="W85" s="51">
        <v>3319.55</v>
      </c>
      <c r="X85" s="51">
        <v>3319.55</v>
      </c>
      <c r="Y85" s="51">
        <v>3319.55</v>
      </c>
      <c r="Z85" s="51">
        <v>3319.55</v>
      </c>
    </row>
    <row r="86" spans="1:26" ht="12.75" x14ac:dyDescent="0.15">
      <c r="A86" s="43"/>
      <c r="B86" s="50" t="s">
        <v>113</v>
      </c>
      <c r="C86" s="51">
        <v>705.17</v>
      </c>
      <c r="D86" s="51">
        <v>705.17</v>
      </c>
      <c r="E86" s="51">
        <v>705.17</v>
      </c>
      <c r="F86" s="51">
        <v>705.17</v>
      </c>
      <c r="G86" s="51">
        <v>705.17</v>
      </c>
      <c r="H86" s="51">
        <v>705.17</v>
      </c>
      <c r="I86" s="51">
        <v>705.17</v>
      </c>
      <c r="J86" s="51">
        <v>705.17</v>
      </c>
      <c r="K86" s="51">
        <v>705.17</v>
      </c>
      <c r="L86" s="51">
        <v>705.17</v>
      </c>
      <c r="M86" s="51">
        <v>705.17</v>
      </c>
      <c r="N86" s="51">
        <v>705.17</v>
      </c>
      <c r="O86" s="51">
        <v>705.17</v>
      </c>
      <c r="P86" s="51">
        <v>705.17</v>
      </c>
      <c r="Q86" s="51">
        <v>705.17</v>
      </c>
      <c r="R86" s="51">
        <v>705.17</v>
      </c>
      <c r="S86" s="51">
        <v>705.17</v>
      </c>
      <c r="T86" s="51">
        <v>705.17</v>
      </c>
      <c r="U86" s="51">
        <v>705.17</v>
      </c>
      <c r="V86" s="51">
        <v>705.17</v>
      </c>
      <c r="W86" s="51">
        <v>705.17</v>
      </c>
      <c r="X86" s="51">
        <v>705.17</v>
      </c>
      <c r="Y86" s="51">
        <v>705.17</v>
      </c>
      <c r="Z86" s="51">
        <v>705.17</v>
      </c>
    </row>
    <row r="87" spans="1:26" ht="13.5" thickBot="1" x14ac:dyDescent="0.2">
      <c r="A87" s="43"/>
      <c r="B87" s="50" t="s">
        <v>115</v>
      </c>
      <c r="C87" s="51">
        <v>4.8109999999999999</v>
      </c>
      <c r="D87" s="51">
        <v>4.8109999999999999</v>
      </c>
      <c r="E87" s="51">
        <v>4.8109999999999999</v>
      </c>
      <c r="F87" s="51">
        <v>4.8109999999999999</v>
      </c>
      <c r="G87" s="51">
        <v>4.8109999999999999</v>
      </c>
      <c r="H87" s="51">
        <v>4.8109999999999999</v>
      </c>
      <c r="I87" s="51">
        <v>4.8109999999999999</v>
      </c>
      <c r="J87" s="51">
        <v>4.8109999999999999</v>
      </c>
      <c r="K87" s="51">
        <v>4.8109999999999999</v>
      </c>
      <c r="L87" s="51">
        <v>4.8109999999999999</v>
      </c>
      <c r="M87" s="51">
        <v>4.8109999999999999</v>
      </c>
      <c r="N87" s="51">
        <v>4.8109999999999999</v>
      </c>
      <c r="O87" s="51">
        <v>4.8109999999999999</v>
      </c>
      <c r="P87" s="51">
        <v>4.8109999999999999</v>
      </c>
      <c r="Q87" s="51">
        <v>4.8109999999999999</v>
      </c>
      <c r="R87" s="51">
        <v>4.8109999999999999</v>
      </c>
      <c r="S87" s="51">
        <v>4.8109999999999999</v>
      </c>
      <c r="T87" s="51">
        <v>4.8109999999999999</v>
      </c>
      <c r="U87" s="51">
        <v>4.8109999999999999</v>
      </c>
      <c r="V87" s="51">
        <v>4.8109999999999999</v>
      </c>
      <c r="W87" s="51">
        <v>4.8109999999999999</v>
      </c>
      <c r="X87" s="51">
        <v>4.8109999999999999</v>
      </c>
      <c r="Y87" s="51">
        <v>4.8109999999999999</v>
      </c>
      <c r="Z87" s="51">
        <v>4.8109999999999999</v>
      </c>
    </row>
    <row r="88" spans="1:26" s="157" customFormat="1" ht="24.75" thickBot="1" x14ac:dyDescent="0.3">
      <c r="B88" s="165" t="s">
        <v>207</v>
      </c>
      <c r="C88" s="166">
        <v>1283</v>
      </c>
      <c r="D88" s="166">
        <v>1283</v>
      </c>
      <c r="E88" s="166">
        <v>1283</v>
      </c>
      <c r="F88" s="166">
        <v>1283</v>
      </c>
      <c r="G88" s="166">
        <v>1283</v>
      </c>
      <c r="H88" s="166">
        <v>1283</v>
      </c>
      <c r="I88" s="166">
        <v>1283</v>
      </c>
      <c r="J88" s="166">
        <v>1283</v>
      </c>
      <c r="K88" s="166">
        <v>1283</v>
      </c>
      <c r="L88" s="166">
        <v>1283</v>
      </c>
      <c r="M88" s="166">
        <v>1283</v>
      </c>
      <c r="N88" s="166">
        <v>1283</v>
      </c>
      <c r="O88" s="166">
        <v>1283</v>
      </c>
      <c r="P88" s="166">
        <v>1283</v>
      </c>
      <c r="Q88" s="166">
        <v>1283</v>
      </c>
      <c r="R88" s="166">
        <v>1283</v>
      </c>
      <c r="S88" s="166">
        <v>1283</v>
      </c>
      <c r="T88" s="166">
        <v>1283</v>
      </c>
      <c r="U88" s="166">
        <v>1283</v>
      </c>
      <c r="V88" s="166">
        <v>1283</v>
      </c>
      <c r="W88" s="166">
        <v>1283</v>
      </c>
      <c r="X88" s="166">
        <v>1283</v>
      </c>
      <c r="Y88" s="166">
        <v>1283</v>
      </c>
      <c r="Z88" s="166">
        <v>1283</v>
      </c>
    </row>
    <row r="89" spans="1:26" ht="13.5" thickBot="1" x14ac:dyDescent="0.2">
      <c r="A89" s="43"/>
      <c r="B89" s="48" t="s">
        <v>164</v>
      </c>
      <c r="C89" s="49">
        <f>C90+C91+C92+C93+C94</f>
        <v>7486.6309999999994</v>
      </c>
      <c r="D89" s="49">
        <f t="shared" ref="D89:Z89" si="11">D90+D91+D92+D93+D94</f>
        <v>7430.741</v>
      </c>
      <c r="E89" s="49">
        <f t="shared" si="11"/>
        <v>7389.9609999999993</v>
      </c>
      <c r="F89" s="49">
        <f t="shared" si="11"/>
        <v>7367.5609999999997</v>
      </c>
      <c r="G89" s="49">
        <f t="shared" si="11"/>
        <v>7390.7610000000004</v>
      </c>
      <c r="H89" s="49">
        <f t="shared" si="11"/>
        <v>7372.4809999999998</v>
      </c>
      <c r="I89" s="49">
        <f t="shared" si="11"/>
        <v>7402.8009999999995</v>
      </c>
      <c r="J89" s="49">
        <f t="shared" si="11"/>
        <v>7419.7109999999993</v>
      </c>
      <c r="K89" s="49">
        <f t="shared" si="11"/>
        <v>7434.7910000000002</v>
      </c>
      <c r="L89" s="49">
        <f t="shared" si="11"/>
        <v>7439.1109999999999</v>
      </c>
      <c r="M89" s="49">
        <f t="shared" si="11"/>
        <v>7416.8909999999996</v>
      </c>
      <c r="N89" s="49">
        <f t="shared" si="11"/>
        <v>7362.9409999999998</v>
      </c>
      <c r="O89" s="49">
        <f t="shared" si="11"/>
        <v>7386.0609999999997</v>
      </c>
      <c r="P89" s="49">
        <f t="shared" si="11"/>
        <v>7435.0110000000004</v>
      </c>
      <c r="Q89" s="49">
        <f t="shared" si="11"/>
        <v>7529.1210000000001</v>
      </c>
      <c r="R89" s="49">
        <f t="shared" si="11"/>
        <v>7662.1610000000001</v>
      </c>
      <c r="S89" s="49">
        <f t="shared" si="11"/>
        <v>7848.8609999999999</v>
      </c>
      <c r="T89" s="49">
        <f t="shared" si="11"/>
        <v>7731.4009999999998</v>
      </c>
      <c r="U89" s="49">
        <f t="shared" si="11"/>
        <v>7534.2510000000002</v>
      </c>
      <c r="V89" s="49">
        <f t="shared" si="11"/>
        <v>7610.2809999999999</v>
      </c>
      <c r="W89" s="49">
        <f t="shared" si="11"/>
        <v>7672.9409999999998</v>
      </c>
      <c r="X89" s="49">
        <f t="shared" si="11"/>
        <v>7673.8310000000001</v>
      </c>
      <c r="Y89" s="49">
        <f t="shared" si="11"/>
        <v>7603.9210000000003</v>
      </c>
      <c r="Z89" s="49">
        <f t="shared" si="11"/>
        <v>7507.5209999999997</v>
      </c>
    </row>
    <row r="90" spans="1:26" ht="38.25" x14ac:dyDescent="0.15">
      <c r="A90" s="43"/>
      <c r="B90" s="50" t="s">
        <v>151</v>
      </c>
      <c r="C90" s="51">
        <v>2174.1</v>
      </c>
      <c r="D90" s="51">
        <v>2118.21</v>
      </c>
      <c r="E90" s="51">
        <v>2077.4299999999998</v>
      </c>
      <c r="F90" s="51">
        <v>2055.0300000000002</v>
      </c>
      <c r="G90" s="51">
        <v>2078.23</v>
      </c>
      <c r="H90" s="51">
        <v>2059.9499999999998</v>
      </c>
      <c r="I90" s="51">
        <v>2090.27</v>
      </c>
      <c r="J90" s="51">
        <v>2107.1799999999998</v>
      </c>
      <c r="K90" s="51">
        <v>2122.2600000000002</v>
      </c>
      <c r="L90" s="51">
        <v>2126.58</v>
      </c>
      <c r="M90" s="51">
        <v>2104.36</v>
      </c>
      <c r="N90" s="51">
        <v>2050.41</v>
      </c>
      <c r="O90" s="51">
        <v>2073.5300000000002</v>
      </c>
      <c r="P90" s="51">
        <v>2122.48</v>
      </c>
      <c r="Q90" s="51">
        <v>2216.59</v>
      </c>
      <c r="R90" s="51">
        <v>2349.63</v>
      </c>
      <c r="S90" s="51">
        <v>2536.33</v>
      </c>
      <c r="T90" s="51">
        <v>2418.87</v>
      </c>
      <c r="U90" s="51">
        <v>2221.7199999999998</v>
      </c>
      <c r="V90" s="51">
        <v>2297.75</v>
      </c>
      <c r="W90" s="51">
        <v>2360.41</v>
      </c>
      <c r="X90" s="51">
        <v>2361.3000000000002</v>
      </c>
      <c r="Y90" s="51">
        <v>2291.39</v>
      </c>
      <c r="Z90" s="51">
        <v>2194.9899999999998</v>
      </c>
    </row>
    <row r="91" spans="1:26" ht="12.75" x14ac:dyDescent="0.15">
      <c r="A91" s="43"/>
      <c r="B91" s="50" t="s">
        <v>112</v>
      </c>
      <c r="C91" s="51">
        <v>3319.55</v>
      </c>
      <c r="D91" s="51">
        <v>3319.55</v>
      </c>
      <c r="E91" s="51">
        <v>3319.55</v>
      </c>
      <c r="F91" s="51">
        <v>3319.55</v>
      </c>
      <c r="G91" s="51">
        <v>3319.55</v>
      </c>
      <c r="H91" s="51">
        <v>3319.55</v>
      </c>
      <c r="I91" s="51">
        <v>3319.55</v>
      </c>
      <c r="J91" s="51">
        <v>3319.55</v>
      </c>
      <c r="K91" s="51">
        <v>3319.55</v>
      </c>
      <c r="L91" s="51">
        <v>3319.55</v>
      </c>
      <c r="M91" s="51">
        <v>3319.55</v>
      </c>
      <c r="N91" s="51">
        <v>3319.55</v>
      </c>
      <c r="O91" s="51">
        <v>3319.55</v>
      </c>
      <c r="P91" s="51">
        <v>3319.55</v>
      </c>
      <c r="Q91" s="51">
        <v>3319.55</v>
      </c>
      <c r="R91" s="51">
        <v>3319.55</v>
      </c>
      <c r="S91" s="51">
        <v>3319.55</v>
      </c>
      <c r="T91" s="51">
        <v>3319.55</v>
      </c>
      <c r="U91" s="51">
        <v>3319.55</v>
      </c>
      <c r="V91" s="51">
        <v>3319.55</v>
      </c>
      <c r="W91" s="51">
        <v>3319.55</v>
      </c>
      <c r="X91" s="51">
        <v>3319.55</v>
      </c>
      <c r="Y91" s="51">
        <v>3319.55</v>
      </c>
      <c r="Z91" s="51">
        <v>3319.55</v>
      </c>
    </row>
    <row r="92" spans="1:26" ht="12.75" x14ac:dyDescent="0.15">
      <c r="A92" s="43"/>
      <c r="B92" s="50" t="s">
        <v>113</v>
      </c>
      <c r="C92" s="51">
        <v>705.17</v>
      </c>
      <c r="D92" s="51">
        <v>705.17</v>
      </c>
      <c r="E92" s="51">
        <v>705.17</v>
      </c>
      <c r="F92" s="51">
        <v>705.17</v>
      </c>
      <c r="G92" s="51">
        <v>705.17</v>
      </c>
      <c r="H92" s="51">
        <v>705.17</v>
      </c>
      <c r="I92" s="51">
        <v>705.17</v>
      </c>
      <c r="J92" s="51">
        <v>705.17</v>
      </c>
      <c r="K92" s="51">
        <v>705.17</v>
      </c>
      <c r="L92" s="51">
        <v>705.17</v>
      </c>
      <c r="M92" s="51">
        <v>705.17</v>
      </c>
      <c r="N92" s="51">
        <v>705.17</v>
      </c>
      <c r="O92" s="51">
        <v>705.17</v>
      </c>
      <c r="P92" s="51">
        <v>705.17</v>
      </c>
      <c r="Q92" s="51">
        <v>705.17</v>
      </c>
      <c r="R92" s="51">
        <v>705.17</v>
      </c>
      <c r="S92" s="51">
        <v>705.17</v>
      </c>
      <c r="T92" s="51">
        <v>705.17</v>
      </c>
      <c r="U92" s="51">
        <v>705.17</v>
      </c>
      <c r="V92" s="51">
        <v>705.17</v>
      </c>
      <c r="W92" s="51">
        <v>705.17</v>
      </c>
      <c r="X92" s="51">
        <v>705.17</v>
      </c>
      <c r="Y92" s="51">
        <v>705.17</v>
      </c>
      <c r="Z92" s="51">
        <v>705.17</v>
      </c>
    </row>
    <row r="93" spans="1:26" ht="13.5" thickBot="1" x14ac:dyDescent="0.2">
      <c r="A93" s="43"/>
      <c r="B93" s="50" t="s">
        <v>115</v>
      </c>
      <c r="C93" s="51">
        <v>4.8109999999999999</v>
      </c>
      <c r="D93" s="51">
        <v>4.8109999999999999</v>
      </c>
      <c r="E93" s="51">
        <v>4.8109999999999999</v>
      </c>
      <c r="F93" s="51">
        <v>4.8109999999999999</v>
      </c>
      <c r="G93" s="51">
        <v>4.8109999999999999</v>
      </c>
      <c r="H93" s="51">
        <v>4.8109999999999999</v>
      </c>
      <c r="I93" s="51">
        <v>4.8109999999999999</v>
      </c>
      <c r="J93" s="51">
        <v>4.8109999999999999</v>
      </c>
      <c r="K93" s="51">
        <v>4.8109999999999999</v>
      </c>
      <c r="L93" s="51">
        <v>4.8109999999999999</v>
      </c>
      <c r="M93" s="51">
        <v>4.8109999999999999</v>
      </c>
      <c r="N93" s="51">
        <v>4.8109999999999999</v>
      </c>
      <c r="O93" s="51">
        <v>4.8109999999999999</v>
      </c>
      <c r="P93" s="51">
        <v>4.8109999999999999</v>
      </c>
      <c r="Q93" s="51">
        <v>4.8109999999999999</v>
      </c>
      <c r="R93" s="51">
        <v>4.8109999999999999</v>
      </c>
      <c r="S93" s="51">
        <v>4.8109999999999999</v>
      </c>
      <c r="T93" s="51">
        <v>4.8109999999999999</v>
      </c>
      <c r="U93" s="51">
        <v>4.8109999999999999</v>
      </c>
      <c r="V93" s="51">
        <v>4.8109999999999999</v>
      </c>
      <c r="W93" s="51">
        <v>4.8109999999999999</v>
      </c>
      <c r="X93" s="51">
        <v>4.8109999999999999</v>
      </c>
      <c r="Y93" s="51">
        <v>4.8109999999999999</v>
      </c>
      <c r="Z93" s="51">
        <v>4.8109999999999999</v>
      </c>
    </row>
    <row r="94" spans="1:26" s="157" customFormat="1" ht="24.75" thickBot="1" x14ac:dyDescent="0.3">
      <c r="B94" s="165" t="s">
        <v>207</v>
      </c>
      <c r="C94" s="166">
        <v>1283</v>
      </c>
      <c r="D94" s="166">
        <v>1283</v>
      </c>
      <c r="E94" s="166">
        <v>1283</v>
      </c>
      <c r="F94" s="166">
        <v>1283</v>
      </c>
      <c r="G94" s="166">
        <v>1283</v>
      </c>
      <c r="H94" s="166">
        <v>1283</v>
      </c>
      <c r="I94" s="166">
        <v>1283</v>
      </c>
      <c r="J94" s="166">
        <v>1283</v>
      </c>
      <c r="K94" s="166">
        <v>1283</v>
      </c>
      <c r="L94" s="166">
        <v>1283</v>
      </c>
      <c r="M94" s="166">
        <v>1283</v>
      </c>
      <c r="N94" s="166">
        <v>1283</v>
      </c>
      <c r="O94" s="166">
        <v>1283</v>
      </c>
      <c r="P94" s="166">
        <v>1283</v>
      </c>
      <c r="Q94" s="166">
        <v>1283</v>
      </c>
      <c r="R94" s="166">
        <v>1283</v>
      </c>
      <c r="S94" s="166">
        <v>1283</v>
      </c>
      <c r="T94" s="166">
        <v>1283</v>
      </c>
      <c r="U94" s="166">
        <v>1283</v>
      </c>
      <c r="V94" s="166">
        <v>1283</v>
      </c>
      <c r="W94" s="166">
        <v>1283</v>
      </c>
      <c r="X94" s="166">
        <v>1283</v>
      </c>
      <c r="Y94" s="166">
        <v>1283</v>
      </c>
      <c r="Z94" s="166">
        <v>1283</v>
      </c>
    </row>
    <row r="95" spans="1:26" ht="13.5" thickBot="1" x14ac:dyDescent="0.2">
      <c r="A95" s="43"/>
      <c r="B95" s="48" t="s">
        <v>165</v>
      </c>
      <c r="C95" s="49">
        <f>C96+C97+C98+C99+C100</f>
        <v>7334.0110000000004</v>
      </c>
      <c r="D95" s="49">
        <f t="shared" ref="D95:Z95" si="12">D96+D97+D98+D99+D100</f>
        <v>7356.6210000000001</v>
      </c>
      <c r="E95" s="49">
        <f t="shared" si="12"/>
        <v>7264.3009999999995</v>
      </c>
      <c r="F95" s="49">
        <f t="shared" si="12"/>
        <v>7281.2209999999995</v>
      </c>
      <c r="G95" s="49">
        <f t="shared" si="12"/>
        <v>7300.5110000000004</v>
      </c>
      <c r="H95" s="49">
        <f t="shared" si="12"/>
        <v>7300.7209999999995</v>
      </c>
      <c r="I95" s="49">
        <f t="shared" si="12"/>
        <v>7337.7910000000002</v>
      </c>
      <c r="J95" s="49">
        <f t="shared" si="12"/>
        <v>7351.4809999999998</v>
      </c>
      <c r="K95" s="49">
        <f t="shared" si="12"/>
        <v>7351.2209999999995</v>
      </c>
      <c r="L95" s="49">
        <f t="shared" si="12"/>
        <v>7348.0010000000002</v>
      </c>
      <c r="M95" s="49">
        <f t="shared" si="12"/>
        <v>7301.8609999999999</v>
      </c>
      <c r="N95" s="49">
        <f t="shared" si="12"/>
        <v>7264.6109999999999</v>
      </c>
      <c r="O95" s="49">
        <f t="shared" si="12"/>
        <v>7252.5609999999997</v>
      </c>
      <c r="P95" s="49">
        <f t="shared" si="12"/>
        <v>7312.2209999999995</v>
      </c>
      <c r="Q95" s="49">
        <f t="shared" si="12"/>
        <v>7495.6610000000001</v>
      </c>
      <c r="R95" s="49">
        <f t="shared" si="12"/>
        <v>7632.8209999999999</v>
      </c>
      <c r="S95" s="49">
        <f t="shared" si="12"/>
        <v>7956.9609999999993</v>
      </c>
      <c r="T95" s="49">
        <f t="shared" si="12"/>
        <v>7547.6210000000001</v>
      </c>
      <c r="U95" s="49">
        <f t="shared" si="12"/>
        <v>7391.1109999999999</v>
      </c>
      <c r="V95" s="49">
        <f t="shared" si="12"/>
        <v>7403.5209999999997</v>
      </c>
      <c r="W95" s="49">
        <f t="shared" si="12"/>
        <v>7404.4210000000003</v>
      </c>
      <c r="X95" s="49">
        <f t="shared" si="12"/>
        <v>7406.8109999999997</v>
      </c>
      <c r="Y95" s="49">
        <f t="shared" si="12"/>
        <v>7404.2309999999998</v>
      </c>
      <c r="Z95" s="49">
        <f t="shared" si="12"/>
        <v>7395.4709999999995</v>
      </c>
    </row>
    <row r="96" spans="1:26" ht="38.25" x14ac:dyDescent="0.15">
      <c r="A96" s="43"/>
      <c r="B96" s="50" t="s">
        <v>151</v>
      </c>
      <c r="C96" s="51">
        <v>2021.48</v>
      </c>
      <c r="D96" s="51">
        <v>2044.09</v>
      </c>
      <c r="E96" s="51">
        <v>1951.77</v>
      </c>
      <c r="F96" s="51">
        <v>1968.69</v>
      </c>
      <c r="G96" s="51">
        <v>1987.98</v>
      </c>
      <c r="H96" s="51">
        <v>1988.19</v>
      </c>
      <c r="I96" s="51">
        <v>2025.26</v>
      </c>
      <c r="J96" s="51">
        <v>2038.95</v>
      </c>
      <c r="K96" s="51">
        <v>2038.69</v>
      </c>
      <c r="L96" s="51">
        <v>2035.47</v>
      </c>
      <c r="M96" s="51">
        <v>1989.33</v>
      </c>
      <c r="N96" s="51">
        <v>1952.08</v>
      </c>
      <c r="O96" s="51">
        <v>1940.03</v>
      </c>
      <c r="P96" s="51">
        <v>1999.69</v>
      </c>
      <c r="Q96" s="51">
        <v>2183.13</v>
      </c>
      <c r="R96" s="51">
        <v>2320.29</v>
      </c>
      <c r="S96" s="51">
        <v>2644.43</v>
      </c>
      <c r="T96" s="51">
        <v>2235.09</v>
      </c>
      <c r="U96" s="51">
        <v>2078.58</v>
      </c>
      <c r="V96" s="51">
        <v>2090.9899999999998</v>
      </c>
      <c r="W96" s="51">
        <v>2091.89</v>
      </c>
      <c r="X96" s="51">
        <v>2094.2800000000002</v>
      </c>
      <c r="Y96" s="51">
        <v>2091.6999999999998</v>
      </c>
      <c r="Z96" s="51">
        <v>2082.94</v>
      </c>
    </row>
    <row r="97" spans="1:26" ht="12.75" x14ac:dyDescent="0.15">
      <c r="A97" s="43"/>
      <c r="B97" s="50" t="s">
        <v>112</v>
      </c>
      <c r="C97" s="51">
        <v>3319.55</v>
      </c>
      <c r="D97" s="51">
        <v>3319.55</v>
      </c>
      <c r="E97" s="51">
        <v>3319.55</v>
      </c>
      <c r="F97" s="51">
        <v>3319.55</v>
      </c>
      <c r="G97" s="51">
        <v>3319.55</v>
      </c>
      <c r="H97" s="51">
        <v>3319.55</v>
      </c>
      <c r="I97" s="51">
        <v>3319.55</v>
      </c>
      <c r="J97" s="51">
        <v>3319.55</v>
      </c>
      <c r="K97" s="51">
        <v>3319.55</v>
      </c>
      <c r="L97" s="51">
        <v>3319.55</v>
      </c>
      <c r="M97" s="51">
        <v>3319.55</v>
      </c>
      <c r="N97" s="51">
        <v>3319.55</v>
      </c>
      <c r="O97" s="51">
        <v>3319.55</v>
      </c>
      <c r="P97" s="51">
        <v>3319.55</v>
      </c>
      <c r="Q97" s="51">
        <v>3319.55</v>
      </c>
      <c r="R97" s="51">
        <v>3319.55</v>
      </c>
      <c r="S97" s="51">
        <v>3319.55</v>
      </c>
      <c r="T97" s="51">
        <v>3319.55</v>
      </c>
      <c r="U97" s="51">
        <v>3319.55</v>
      </c>
      <c r="V97" s="51">
        <v>3319.55</v>
      </c>
      <c r="W97" s="51">
        <v>3319.55</v>
      </c>
      <c r="X97" s="51">
        <v>3319.55</v>
      </c>
      <c r="Y97" s="51">
        <v>3319.55</v>
      </c>
      <c r="Z97" s="51">
        <v>3319.55</v>
      </c>
    </row>
    <row r="98" spans="1:26" ht="12.75" x14ac:dyDescent="0.15">
      <c r="A98" s="43"/>
      <c r="B98" s="50" t="s">
        <v>113</v>
      </c>
      <c r="C98" s="51">
        <v>705.17</v>
      </c>
      <c r="D98" s="51">
        <v>705.17</v>
      </c>
      <c r="E98" s="51">
        <v>705.17</v>
      </c>
      <c r="F98" s="51">
        <v>705.17</v>
      </c>
      <c r="G98" s="51">
        <v>705.17</v>
      </c>
      <c r="H98" s="51">
        <v>705.17</v>
      </c>
      <c r="I98" s="51">
        <v>705.17</v>
      </c>
      <c r="J98" s="51">
        <v>705.17</v>
      </c>
      <c r="K98" s="51">
        <v>705.17</v>
      </c>
      <c r="L98" s="51">
        <v>705.17</v>
      </c>
      <c r="M98" s="51">
        <v>705.17</v>
      </c>
      <c r="N98" s="51">
        <v>705.17</v>
      </c>
      <c r="O98" s="51">
        <v>705.17</v>
      </c>
      <c r="P98" s="51">
        <v>705.17</v>
      </c>
      <c r="Q98" s="51">
        <v>705.17</v>
      </c>
      <c r="R98" s="51">
        <v>705.17</v>
      </c>
      <c r="S98" s="51">
        <v>705.17</v>
      </c>
      <c r="T98" s="51">
        <v>705.17</v>
      </c>
      <c r="U98" s="51">
        <v>705.17</v>
      </c>
      <c r="V98" s="51">
        <v>705.17</v>
      </c>
      <c r="W98" s="51">
        <v>705.17</v>
      </c>
      <c r="X98" s="51">
        <v>705.17</v>
      </c>
      <c r="Y98" s="51">
        <v>705.17</v>
      </c>
      <c r="Z98" s="51">
        <v>705.17</v>
      </c>
    </row>
    <row r="99" spans="1:26" ht="13.5" thickBot="1" x14ac:dyDescent="0.2">
      <c r="A99" s="43"/>
      <c r="B99" s="50" t="s">
        <v>115</v>
      </c>
      <c r="C99" s="51">
        <v>4.8109999999999999</v>
      </c>
      <c r="D99" s="51">
        <v>4.8109999999999999</v>
      </c>
      <c r="E99" s="51">
        <v>4.8109999999999999</v>
      </c>
      <c r="F99" s="51">
        <v>4.8109999999999999</v>
      </c>
      <c r="G99" s="51">
        <v>4.8109999999999999</v>
      </c>
      <c r="H99" s="51">
        <v>4.8109999999999999</v>
      </c>
      <c r="I99" s="51">
        <v>4.8109999999999999</v>
      </c>
      <c r="J99" s="51">
        <v>4.8109999999999999</v>
      </c>
      <c r="K99" s="51">
        <v>4.8109999999999999</v>
      </c>
      <c r="L99" s="51">
        <v>4.8109999999999999</v>
      </c>
      <c r="M99" s="51">
        <v>4.8109999999999999</v>
      </c>
      <c r="N99" s="51">
        <v>4.8109999999999999</v>
      </c>
      <c r="O99" s="51">
        <v>4.8109999999999999</v>
      </c>
      <c r="P99" s="51">
        <v>4.8109999999999999</v>
      </c>
      <c r="Q99" s="51">
        <v>4.8109999999999999</v>
      </c>
      <c r="R99" s="51">
        <v>4.8109999999999999</v>
      </c>
      <c r="S99" s="51">
        <v>4.8109999999999999</v>
      </c>
      <c r="T99" s="51">
        <v>4.8109999999999999</v>
      </c>
      <c r="U99" s="51">
        <v>4.8109999999999999</v>
      </c>
      <c r="V99" s="51">
        <v>4.8109999999999999</v>
      </c>
      <c r="W99" s="51">
        <v>4.8109999999999999</v>
      </c>
      <c r="X99" s="51">
        <v>4.8109999999999999</v>
      </c>
      <c r="Y99" s="51">
        <v>4.8109999999999999</v>
      </c>
      <c r="Z99" s="51">
        <v>4.8109999999999999</v>
      </c>
    </row>
    <row r="100" spans="1:26" s="157" customFormat="1" ht="24.75" thickBot="1" x14ac:dyDescent="0.3">
      <c r="B100" s="165" t="s">
        <v>207</v>
      </c>
      <c r="C100" s="166">
        <v>1283</v>
      </c>
      <c r="D100" s="166">
        <v>1283</v>
      </c>
      <c r="E100" s="166">
        <v>1283</v>
      </c>
      <c r="F100" s="166">
        <v>1283</v>
      </c>
      <c r="G100" s="166">
        <v>1283</v>
      </c>
      <c r="H100" s="166">
        <v>1283</v>
      </c>
      <c r="I100" s="166">
        <v>1283</v>
      </c>
      <c r="J100" s="166">
        <v>1283</v>
      </c>
      <c r="K100" s="166">
        <v>1283</v>
      </c>
      <c r="L100" s="166">
        <v>1283</v>
      </c>
      <c r="M100" s="166">
        <v>1283</v>
      </c>
      <c r="N100" s="166">
        <v>1283</v>
      </c>
      <c r="O100" s="166">
        <v>1283</v>
      </c>
      <c r="P100" s="166">
        <v>1283</v>
      </c>
      <c r="Q100" s="166">
        <v>1283</v>
      </c>
      <c r="R100" s="166">
        <v>1283</v>
      </c>
      <c r="S100" s="166">
        <v>1283</v>
      </c>
      <c r="T100" s="166">
        <v>1283</v>
      </c>
      <c r="U100" s="166">
        <v>1283</v>
      </c>
      <c r="V100" s="166">
        <v>1283</v>
      </c>
      <c r="W100" s="166">
        <v>1283</v>
      </c>
      <c r="X100" s="166">
        <v>1283</v>
      </c>
      <c r="Y100" s="166">
        <v>1283</v>
      </c>
      <c r="Z100" s="166">
        <v>1283</v>
      </c>
    </row>
    <row r="101" spans="1:26" ht="13.5" thickBot="1" x14ac:dyDescent="0.2">
      <c r="A101" s="43"/>
      <c r="B101" s="48" t="s">
        <v>166</v>
      </c>
      <c r="C101" s="49">
        <f>C102+C103+C104+C105+C106</f>
        <v>7496.2510000000002</v>
      </c>
      <c r="D101" s="49">
        <f t="shared" ref="D101:Z101" si="13">D102+D103+D104+D105+D106</f>
        <v>7435.7809999999999</v>
      </c>
      <c r="E101" s="49">
        <f t="shared" si="13"/>
        <v>7333.6309999999994</v>
      </c>
      <c r="F101" s="49">
        <f t="shared" si="13"/>
        <v>7281.8710000000001</v>
      </c>
      <c r="G101" s="49">
        <f t="shared" si="13"/>
        <v>7303.8109999999997</v>
      </c>
      <c r="H101" s="49">
        <f t="shared" si="13"/>
        <v>7164.991</v>
      </c>
      <c r="I101" s="49">
        <f t="shared" si="13"/>
        <v>7194.4709999999995</v>
      </c>
      <c r="J101" s="49">
        <f t="shared" si="13"/>
        <v>7219.0609999999997</v>
      </c>
      <c r="K101" s="49">
        <f t="shared" si="13"/>
        <v>7232.4310000000005</v>
      </c>
      <c r="L101" s="49">
        <f t="shared" si="13"/>
        <v>7233.4110000000001</v>
      </c>
      <c r="M101" s="49">
        <f t="shared" si="13"/>
        <v>7199.5010000000002</v>
      </c>
      <c r="N101" s="49">
        <f t="shared" si="13"/>
        <v>7305.701</v>
      </c>
      <c r="O101" s="49">
        <f t="shared" si="13"/>
        <v>7197.1210000000001</v>
      </c>
      <c r="P101" s="49">
        <f t="shared" si="13"/>
        <v>7349.4009999999998</v>
      </c>
      <c r="Q101" s="49">
        <f t="shared" si="13"/>
        <v>7497.8310000000001</v>
      </c>
      <c r="R101" s="49">
        <f t="shared" si="13"/>
        <v>7653.1309999999994</v>
      </c>
      <c r="S101" s="49">
        <f t="shared" si="13"/>
        <v>8210.741</v>
      </c>
      <c r="T101" s="49">
        <f t="shared" si="13"/>
        <v>7645.5609999999997</v>
      </c>
      <c r="U101" s="49">
        <f t="shared" si="13"/>
        <v>7508.5910000000003</v>
      </c>
      <c r="V101" s="49">
        <f t="shared" si="13"/>
        <v>7518.0010000000002</v>
      </c>
      <c r="W101" s="49">
        <f t="shared" si="13"/>
        <v>7518.3510000000006</v>
      </c>
      <c r="X101" s="49">
        <f t="shared" si="13"/>
        <v>7519.201</v>
      </c>
      <c r="Y101" s="49">
        <f t="shared" si="13"/>
        <v>7506.1610000000001</v>
      </c>
      <c r="Z101" s="49">
        <f t="shared" si="13"/>
        <v>7465.0709999999999</v>
      </c>
    </row>
    <row r="102" spans="1:26" ht="38.25" x14ac:dyDescent="0.15">
      <c r="A102" s="43"/>
      <c r="B102" s="50" t="s">
        <v>151</v>
      </c>
      <c r="C102" s="51">
        <v>2183.7199999999998</v>
      </c>
      <c r="D102" s="51">
        <v>2123.25</v>
      </c>
      <c r="E102" s="51">
        <v>2021.1</v>
      </c>
      <c r="F102" s="51">
        <v>1969.34</v>
      </c>
      <c r="G102" s="51">
        <v>1991.28</v>
      </c>
      <c r="H102" s="51">
        <v>1852.46</v>
      </c>
      <c r="I102" s="51">
        <v>1881.94</v>
      </c>
      <c r="J102" s="51">
        <v>1906.53</v>
      </c>
      <c r="K102" s="51">
        <v>1919.9</v>
      </c>
      <c r="L102" s="51">
        <v>1920.88</v>
      </c>
      <c r="M102" s="51">
        <v>1886.97</v>
      </c>
      <c r="N102" s="51">
        <v>1993.17</v>
      </c>
      <c r="O102" s="51">
        <v>1884.59</v>
      </c>
      <c r="P102" s="51">
        <v>2036.87</v>
      </c>
      <c r="Q102" s="51">
        <v>2185.3000000000002</v>
      </c>
      <c r="R102" s="51">
        <v>2340.6</v>
      </c>
      <c r="S102" s="51">
        <v>2898.21</v>
      </c>
      <c r="T102" s="51">
        <v>2333.0300000000002</v>
      </c>
      <c r="U102" s="51">
        <v>2196.06</v>
      </c>
      <c r="V102" s="51">
        <v>2205.4699999999998</v>
      </c>
      <c r="W102" s="51">
        <v>2205.8200000000002</v>
      </c>
      <c r="X102" s="51">
        <v>2206.67</v>
      </c>
      <c r="Y102" s="51">
        <v>2193.63</v>
      </c>
      <c r="Z102" s="51">
        <v>2152.54</v>
      </c>
    </row>
    <row r="103" spans="1:26" ht="12.75" x14ac:dyDescent="0.15">
      <c r="A103" s="43"/>
      <c r="B103" s="50" t="s">
        <v>112</v>
      </c>
      <c r="C103" s="51">
        <v>3319.55</v>
      </c>
      <c r="D103" s="51">
        <v>3319.55</v>
      </c>
      <c r="E103" s="51">
        <v>3319.55</v>
      </c>
      <c r="F103" s="51">
        <v>3319.55</v>
      </c>
      <c r="G103" s="51">
        <v>3319.55</v>
      </c>
      <c r="H103" s="51">
        <v>3319.55</v>
      </c>
      <c r="I103" s="51">
        <v>3319.55</v>
      </c>
      <c r="J103" s="51">
        <v>3319.55</v>
      </c>
      <c r="K103" s="51">
        <v>3319.55</v>
      </c>
      <c r="L103" s="51">
        <v>3319.55</v>
      </c>
      <c r="M103" s="51">
        <v>3319.55</v>
      </c>
      <c r="N103" s="51">
        <v>3319.55</v>
      </c>
      <c r="O103" s="51">
        <v>3319.55</v>
      </c>
      <c r="P103" s="51">
        <v>3319.55</v>
      </c>
      <c r="Q103" s="51">
        <v>3319.55</v>
      </c>
      <c r="R103" s="51">
        <v>3319.55</v>
      </c>
      <c r="S103" s="51">
        <v>3319.55</v>
      </c>
      <c r="T103" s="51">
        <v>3319.55</v>
      </c>
      <c r="U103" s="51">
        <v>3319.55</v>
      </c>
      <c r="V103" s="51">
        <v>3319.55</v>
      </c>
      <c r="W103" s="51">
        <v>3319.55</v>
      </c>
      <c r="X103" s="51">
        <v>3319.55</v>
      </c>
      <c r="Y103" s="51">
        <v>3319.55</v>
      </c>
      <c r="Z103" s="51">
        <v>3319.55</v>
      </c>
    </row>
    <row r="104" spans="1:26" ht="12.75" x14ac:dyDescent="0.15">
      <c r="A104" s="43"/>
      <c r="B104" s="50" t="s">
        <v>113</v>
      </c>
      <c r="C104" s="51">
        <v>705.17</v>
      </c>
      <c r="D104" s="51">
        <v>705.17</v>
      </c>
      <c r="E104" s="51">
        <v>705.17</v>
      </c>
      <c r="F104" s="51">
        <v>705.17</v>
      </c>
      <c r="G104" s="51">
        <v>705.17</v>
      </c>
      <c r="H104" s="51">
        <v>705.17</v>
      </c>
      <c r="I104" s="51">
        <v>705.17</v>
      </c>
      <c r="J104" s="51">
        <v>705.17</v>
      </c>
      <c r="K104" s="51">
        <v>705.17</v>
      </c>
      <c r="L104" s="51">
        <v>705.17</v>
      </c>
      <c r="M104" s="51">
        <v>705.17</v>
      </c>
      <c r="N104" s="51">
        <v>705.17</v>
      </c>
      <c r="O104" s="51">
        <v>705.17</v>
      </c>
      <c r="P104" s="51">
        <v>705.17</v>
      </c>
      <c r="Q104" s="51">
        <v>705.17</v>
      </c>
      <c r="R104" s="51">
        <v>705.17</v>
      </c>
      <c r="S104" s="51">
        <v>705.17</v>
      </c>
      <c r="T104" s="51">
        <v>705.17</v>
      </c>
      <c r="U104" s="51">
        <v>705.17</v>
      </c>
      <c r="V104" s="51">
        <v>705.17</v>
      </c>
      <c r="W104" s="51">
        <v>705.17</v>
      </c>
      <c r="X104" s="51">
        <v>705.17</v>
      </c>
      <c r="Y104" s="51">
        <v>705.17</v>
      </c>
      <c r="Z104" s="51">
        <v>705.17</v>
      </c>
    </row>
    <row r="105" spans="1:26" ht="13.5" thickBot="1" x14ac:dyDescent="0.2">
      <c r="A105" s="43"/>
      <c r="B105" s="50" t="s">
        <v>115</v>
      </c>
      <c r="C105" s="51">
        <v>4.8109999999999999</v>
      </c>
      <c r="D105" s="51">
        <v>4.8109999999999999</v>
      </c>
      <c r="E105" s="51">
        <v>4.8109999999999999</v>
      </c>
      <c r="F105" s="51">
        <v>4.8109999999999999</v>
      </c>
      <c r="G105" s="51">
        <v>4.8109999999999999</v>
      </c>
      <c r="H105" s="51">
        <v>4.8109999999999999</v>
      </c>
      <c r="I105" s="51">
        <v>4.8109999999999999</v>
      </c>
      <c r="J105" s="51">
        <v>4.8109999999999999</v>
      </c>
      <c r="K105" s="51">
        <v>4.8109999999999999</v>
      </c>
      <c r="L105" s="51">
        <v>4.8109999999999999</v>
      </c>
      <c r="M105" s="51">
        <v>4.8109999999999999</v>
      </c>
      <c r="N105" s="51">
        <v>4.8109999999999999</v>
      </c>
      <c r="O105" s="51">
        <v>4.8109999999999999</v>
      </c>
      <c r="P105" s="51">
        <v>4.8109999999999999</v>
      </c>
      <c r="Q105" s="51">
        <v>4.8109999999999999</v>
      </c>
      <c r="R105" s="51">
        <v>4.8109999999999999</v>
      </c>
      <c r="S105" s="51">
        <v>4.8109999999999999</v>
      </c>
      <c r="T105" s="51">
        <v>4.8109999999999999</v>
      </c>
      <c r="U105" s="51">
        <v>4.8109999999999999</v>
      </c>
      <c r="V105" s="51">
        <v>4.8109999999999999</v>
      </c>
      <c r="W105" s="51">
        <v>4.8109999999999999</v>
      </c>
      <c r="X105" s="51">
        <v>4.8109999999999999</v>
      </c>
      <c r="Y105" s="51">
        <v>4.8109999999999999</v>
      </c>
      <c r="Z105" s="51">
        <v>4.8109999999999999</v>
      </c>
    </row>
    <row r="106" spans="1:26" s="157" customFormat="1" ht="24.75" thickBot="1" x14ac:dyDescent="0.3">
      <c r="B106" s="165" t="s">
        <v>207</v>
      </c>
      <c r="C106" s="166">
        <v>1283</v>
      </c>
      <c r="D106" s="166">
        <v>1283</v>
      </c>
      <c r="E106" s="166">
        <v>1283</v>
      </c>
      <c r="F106" s="166">
        <v>1283</v>
      </c>
      <c r="G106" s="166">
        <v>1283</v>
      </c>
      <c r="H106" s="166">
        <v>1283</v>
      </c>
      <c r="I106" s="166">
        <v>1283</v>
      </c>
      <c r="J106" s="166">
        <v>1283</v>
      </c>
      <c r="K106" s="166">
        <v>1283</v>
      </c>
      <c r="L106" s="166">
        <v>1283</v>
      </c>
      <c r="M106" s="166">
        <v>1283</v>
      </c>
      <c r="N106" s="166">
        <v>1283</v>
      </c>
      <c r="O106" s="166">
        <v>1283</v>
      </c>
      <c r="P106" s="166">
        <v>1283</v>
      </c>
      <c r="Q106" s="166">
        <v>1283</v>
      </c>
      <c r="R106" s="166">
        <v>1283</v>
      </c>
      <c r="S106" s="166">
        <v>1283</v>
      </c>
      <c r="T106" s="166">
        <v>1283</v>
      </c>
      <c r="U106" s="166">
        <v>1283</v>
      </c>
      <c r="V106" s="166">
        <v>1283</v>
      </c>
      <c r="W106" s="166">
        <v>1283</v>
      </c>
      <c r="X106" s="166">
        <v>1283</v>
      </c>
      <c r="Y106" s="166">
        <v>1283</v>
      </c>
      <c r="Z106" s="166">
        <v>1283</v>
      </c>
    </row>
    <row r="107" spans="1:26" ht="13.5" thickBot="1" x14ac:dyDescent="0.2">
      <c r="A107" s="43"/>
      <c r="B107" s="48" t="s">
        <v>167</v>
      </c>
      <c r="C107" s="49">
        <f>C108+C109+C110+C111+C112</f>
        <v>7464.3909999999996</v>
      </c>
      <c r="D107" s="49">
        <f t="shared" ref="D107:Z107" si="14">D108+D109+D110+D111+D112</f>
        <v>7425.1909999999998</v>
      </c>
      <c r="E107" s="49">
        <f t="shared" si="14"/>
        <v>7335.1810000000005</v>
      </c>
      <c r="F107" s="49">
        <f t="shared" si="14"/>
        <v>7364.5810000000001</v>
      </c>
      <c r="G107" s="49">
        <f t="shared" si="14"/>
        <v>7339.4310000000005</v>
      </c>
      <c r="H107" s="49">
        <f t="shared" si="14"/>
        <v>7345.7709999999997</v>
      </c>
      <c r="I107" s="49">
        <f t="shared" si="14"/>
        <v>7363.6509999999998</v>
      </c>
      <c r="J107" s="49">
        <f t="shared" si="14"/>
        <v>7398.6610000000001</v>
      </c>
      <c r="K107" s="49">
        <f t="shared" si="14"/>
        <v>7407.8209999999999</v>
      </c>
      <c r="L107" s="49">
        <f t="shared" si="14"/>
        <v>7407.1409999999996</v>
      </c>
      <c r="M107" s="49">
        <f t="shared" si="14"/>
        <v>7397.3809999999994</v>
      </c>
      <c r="N107" s="49">
        <f t="shared" si="14"/>
        <v>7340.9210000000003</v>
      </c>
      <c r="O107" s="49">
        <f t="shared" si="14"/>
        <v>7331.6710000000003</v>
      </c>
      <c r="P107" s="49">
        <f t="shared" si="14"/>
        <v>7396.0010000000002</v>
      </c>
      <c r="Q107" s="49">
        <f t="shared" si="14"/>
        <v>7585.9609999999993</v>
      </c>
      <c r="R107" s="49">
        <f t="shared" si="14"/>
        <v>7722.4709999999995</v>
      </c>
      <c r="S107" s="49">
        <f t="shared" si="14"/>
        <v>8758.7010000000009</v>
      </c>
      <c r="T107" s="49">
        <f t="shared" si="14"/>
        <v>7625.5609999999997</v>
      </c>
      <c r="U107" s="49">
        <f t="shared" si="14"/>
        <v>7487.741</v>
      </c>
      <c r="V107" s="49">
        <f t="shared" si="14"/>
        <v>7493.0609999999997</v>
      </c>
      <c r="W107" s="49">
        <f t="shared" si="14"/>
        <v>7491.8109999999997</v>
      </c>
      <c r="X107" s="49">
        <f t="shared" si="14"/>
        <v>7493.4210000000003</v>
      </c>
      <c r="Y107" s="49">
        <f t="shared" si="14"/>
        <v>7488.4210000000003</v>
      </c>
      <c r="Z107" s="49">
        <f t="shared" si="14"/>
        <v>7446.3510000000006</v>
      </c>
    </row>
    <row r="108" spans="1:26" ht="38.25" x14ac:dyDescent="0.15">
      <c r="A108" s="43"/>
      <c r="B108" s="50" t="s">
        <v>151</v>
      </c>
      <c r="C108" s="51">
        <v>2151.86</v>
      </c>
      <c r="D108" s="51">
        <v>2112.66</v>
      </c>
      <c r="E108" s="51">
        <v>2022.65</v>
      </c>
      <c r="F108" s="51">
        <v>2052.0500000000002</v>
      </c>
      <c r="G108" s="51">
        <v>2026.9</v>
      </c>
      <c r="H108" s="51">
        <v>2033.24</v>
      </c>
      <c r="I108" s="51">
        <v>2051.12</v>
      </c>
      <c r="J108" s="51">
        <v>2086.13</v>
      </c>
      <c r="K108" s="51">
        <v>2095.29</v>
      </c>
      <c r="L108" s="51">
        <v>2094.61</v>
      </c>
      <c r="M108" s="51">
        <v>2084.85</v>
      </c>
      <c r="N108" s="51">
        <v>2028.39</v>
      </c>
      <c r="O108" s="51">
        <v>2019.14</v>
      </c>
      <c r="P108" s="51">
        <v>2083.4699999999998</v>
      </c>
      <c r="Q108" s="51">
        <v>2273.4299999999998</v>
      </c>
      <c r="R108" s="51">
        <v>2409.94</v>
      </c>
      <c r="S108" s="51">
        <v>3446.17</v>
      </c>
      <c r="T108" s="51">
        <v>2313.0300000000002</v>
      </c>
      <c r="U108" s="51">
        <v>2175.21</v>
      </c>
      <c r="V108" s="51">
        <v>2180.5300000000002</v>
      </c>
      <c r="W108" s="51">
        <v>2179.2800000000002</v>
      </c>
      <c r="X108" s="51">
        <v>2180.89</v>
      </c>
      <c r="Y108" s="51">
        <v>2175.89</v>
      </c>
      <c r="Z108" s="51">
        <v>2133.8200000000002</v>
      </c>
    </row>
    <row r="109" spans="1:26" ht="12.75" x14ac:dyDescent="0.15">
      <c r="A109" s="43"/>
      <c r="B109" s="50" t="s">
        <v>112</v>
      </c>
      <c r="C109" s="51">
        <v>3319.55</v>
      </c>
      <c r="D109" s="51">
        <v>3319.55</v>
      </c>
      <c r="E109" s="51">
        <v>3319.55</v>
      </c>
      <c r="F109" s="51">
        <v>3319.55</v>
      </c>
      <c r="G109" s="51">
        <v>3319.55</v>
      </c>
      <c r="H109" s="51">
        <v>3319.55</v>
      </c>
      <c r="I109" s="51">
        <v>3319.55</v>
      </c>
      <c r="J109" s="51">
        <v>3319.55</v>
      </c>
      <c r="K109" s="51">
        <v>3319.55</v>
      </c>
      <c r="L109" s="51">
        <v>3319.55</v>
      </c>
      <c r="M109" s="51">
        <v>3319.55</v>
      </c>
      <c r="N109" s="51">
        <v>3319.55</v>
      </c>
      <c r="O109" s="51">
        <v>3319.55</v>
      </c>
      <c r="P109" s="51">
        <v>3319.55</v>
      </c>
      <c r="Q109" s="51">
        <v>3319.55</v>
      </c>
      <c r="R109" s="51">
        <v>3319.55</v>
      </c>
      <c r="S109" s="51">
        <v>3319.55</v>
      </c>
      <c r="T109" s="51">
        <v>3319.55</v>
      </c>
      <c r="U109" s="51">
        <v>3319.55</v>
      </c>
      <c r="V109" s="51">
        <v>3319.55</v>
      </c>
      <c r="W109" s="51">
        <v>3319.55</v>
      </c>
      <c r="X109" s="51">
        <v>3319.55</v>
      </c>
      <c r="Y109" s="51">
        <v>3319.55</v>
      </c>
      <c r="Z109" s="51">
        <v>3319.55</v>
      </c>
    </row>
    <row r="110" spans="1:26" ht="12.75" x14ac:dyDescent="0.15">
      <c r="A110" s="43"/>
      <c r="B110" s="50" t="s">
        <v>113</v>
      </c>
      <c r="C110" s="51">
        <v>705.17</v>
      </c>
      <c r="D110" s="51">
        <v>705.17</v>
      </c>
      <c r="E110" s="51">
        <v>705.17</v>
      </c>
      <c r="F110" s="51">
        <v>705.17</v>
      </c>
      <c r="G110" s="51">
        <v>705.17</v>
      </c>
      <c r="H110" s="51">
        <v>705.17</v>
      </c>
      <c r="I110" s="51">
        <v>705.17</v>
      </c>
      <c r="J110" s="51">
        <v>705.17</v>
      </c>
      <c r="K110" s="51">
        <v>705.17</v>
      </c>
      <c r="L110" s="51">
        <v>705.17</v>
      </c>
      <c r="M110" s="51">
        <v>705.17</v>
      </c>
      <c r="N110" s="51">
        <v>705.17</v>
      </c>
      <c r="O110" s="51">
        <v>705.17</v>
      </c>
      <c r="P110" s="51">
        <v>705.17</v>
      </c>
      <c r="Q110" s="51">
        <v>705.17</v>
      </c>
      <c r="R110" s="51">
        <v>705.17</v>
      </c>
      <c r="S110" s="51">
        <v>705.17</v>
      </c>
      <c r="T110" s="51">
        <v>705.17</v>
      </c>
      <c r="U110" s="51">
        <v>705.17</v>
      </c>
      <c r="V110" s="51">
        <v>705.17</v>
      </c>
      <c r="W110" s="51">
        <v>705.17</v>
      </c>
      <c r="X110" s="51">
        <v>705.17</v>
      </c>
      <c r="Y110" s="51">
        <v>705.17</v>
      </c>
      <c r="Z110" s="51">
        <v>705.17</v>
      </c>
    </row>
    <row r="111" spans="1:26" ht="13.5" thickBot="1" x14ac:dyDescent="0.2">
      <c r="A111" s="43"/>
      <c r="B111" s="50" t="s">
        <v>115</v>
      </c>
      <c r="C111" s="51">
        <v>4.8109999999999999</v>
      </c>
      <c r="D111" s="51">
        <v>4.8109999999999999</v>
      </c>
      <c r="E111" s="51">
        <v>4.8109999999999999</v>
      </c>
      <c r="F111" s="51">
        <v>4.8109999999999999</v>
      </c>
      <c r="G111" s="51">
        <v>4.8109999999999999</v>
      </c>
      <c r="H111" s="51">
        <v>4.8109999999999999</v>
      </c>
      <c r="I111" s="51">
        <v>4.8109999999999999</v>
      </c>
      <c r="J111" s="51">
        <v>4.8109999999999999</v>
      </c>
      <c r="K111" s="51">
        <v>4.8109999999999999</v>
      </c>
      <c r="L111" s="51">
        <v>4.8109999999999999</v>
      </c>
      <c r="M111" s="51">
        <v>4.8109999999999999</v>
      </c>
      <c r="N111" s="51">
        <v>4.8109999999999999</v>
      </c>
      <c r="O111" s="51">
        <v>4.8109999999999999</v>
      </c>
      <c r="P111" s="51">
        <v>4.8109999999999999</v>
      </c>
      <c r="Q111" s="51">
        <v>4.8109999999999999</v>
      </c>
      <c r="R111" s="51">
        <v>4.8109999999999999</v>
      </c>
      <c r="S111" s="51">
        <v>4.8109999999999999</v>
      </c>
      <c r="T111" s="51">
        <v>4.8109999999999999</v>
      </c>
      <c r="U111" s="51">
        <v>4.8109999999999999</v>
      </c>
      <c r="V111" s="51">
        <v>4.8109999999999999</v>
      </c>
      <c r="W111" s="51">
        <v>4.8109999999999999</v>
      </c>
      <c r="X111" s="51">
        <v>4.8109999999999999</v>
      </c>
      <c r="Y111" s="51">
        <v>4.8109999999999999</v>
      </c>
      <c r="Z111" s="51">
        <v>4.8109999999999999</v>
      </c>
    </row>
    <row r="112" spans="1:26" s="157" customFormat="1" ht="24.75" thickBot="1" x14ac:dyDescent="0.3">
      <c r="B112" s="165" t="s">
        <v>207</v>
      </c>
      <c r="C112" s="166">
        <v>1283</v>
      </c>
      <c r="D112" s="166">
        <v>1283</v>
      </c>
      <c r="E112" s="166">
        <v>1283</v>
      </c>
      <c r="F112" s="166">
        <v>1283</v>
      </c>
      <c r="G112" s="166">
        <v>1283</v>
      </c>
      <c r="H112" s="166">
        <v>1283</v>
      </c>
      <c r="I112" s="166">
        <v>1283</v>
      </c>
      <c r="J112" s="166">
        <v>1283</v>
      </c>
      <c r="K112" s="166">
        <v>1283</v>
      </c>
      <c r="L112" s="166">
        <v>1283</v>
      </c>
      <c r="M112" s="166">
        <v>1283</v>
      </c>
      <c r="N112" s="166">
        <v>1283</v>
      </c>
      <c r="O112" s="166">
        <v>1283</v>
      </c>
      <c r="P112" s="166">
        <v>1283</v>
      </c>
      <c r="Q112" s="166">
        <v>1283</v>
      </c>
      <c r="R112" s="166">
        <v>1283</v>
      </c>
      <c r="S112" s="166">
        <v>1283</v>
      </c>
      <c r="T112" s="166">
        <v>1283</v>
      </c>
      <c r="U112" s="166">
        <v>1283</v>
      </c>
      <c r="V112" s="166">
        <v>1283</v>
      </c>
      <c r="W112" s="166">
        <v>1283</v>
      </c>
      <c r="X112" s="166">
        <v>1283</v>
      </c>
      <c r="Y112" s="166">
        <v>1283</v>
      </c>
      <c r="Z112" s="166">
        <v>1283</v>
      </c>
    </row>
    <row r="113" spans="1:26" ht="13.5" thickBot="1" x14ac:dyDescent="0.2">
      <c r="A113" s="43"/>
      <c r="B113" s="48" t="s">
        <v>168</v>
      </c>
      <c r="C113" s="49">
        <f>C114+C115+C116+C117+C118</f>
        <v>7403.4409999999998</v>
      </c>
      <c r="D113" s="49">
        <f t="shared" ref="D113:Z113" si="15">D114+D115+D116+D117+D118</f>
        <v>7414.3710000000001</v>
      </c>
      <c r="E113" s="49">
        <f t="shared" si="15"/>
        <v>7357.1810000000005</v>
      </c>
      <c r="F113" s="49">
        <f t="shared" si="15"/>
        <v>7348.9110000000001</v>
      </c>
      <c r="G113" s="49">
        <f t="shared" si="15"/>
        <v>7281.8809999999994</v>
      </c>
      <c r="H113" s="49">
        <f t="shared" si="15"/>
        <v>7323.7110000000002</v>
      </c>
      <c r="I113" s="49">
        <f t="shared" si="15"/>
        <v>7339.0810000000001</v>
      </c>
      <c r="J113" s="49">
        <f t="shared" si="15"/>
        <v>7365.241</v>
      </c>
      <c r="K113" s="49">
        <f t="shared" si="15"/>
        <v>7372.491</v>
      </c>
      <c r="L113" s="49">
        <f t="shared" si="15"/>
        <v>7373.8209999999999</v>
      </c>
      <c r="M113" s="49">
        <f t="shared" si="15"/>
        <v>7433.4310000000005</v>
      </c>
      <c r="N113" s="49">
        <f t="shared" si="15"/>
        <v>7396.991</v>
      </c>
      <c r="O113" s="49">
        <f t="shared" si="15"/>
        <v>7378.0910000000003</v>
      </c>
      <c r="P113" s="49">
        <f t="shared" si="15"/>
        <v>7496.4009999999998</v>
      </c>
      <c r="Q113" s="49">
        <f t="shared" si="15"/>
        <v>7729.3510000000006</v>
      </c>
      <c r="R113" s="49">
        <f t="shared" si="15"/>
        <v>8165.9009999999998</v>
      </c>
      <c r="S113" s="49">
        <f t="shared" si="15"/>
        <v>7702.6409999999996</v>
      </c>
      <c r="T113" s="49">
        <f t="shared" si="15"/>
        <v>7586.2209999999995</v>
      </c>
      <c r="U113" s="49">
        <f t="shared" si="15"/>
        <v>7495.2809999999999</v>
      </c>
      <c r="V113" s="49">
        <f t="shared" si="15"/>
        <v>7509.0309999999999</v>
      </c>
      <c r="W113" s="49">
        <f t="shared" si="15"/>
        <v>7513.5810000000001</v>
      </c>
      <c r="X113" s="49">
        <f t="shared" si="15"/>
        <v>7510.6109999999999</v>
      </c>
      <c r="Y113" s="49">
        <f t="shared" si="15"/>
        <v>7496.5609999999997</v>
      </c>
      <c r="Z113" s="49">
        <f t="shared" si="15"/>
        <v>7463.9809999999998</v>
      </c>
    </row>
    <row r="114" spans="1:26" ht="38.25" x14ac:dyDescent="0.15">
      <c r="A114" s="43"/>
      <c r="B114" s="50" t="s">
        <v>151</v>
      </c>
      <c r="C114" s="51">
        <v>2090.91</v>
      </c>
      <c r="D114" s="51">
        <v>2101.84</v>
      </c>
      <c r="E114" s="51">
        <v>2044.65</v>
      </c>
      <c r="F114" s="51">
        <v>2036.38</v>
      </c>
      <c r="G114" s="51">
        <v>1969.35</v>
      </c>
      <c r="H114" s="51">
        <v>2011.18</v>
      </c>
      <c r="I114" s="51">
        <v>2026.55</v>
      </c>
      <c r="J114" s="51">
        <v>2052.71</v>
      </c>
      <c r="K114" s="51">
        <v>2059.96</v>
      </c>
      <c r="L114" s="51">
        <v>2061.29</v>
      </c>
      <c r="M114" s="51">
        <v>2120.9</v>
      </c>
      <c r="N114" s="51">
        <v>2084.46</v>
      </c>
      <c r="O114" s="51">
        <v>2065.56</v>
      </c>
      <c r="P114" s="51">
        <v>2183.87</v>
      </c>
      <c r="Q114" s="51">
        <v>2416.8200000000002</v>
      </c>
      <c r="R114" s="51">
        <v>2853.37</v>
      </c>
      <c r="S114" s="51">
        <v>2390.11</v>
      </c>
      <c r="T114" s="51">
        <v>2273.69</v>
      </c>
      <c r="U114" s="51">
        <v>2182.75</v>
      </c>
      <c r="V114" s="51">
        <v>2196.5</v>
      </c>
      <c r="W114" s="51">
        <v>2201.0500000000002</v>
      </c>
      <c r="X114" s="51">
        <v>2198.08</v>
      </c>
      <c r="Y114" s="51">
        <v>2184.0300000000002</v>
      </c>
      <c r="Z114" s="51">
        <v>2151.4499999999998</v>
      </c>
    </row>
    <row r="115" spans="1:26" ht="12.75" x14ac:dyDescent="0.15">
      <c r="A115" s="43"/>
      <c r="B115" s="50" t="s">
        <v>112</v>
      </c>
      <c r="C115" s="51">
        <v>3319.55</v>
      </c>
      <c r="D115" s="51">
        <v>3319.55</v>
      </c>
      <c r="E115" s="51">
        <v>3319.55</v>
      </c>
      <c r="F115" s="51">
        <v>3319.55</v>
      </c>
      <c r="G115" s="51">
        <v>3319.55</v>
      </c>
      <c r="H115" s="51">
        <v>3319.55</v>
      </c>
      <c r="I115" s="51">
        <v>3319.55</v>
      </c>
      <c r="J115" s="51">
        <v>3319.55</v>
      </c>
      <c r="K115" s="51">
        <v>3319.55</v>
      </c>
      <c r="L115" s="51">
        <v>3319.55</v>
      </c>
      <c r="M115" s="51">
        <v>3319.55</v>
      </c>
      <c r="N115" s="51">
        <v>3319.55</v>
      </c>
      <c r="O115" s="51">
        <v>3319.55</v>
      </c>
      <c r="P115" s="51">
        <v>3319.55</v>
      </c>
      <c r="Q115" s="51">
        <v>3319.55</v>
      </c>
      <c r="R115" s="51">
        <v>3319.55</v>
      </c>
      <c r="S115" s="51">
        <v>3319.55</v>
      </c>
      <c r="T115" s="51">
        <v>3319.55</v>
      </c>
      <c r="U115" s="51">
        <v>3319.55</v>
      </c>
      <c r="V115" s="51">
        <v>3319.55</v>
      </c>
      <c r="W115" s="51">
        <v>3319.55</v>
      </c>
      <c r="X115" s="51">
        <v>3319.55</v>
      </c>
      <c r="Y115" s="51">
        <v>3319.55</v>
      </c>
      <c r="Z115" s="51">
        <v>3319.55</v>
      </c>
    </row>
    <row r="116" spans="1:26" ht="12.75" x14ac:dyDescent="0.15">
      <c r="A116" s="43"/>
      <c r="B116" s="50" t="s">
        <v>113</v>
      </c>
      <c r="C116" s="51">
        <v>705.17</v>
      </c>
      <c r="D116" s="51">
        <v>705.17</v>
      </c>
      <c r="E116" s="51">
        <v>705.17</v>
      </c>
      <c r="F116" s="51">
        <v>705.17</v>
      </c>
      <c r="G116" s="51">
        <v>705.17</v>
      </c>
      <c r="H116" s="51">
        <v>705.17</v>
      </c>
      <c r="I116" s="51">
        <v>705.17</v>
      </c>
      <c r="J116" s="51">
        <v>705.17</v>
      </c>
      <c r="K116" s="51">
        <v>705.17</v>
      </c>
      <c r="L116" s="51">
        <v>705.17</v>
      </c>
      <c r="M116" s="51">
        <v>705.17</v>
      </c>
      <c r="N116" s="51">
        <v>705.17</v>
      </c>
      <c r="O116" s="51">
        <v>705.17</v>
      </c>
      <c r="P116" s="51">
        <v>705.17</v>
      </c>
      <c r="Q116" s="51">
        <v>705.17</v>
      </c>
      <c r="R116" s="51">
        <v>705.17</v>
      </c>
      <c r="S116" s="51">
        <v>705.17</v>
      </c>
      <c r="T116" s="51">
        <v>705.17</v>
      </c>
      <c r="U116" s="51">
        <v>705.17</v>
      </c>
      <c r="V116" s="51">
        <v>705.17</v>
      </c>
      <c r="W116" s="51">
        <v>705.17</v>
      </c>
      <c r="X116" s="51">
        <v>705.17</v>
      </c>
      <c r="Y116" s="51">
        <v>705.17</v>
      </c>
      <c r="Z116" s="51">
        <v>705.17</v>
      </c>
    </row>
    <row r="117" spans="1:26" ht="13.5" thickBot="1" x14ac:dyDescent="0.2">
      <c r="A117" s="43"/>
      <c r="B117" s="50" t="s">
        <v>115</v>
      </c>
      <c r="C117" s="51">
        <v>4.8109999999999999</v>
      </c>
      <c r="D117" s="51">
        <v>4.8109999999999999</v>
      </c>
      <c r="E117" s="51">
        <v>4.8109999999999999</v>
      </c>
      <c r="F117" s="51">
        <v>4.8109999999999999</v>
      </c>
      <c r="G117" s="51">
        <v>4.8109999999999999</v>
      </c>
      <c r="H117" s="51">
        <v>4.8109999999999999</v>
      </c>
      <c r="I117" s="51">
        <v>4.8109999999999999</v>
      </c>
      <c r="J117" s="51">
        <v>4.8109999999999999</v>
      </c>
      <c r="K117" s="51">
        <v>4.8109999999999999</v>
      </c>
      <c r="L117" s="51">
        <v>4.8109999999999999</v>
      </c>
      <c r="M117" s="51">
        <v>4.8109999999999999</v>
      </c>
      <c r="N117" s="51">
        <v>4.8109999999999999</v>
      </c>
      <c r="O117" s="51">
        <v>4.8109999999999999</v>
      </c>
      <c r="P117" s="51">
        <v>4.8109999999999999</v>
      </c>
      <c r="Q117" s="51">
        <v>4.8109999999999999</v>
      </c>
      <c r="R117" s="51">
        <v>4.8109999999999999</v>
      </c>
      <c r="S117" s="51">
        <v>4.8109999999999999</v>
      </c>
      <c r="T117" s="51">
        <v>4.8109999999999999</v>
      </c>
      <c r="U117" s="51">
        <v>4.8109999999999999</v>
      </c>
      <c r="V117" s="51">
        <v>4.8109999999999999</v>
      </c>
      <c r="W117" s="51">
        <v>4.8109999999999999</v>
      </c>
      <c r="X117" s="51">
        <v>4.8109999999999999</v>
      </c>
      <c r="Y117" s="51">
        <v>4.8109999999999999</v>
      </c>
      <c r="Z117" s="51">
        <v>4.8109999999999999</v>
      </c>
    </row>
    <row r="118" spans="1:26" s="157" customFormat="1" ht="24.75" thickBot="1" x14ac:dyDescent="0.3">
      <c r="B118" s="165" t="s">
        <v>207</v>
      </c>
      <c r="C118" s="166">
        <v>1283</v>
      </c>
      <c r="D118" s="166">
        <v>1283</v>
      </c>
      <c r="E118" s="166">
        <v>1283</v>
      </c>
      <c r="F118" s="166">
        <v>1283</v>
      </c>
      <c r="G118" s="166">
        <v>1283</v>
      </c>
      <c r="H118" s="166">
        <v>1283</v>
      </c>
      <c r="I118" s="166">
        <v>1283</v>
      </c>
      <c r="J118" s="166">
        <v>1283</v>
      </c>
      <c r="K118" s="166">
        <v>1283</v>
      </c>
      <c r="L118" s="166">
        <v>1283</v>
      </c>
      <c r="M118" s="166">
        <v>1283</v>
      </c>
      <c r="N118" s="166">
        <v>1283</v>
      </c>
      <c r="O118" s="166">
        <v>1283</v>
      </c>
      <c r="P118" s="166">
        <v>1283</v>
      </c>
      <c r="Q118" s="166">
        <v>1283</v>
      </c>
      <c r="R118" s="166">
        <v>1283</v>
      </c>
      <c r="S118" s="166">
        <v>1283</v>
      </c>
      <c r="T118" s="166">
        <v>1283</v>
      </c>
      <c r="U118" s="166">
        <v>1283</v>
      </c>
      <c r="V118" s="166">
        <v>1283</v>
      </c>
      <c r="W118" s="166">
        <v>1283</v>
      </c>
      <c r="X118" s="166">
        <v>1283</v>
      </c>
      <c r="Y118" s="166">
        <v>1283</v>
      </c>
      <c r="Z118" s="166">
        <v>1283</v>
      </c>
    </row>
    <row r="119" spans="1:26" ht="13.5" thickBot="1" x14ac:dyDescent="0.2">
      <c r="A119" s="43"/>
      <c r="B119" s="48" t="s">
        <v>169</v>
      </c>
      <c r="C119" s="49">
        <f>C120+C121+C122+C123+C124</f>
        <v>7441.3609999999999</v>
      </c>
      <c r="D119" s="49">
        <f t="shared" ref="D119:Z119" si="16">D120+D121+D122+D123+D124</f>
        <v>7396.1210000000001</v>
      </c>
      <c r="E119" s="49">
        <f t="shared" si="16"/>
        <v>7558.491</v>
      </c>
      <c r="F119" s="49">
        <f t="shared" si="16"/>
        <v>7517.3009999999995</v>
      </c>
      <c r="G119" s="49">
        <f t="shared" si="16"/>
        <v>7453.3609999999999</v>
      </c>
      <c r="H119" s="49">
        <f t="shared" si="16"/>
        <v>7440.9609999999993</v>
      </c>
      <c r="I119" s="49">
        <f t="shared" si="16"/>
        <v>7505.3809999999994</v>
      </c>
      <c r="J119" s="49">
        <f t="shared" si="16"/>
        <v>7528.451</v>
      </c>
      <c r="K119" s="49">
        <f t="shared" si="16"/>
        <v>7552.4110000000001</v>
      </c>
      <c r="L119" s="49">
        <f t="shared" si="16"/>
        <v>7550.491</v>
      </c>
      <c r="M119" s="49">
        <f t="shared" si="16"/>
        <v>7551.3209999999999</v>
      </c>
      <c r="N119" s="49">
        <f t="shared" si="16"/>
        <v>7538.1710000000003</v>
      </c>
      <c r="O119" s="49">
        <f t="shared" si="16"/>
        <v>7511.8909999999996</v>
      </c>
      <c r="P119" s="49">
        <f t="shared" si="16"/>
        <v>7519.8410000000003</v>
      </c>
      <c r="Q119" s="49">
        <f t="shared" si="16"/>
        <v>7787.201</v>
      </c>
      <c r="R119" s="49">
        <f t="shared" si="16"/>
        <v>8175.1909999999998</v>
      </c>
      <c r="S119" s="49">
        <f t="shared" si="16"/>
        <v>7826.0209999999997</v>
      </c>
      <c r="T119" s="49">
        <f t="shared" si="16"/>
        <v>7867.6810000000005</v>
      </c>
      <c r="U119" s="49">
        <f t="shared" si="16"/>
        <v>7677.6109999999999</v>
      </c>
      <c r="V119" s="49">
        <f t="shared" si="16"/>
        <v>7700.5410000000002</v>
      </c>
      <c r="W119" s="49">
        <f t="shared" si="16"/>
        <v>7676.451</v>
      </c>
      <c r="X119" s="49">
        <f t="shared" si="16"/>
        <v>7668.1210000000001</v>
      </c>
      <c r="Y119" s="49">
        <f t="shared" si="16"/>
        <v>7658.5309999999999</v>
      </c>
      <c r="Z119" s="49">
        <f t="shared" si="16"/>
        <v>7633.0209999999997</v>
      </c>
    </row>
    <row r="120" spans="1:26" ht="38.25" x14ac:dyDescent="0.15">
      <c r="A120" s="43"/>
      <c r="B120" s="50" t="s">
        <v>151</v>
      </c>
      <c r="C120" s="51">
        <v>2128.83</v>
      </c>
      <c r="D120" s="51">
        <v>2083.59</v>
      </c>
      <c r="E120" s="51">
        <v>2245.96</v>
      </c>
      <c r="F120" s="51">
        <v>2204.77</v>
      </c>
      <c r="G120" s="51">
        <v>2140.83</v>
      </c>
      <c r="H120" s="51">
        <v>2128.4299999999998</v>
      </c>
      <c r="I120" s="51">
        <v>2192.85</v>
      </c>
      <c r="J120" s="51">
        <v>2215.92</v>
      </c>
      <c r="K120" s="51">
        <v>2239.88</v>
      </c>
      <c r="L120" s="51">
        <v>2237.96</v>
      </c>
      <c r="M120" s="51">
        <v>2238.79</v>
      </c>
      <c r="N120" s="51">
        <v>2225.64</v>
      </c>
      <c r="O120" s="51">
        <v>2199.36</v>
      </c>
      <c r="P120" s="51">
        <v>2207.31</v>
      </c>
      <c r="Q120" s="51">
        <v>2474.67</v>
      </c>
      <c r="R120" s="51">
        <v>2862.66</v>
      </c>
      <c r="S120" s="51">
        <v>2513.4899999999998</v>
      </c>
      <c r="T120" s="51">
        <v>2555.15</v>
      </c>
      <c r="U120" s="51">
        <v>2365.08</v>
      </c>
      <c r="V120" s="51">
        <v>2388.0100000000002</v>
      </c>
      <c r="W120" s="51">
        <v>2363.92</v>
      </c>
      <c r="X120" s="51">
        <v>2355.59</v>
      </c>
      <c r="Y120" s="51">
        <v>2346</v>
      </c>
      <c r="Z120" s="51">
        <v>2320.4899999999998</v>
      </c>
    </row>
    <row r="121" spans="1:26" ht="12.75" x14ac:dyDescent="0.15">
      <c r="A121" s="43"/>
      <c r="B121" s="50" t="s">
        <v>112</v>
      </c>
      <c r="C121" s="51">
        <v>3319.55</v>
      </c>
      <c r="D121" s="51">
        <v>3319.55</v>
      </c>
      <c r="E121" s="51">
        <v>3319.55</v>
      </c>
      <c r="F121" s="51">
        <v>3319.55</v>
      </c>
      <c r="G121" s="51">
        <v>3319.55</v>
      </c>
      <c r="H121" s="51">
        <v>3319.55</v>
      </c>
      <c r="I121" s="51">
        <v>3319.55</v>
      </c>
      <c r="J121" s="51">
        <v>3319.55</v>
      </c>
      <c r="K121" s="51">
        <v>3319.55</v>
      </c>
      <c r="L121" s="51">
        <v>3319.55</v>
      </c>
      <c r="M121" s="51">
        <v>3319.55</v>
      </c>
      <c r="N121" s="51">
        <v>3319.55</v>
      </c>
      <c r="O121" s="51">
        <v>3319.55</v>
      </c>
      <c r="P121" s="51">
        <v>3319.55</v>
      </c>
      <c r="Q121" s="51">
        <v>3319.55</v>
      </c>
      <c r="R121" s="51">
        <v>3319.55</v>
      </c>
      <c r="S121" s="51">
        <v>3319.55</v>
      </c>
      <c r="T121" s="51">
        <v>3319.55</v>
      </c>
      <c r="U121" s="51">
        <v>3319.55</v>
      </c>
      <c r="V121" s="51">
        <v>3319.55</v>
      </c>
      <c r="W121" s="51">
        <v>3319.55</v>
      </c>
      <c r="X121" s="51">
        <v>3319.55</v>
      </c>
      <c r="Y121" s="51">
        <v>3319.55</v>
      </c>
      <c r="Z121" s="51">
        <v>3319.55</v>
      </c>
    </row>
    <row r="122" spans="1:26" ht="12.75" x14ac:dyDescent="0.15">
      <c r="A122" s="43"/>
      <c r="B122" s="50" t="s">
        <v>113</v>
      </c>
      <c r="C122" s="51">
        <v>705.17</v>
      </c>
      <c r="D122" s="51">
        <v>705.17</v>
      </c>
      <c r="E122" s="51">
        <v>705.17</v>
      </c>
      <c r="F122" s="51">
        <v>705.17</v>
      </c>
      <c r="G122" s="51">
        <v>705.17</v>
      </c>
      <c r="H122" s="51">
        <v>705.17</v>
      </c>
      <c r="I122" s="51">
        <v>705.17</v>
      </c>
      <c r="J122" s="51">
        <v>705.17</v>
      </c>
      <c r="K122" s="51">
        <v>705.17</v>
      </c>
      <c r="L122" s="51">
        <v>705.17</v>
      </c>
      <c r="M122" s="51">
        <v>705.17</v>
      </c>
      <c r="N122" s="51">
        <v>705.17</v>
      </c>
      <c r="O122" s="51">
        <v>705.17</v>
      </c>
      <c r="P122" s="51">
        <v>705.17</v>
      </c>
      <c r="Q122" s="51">
        <v>705.17</v>
      </c>
      <c r="R122" s="51">
        <v>705.17</v>
      </c>
      <c r="S122" s="51">
        <v>705.17</v>
      </c>
      <c r="T122" s="51">
        <v>705.17</v>
      </c>
      <c r="U122" s="51">
        <v>705.17</v>
      </c>
      <c r="V122" s="51">
        <v>705.17</v>
      </c>
      <c r="W122" s="51">
        <v>705.17</v>
      </c>
      <c r="X122" s="51">
        <v>705.17</v>
      </c>
      <c r="Y122" s="51">
        <v>705.17</v>
      </c>
      <c r="Z122" s="51">
        <v>705.17</v>
      </c>
    </row>
    <row r="123" spans="1:26" ht="13.5" thickBot="1" x14ac:dyDescent="0.2">
      <c r="A123" s="43"/>
      <c r="B123" s="50" t="s">
        <v>115</v>
      </c>
      <c r="C123" s="51">
        <v>4.8109999999999999</v>
      </c>
      <c r="D123" s="51">
        <v>4.8109999999999999</v>
      </c>
      <c r="E123" s="51">
        <v>4.8109999999999999</v>
      </c>
      <c r="F123" s="51">
        <v>4.8109999999999999</v>
      </c>
      <c r="G123" s="51">
        <v>4.8109999999999999</v>
      </c>
      <c r="H123" s="51">
        <v>4.8109999999999999</v>
      </c>
      <c r="I123" s="51">
        <v>4.8109999999999999</v>
      </c>
      <c r="J123" s="51">
        <v>4.8109999999999999</v>
      </c>
      <c r="K123" s="51">
        <v>4.8109999999999999</v>
      </c>
      <c r="L123" s="51">
        <v>4.8109999999999999</v>
      </c>
      <c r="M123" s="51">
        <v>4.8109999999999999</v>
      </c>
      <c r="N123" s="51">
        <v>4.8109999999999999</v>
      </c>
      <c r="O123" s="51">
        <v>4.8109999999999999</v>
      </c>
      <c r="P123" s="51">
        <v>4.8109999999999999</v>
      </c>
      <c r="Q123" s="51">
        <v>4.8109999999999999</v>
      </c>
      <c r="R123" s="51">
        <v>4.8109999999999999</v>
      </c>
      <c r="S123" s="51">
        <v>4.8109999999999999</v>
      </c>
      <c r="T123" s="51">
        <v>4.8109999999999999</v>
      </c>
      <c r="U123" s="51">
        <v>4.8109999999999999</v>
      </c>
      <c r="V123" s="51">
        <v>4.8109999999999999</v>
      </c>
      <c r="W123" s="51">
        <v>4.8109999999999999</v>
      </c>
      <c r="X123" s="51">
        <v>4.8109999999999999</v>
      </c>
      <c r="Y123" s="51">
        <v>4.8109999999999999</v>
      </c>
      <c r="Z123" s="51">
        <v>4.8109999999999999</v>
      </c>
    </row>
    <row r="124" spans="1:26" s="157" customFormat="1" ht="24.75" thickBot="1" x14ac:dyDescent="0.3">
      <c r="B124" s="165" t="s">
        <v>207</v>
      </c>
      <c r="C124" s="166">
        <v>1283</v>
      </c>
      <c r="D124" s="166">
        <v>1283</v>
      </c>
      <c r="E124" s="166">
        <v>1283</v>
      </c>
      <c r="F124" s="166">
        <v>1283</v>
      </c>
      <c r="G124" s="166">
        <v>1283</v>
      </c>
      <c r="H124" s="166">
        <v>1283</v>
      </c>
      <c r="I124" s="166">
        <v>1283</v>
      </c>
      <c r="J124" s="166">
        <v>1283</v>
      </c>
      <c r="K124" s="166">
        <v>1283</v>
      </c>
      <c r="L124" s="166">
        <v>1283</v>
      </c>
      <c r="M124" s="166">
        <v>1283</v>
      </c>
      <c r="N124" s="166">
        <v>1283</v>
      </c>
      <c r="O124" s="166">
        <v>1283</v>
      </c>
      <c r="P124" s="166">
        <v>1283</v>
      </c>
      <c r="Q124" s="166">
        <v>1283</v>
      </c>
      <c r="R124" s="166">
        <v>1283</v>
      </c>
      <c r="S124" s="166">
        <v>1283</v>
      </c>
      <c r="T124" s="166">
        <v>1283</v>
      </c>
      <c r="U124" s="166">
        <v>1283</v>
      </c>
      <c r="V124" s="166">
        <v>1283</v>
      </c>
      <c r="W124" s="166">
        <v>1283</v>
      </c>
      <c r="X124" s="166">
        <v>1283</v>
      </c>
      <c r="Y124" s="166">
        <v>1283</v>
      </c>
      <c r="Z124" s="166">
        <v>1283</v>
      </c>
    </row>
    <row r="125" spans="1:26" ht="13.5" thickBot="1" x14ac:dyDescent="0.2">
      <c r="A125" s="43"/>
      <c r="B125" s="48" t="s">
        <v>170</v>
      </c>
      <c r="C125" s="49">
        <f>C126+C127+C128+C129+C130</f>
        <v>7471.491</v>
      </c>
      <c r="D125" s="49">
        <f t="shared" ref="D125:Z125" si="17">D126+D127+D128+D129+D130</f>
        <v>7438.7510000000002</v>
      </c>
      <c r="E125" s="49">
        <f t="shared" si="17"/>
        <v>7481.1810000000005</v>
      </c>
      <c r="F125" s="49">
        <f t="shared" si="17"/>
        <v>7454.9310000000005</v>
      </c>
      <c r="G125" s="49">
        <f t="shared" si="17"/>
        <v>7429.4609999999993</v>
      </c>
      <c r="H125" s="49">
        <f t="shared" si="17"/>
        <v>7413.4210000000003</v>
      </c>
      <c r="I125" s="49">
        <f t="shared" si="17"/>
        <v>7383.3909999999996</v>
      </c>
      <c r="J125" s="49">
        <f t="shared" si="17"/>
        <v>7487.2109999999993</v>
      </c>
      <c r="K125" s="49">
        <f t="shared" si="17"/>
        <v>7444.1210000000001</v>
      </c>
      <c r="L125" s="49">
        <f t="shared" si="17"/>
        <v>7504.201</v>
      </c>
      <c r="M125" s="49">
        <f t="shared" si="17"/>
        <v>7465.2809999999999</v>
      </c>
      <c r="N125" s="49">
        <f t="shared" si="17"/>
        <v>7511.6409999999996</v>
      </c>
      <c r="O125" s="49">
        <f t="shared" si="17"/>
        <v>7493.2309999999998</v>
      </c>
      <c r="P125" s="49">
        <f t="shared" si="17"/>
        <v>7493.451</v>
      </c>
      <c r="Q125" s="49">
        <f t="shared" si="17"/>
        <v>7591.5810000000001</v>
      </c>
      <c r="R125" s="49">
        <f t="shared" si="17"/>
        <v>7771.8710000000001</v>
      </c>
      <c r="S125" s="49">
        <f t="shared" si="17"/>
        <v>8357.1509999999998</v>
      </c>
      <c r="T125" s="49">
        <f t="shared" si="17"/>
        <v>7779.7610000000004</v>
      </c>
      <c r="U125" s="49">
        <f t="shared" si="17"/>
        <v>7615.6409999999996</v>
      </c>
      <c r="V125" s="49">
        <f t="shared" si="17"/>
        <v>7593.6610000000001</v>
      </c>
      <c r="W125" s="49">
        <f t="shared" si="17"/>
        <v>7612.1710000000003</v>
      </c>
      <c r="X125" s="49">
        <f t="shared" si="17"/>
        <v>7625.241</v>
      </c>
      <c r="Y125" s="49">
        <f t="shared" si="17"/>
        <v>7608.701</v>
      </c>
      <c r="Z125" s="49">
        <f t="shared" si="17"/>
        <v>7592.0509999999995</v>
      </c>
    </row>
    <row r="126" spans="1:26" ht="38.25" x14ac:dyDescent="0.15">
      <c r="A126" s="43"/>
      <c r="B126" s="50" t="s">
        <v>151</v>
      </c>
      <c r="C126" s="51">
        <v>2158.96</v>
      </c>
      <c r="D126" s="51">
        <v>2126.2199999999998</v>
      </c>
      <c r="E126" s="51">
        <v>2168.65</v>
      </c>
      <c r="F126" s="51">
        <v>2142.4</v>
      </c>
      <c r="G126" s="51">
        <v>2116.9299999999998</v>
      </c>
      <c r="H126" s="51">
        <v>2100.89</v>
      </c>
      <c r="I126" s="51">
        <v>2070.86</v>
      </c>
      <c r="J126" s="51">
        <v>2174.6799999999998</v>
      </c>
      <c r="K126" s="51">
        <v>2131.59</v>
      </c>
      <c r="L126" s="51">
        <v>2191.67</v>
      </c>
      <c r="M126" s="51">
        <v>2152.75</v>
      </c>
      <c r="N126" s="51">
        <v>2199.11</v>
      </c>
      <c r="O126" s="51">
        <v>2180.6999999999998</v>
      </c>
      <c r="P126" s="51">
        <v>2180.92</v>
      </c>
      <c r="Q126" s="51">
        <v>2279.0500000000002</v>
      </c>
      <c r="R126" s="51">
        <v>2459.34</v>
      </c>
      <c r="S126" s="51">
        <v>3044.62</v>
      </c>
      <c r="T126" s="51">
        <v>2467.23</v>
      </c>
      <c r="U126" s="51">
        <v>2303.11</v>
      </c>
      <c r="V126" s="51">
        <v>2281.13</v>
      </c>
      <c r="W126" s="51">
        <v>2299.64</v>
      </c>
      <c r="X126" s="51">
        <v>2312.71</v>
      </c>
      <c r="Y126" s="51">
        <v>2296.17</v>
      </c>
      <c r="Z126" s="51">
        <v>2279.52</v>
      </c>
    </row>
    <row r="127" spans="1:26" ht="12.75" x14ac:dyDescent="0.15">
      <c r="A127" s="43"/>
      <c r="B127" s="50" t="s">
        <v>112</v>
      </c>
      <c r="C127" s="51">
        <v>3319.55</v>
      </c>
      <c r="D127" s="51">
        <v>3319.55</v>
      </c>
      <c r="E127" s="51">
        <v>3319.55</v>
      </c>
      <c r="F127" s="51">
        <v>3319.55</v>
      </c>
      <c r="G127" s="51">
        <v>3319.55</v>
      </c>
      <c r="H127" s="51">
        <v>3319.55</v>
      </c>
      <c r="I127" s="51">
        <v>3319.55</v>
      </c>
      <c r="J127" s="51">
        <v>3319.55</v>
      </c>
      <c r="K127" s="51">
        <v>3319.55</v>
      </c>
      <c r="L127" s="51">
        <v>3319.55</v>
      </c>
      <c r="M127" s="51">
        <v>3319.55</v>
      </c>
      <c r="N127" s="51">
        <v>3319.55</v>
      </c>
      <c r="O127" s="51">
        <v>3319.55</v>
      </c>
      <c r="P127" s="51">
        <v>3319.55</v>
      </c>
      <c r="Q127" s="51">
        <v>3319.55</v>
      </c>
      <c r="R127" s="51">
        <v>3319.55</v>
      </c>
      <c r="S127" s="51">
        <v>3319.55</v>
      </c>
      <c r="T127" s="51">
        <v>3319.55</v>
      </c>
      <c r="U127" s="51">
        <v>3319.55</v>
      </c>
      <c r="V127" s="51">
        <v>3319.55</v>
      </c>
      <c r="W127" s="51">
        <v>3319.55</v>
      </c>
      <c r="X127" s="51">
        <v>3319.55</v>
      </c>
      <c r="Y127" s="51">
        <v>3319.55</v>
      </c>
      <c r="Z127" s="51">
        <v>3319.55</v>
      </c>
    </row>
    <row r="128" spans="1:26" ht="12.75" x14ac:dyDescent="0.15">
      <c r="A128" s="43"/>
      <c r="B128" s="50" t="s">
        <v>113</v>
      </c>
      <c r="C128" s="51">
        <v>705.17</v>
      </c>
      <c r="D128" s="51">
        <v>705.17</v>
      </c>
      <c r="E128" s="51">
        <v>705.17</v>
      </c>
      <c r="F128" s="51">
        <v>705.17</v>
      </c>
      <c r="G128" s="51">
        <v>705.17</v>
      </c>
      <c r="H128" s="51">
        <v>705.17</v>
      </c>
      <c r="I128" s="51">
        <v>705.17</v>
      </c>
      <c r="J128" s="51">
        <v>705.17</v>
      </c>
      <c r="K128" s="51">
        <v>705.17</v>
      </c>
      <c r="L128" s="51">
        <v>705.17</v>
      </c>
      <c r="M128" s="51">
        <v>705.17</v>
      </c>
      <c r="N128" s="51">
        <v>705.17</v>
      </c>
      <c r="O128" s="51">
        <v>705.17</v>
      </c>
      <c r="P128" s="51">
        <v>705.17</v>
      </c>
      <c r="Q128" s="51">
        <v>705.17</v>
      </c>
      <c r="R128" s="51">
        <v>705.17</v>
      </c>
      <c r="S128" s="51">
        <v>705.17</v>
      </c>
      <c r="T128" s="51">
        <v>705.17</v>
      </c>
      <c r="U128" s="51">
        <v>705.17</v>
      </c>
      <c r="V128" s="51">
        <v>705.17</v>
      </c>
      <c r="W128" s="51">
        <v>705.17</v>
      </c>
      <c r="X128" s="51">
        <v>705.17</v>
      </c>
      <c r="Y128" s="51">
        <v>705.17</v>
      </c>
      <c r="Z128" s="51">
        <v>705.17</v>
      </c>
    </row>
    <row r="129" spans="1:26" ht="13.5" thickBot="1" x14ac:dyDescent="0.2">
      <c r="A129" s="43"/>
      <c r="B129" s="50" t="s">
        <v>115</v>
      </c>
      <c r="C129" s="51">
        <v>4.8109999999999999</v>
      </c>
      <c r="D129" s="51">
        <v>4.8109999999999999</v>
      </c>
      <c r="E129" s="51">
        <v>4.8109999999999999</v>
      </c>
      <c r="F129" s="51">
        <v>4.8109999999999999</v>
      </c>
      <c r="G129" s="51">
        <v>4.8109999999999999</v>
      </c>
      <c r="H129" s="51">
        <v>4.8109999999999999</v>
      </c>
      <c r="I129" s="51">
        <v>4.8109999999999999</v>
      </c>
      <c r="J129" s="51">
        <v>4.8109999999999999</v>
      </c>
      <c r="K129" s="51">
        <v>4.8109999999999999</v>
      </c>
      <c r="L129" s="51">
        <v>4.8109999999999999</v>
      </c>
      <c r="M129" s="51">
        <v>4.8109999999999999</v>
      </c>
      <c r="N129" s="51">
        <v>4.8109999999999999</v>
      </c>
      <c r="O129" s="51">
        <v>4.8109999999999999</v>
      </c>
      <c r="P129" s="51">
        <v>4.8109999999999999</v>
      </c>
      <c r="Q129" s="51">
        <v>4.8109999999999999</v>
      </c>
      <c r="R129" s="51">
        <v>4.8109999999999999</v>
      </c>
      <c r="S129" s="51">
        <v>4.8109999999999999</v>
      </c>
      <c r="T129" s="51">
        <v>4.8109999999999999</v>
      </c>
      <c r="U129" s="51">
        <v>4.8109999999999999</v>
      </c>
      <c r="V129" s="51">
        <v>4.8109999999999999</v>
      </c>
      <c r="W129" s="51">
        <v>4.8109999999999999</v>
      </c>
      <c r="X129" s="51">
        <v>4.8109999999999999</v>
      </c>
      <c r="Y129" s="51">
        <v>4.8109999999999999</v>
      </c>
      <c r="Z129" s="51">
        <v>4.8109999999999999</v>
      </c>
    </row>
    <row r="130" spans="1:26" s="157" customFormat="1" ht="24.75" thickBot="1" x14ac:dyDescent="0.3">
      <c r="B130" s="165" t="s">
        <v>207</v>
      </c>
      <c r="C130" s="166">
        <v>1283</v>
      </c>
      <c r="D130" s="166">
        <v>1283</v>
      </c>
      <c r="E130" s="166">
        <v>1283</v>
      </c>
      <c r="F130" s="166">
        <v>1283</v>
      </c>
      <c r="G130" s="166">
        <v>1283</v>
      </c>
      <c r="H130" s="166">
        <v>1283</v>
      </c>
      <c r="I130" s="166">
        <v>1283</v>
      </c>
      <c r="J130" s="166">
        <v>1283</v>
      </c>
      <c r="K130" s="166">
        <v>1283</v>
      </c>
      <c r="L130" s="166">
        <v>1283</v>
      </c>
      <c r="M130" s="166">
        <v>1283</v>
      </c>
      <c r="N130" s="166">
        <v>1283</v>
      </c>
      <c r="O130" s="166">
        <v>1283</v>
      </c>
      <c r="P130" s="166">
        <v>1283</v>
      </c>
      <c r="Q130" s="166">
        <v>1283</v>
      </c>
      <c r="R130" s="166">
        <v>1283</v>
      </c>
      <c r="S130" s="166">
        <v>1283</v>
      </c>
      <c r="T130" s="166">
        <v>1283</v>
      </c>
      <c r="U130" s="166">
        <v>1283</v>
      </c>
      <c r="V130" s="166">
        <v>1283</v>
      </c>
      <c r="W130" s="166">
        <v>1283</v>
      </c>
      <c r="X130" s="166">
        <v>1283</v>
      </c>
      <c r="Y130" s="166">
        <v>1283</v>
      </c>
      <c r="Z130" s="166">
        <v>1283</v>
      </c>
    </row>
    <row r="131" spans="1:26" ht="13.5" thickBot="1" x14ac:dyDescent="0.2">
      <c r="A131" s="43"/>
      <c r="B131" s="48" t="s">
        <v>171</v>
      </c>
      <c r="C131" s="49">
        <f>C132+C133+C134+C135+C136</f>
        <v>7583.9609999999993</v>
      </c>
      <c r="D131" s="49">
        <f t="shared" ref="D131:Z131" si="18">D132+D133+D134+D135+D136</f>
        <v>7520.7309999999998</v>
      </c>
      <c r="E131" s="49">
        <f t="shared" si="18"/>
        <v>7505.0910000000003</v>
      </c>
      <c r="F131" s="49">
        <f t="shared" si="18"/>
        <v>7405.1109999999999</v>
      </c>
      <c r="G131" s="49">
        <f t="shared" si="18"/>
        <v>7338.1210000000001</v>
      </c>
      <c r="H131" s="49">
        <f t="shared" si="18"/>
        <v>7323.7910000000002</v>
      </c>
      <c r="I131" s="49">
        <f t="shared" si="18"/>
        <v>7307.491</v>
      </c>
      <c r="J131" s="49">
        <f t="shared" si="18"/>
        <v>7321.0709999999999</v>
      </c>
      <c r="K131" s="49">
        <f t="shared" si="18"/>
        <v>7387.8809999999994</v>
      </c>
      <c r="L131" s="49">
        <f t="shared" si="18"/>
        <v>7396.1210000000001</v>
      </c>
      <c r="M131" s="49">
        <f t="shared" si="18"/>
        <v>7429.7209999999995</v>
      </c>
      <c r="N131" s="49">
        <f t="shared" si="18"/>
        <v>7470.741</v>
      </c>
      <c r="O131" s="49">
        <f t="shared" si="18"/>
        <v>7440.2610000000004</v>
      </c>
      <c r="P131" s="49">
        <f t="shared" si="18"/>
        <v>7440.741</v>
      </c>
      <c r="Q131" s="49">
        <f t="shared" si="18"/>
        <v>7599.1610000000001</v>
      </c>
      <c r="R131" s="49">
        <f t="shared" si="18"/>
        <v>7837.7209999999995</v>
      </c>
      <c r="S131" s="49">
        <f t="shared" si="18"/>
        <v>8553.2610000000004</v>
      </c>
      <c r="T131" s="49">
        <f t="shared" si="18"/>
        <v>7779.8909999999996</v>
      </c>
      <c r="U131" s="49">
        <f t="shared" si="18"/>
        <v>7506.9809999999998</v>
      </c>
      <c r="V131" s="49">
        <f t="shared" si="18"/>
        <v>7547.4609999999993</v>
      </c>
      <c r="W131" s="49">
        <f t="shared" si="18"/>
        <v>7555.1409999999996</v>
      </c>
      <c r="X131" s="49">
        <f t="shared" si="18"/>
        <v>7555.7610000000004</v>
      </c>
      <c r="Y131" s="49">
        <f t="shared" si="18"/>
        <v>7542.8510000000006</v>
      </c>
      <c r="Z131" s="49">
        <f t="shared" si="18"/>
        <v>7518.6109999999999</v>
      </c>
    </row>
    <row r="132" spans="1:26" ht="38.25" x14ac:dyDescent="0.15">
      <c r="A132" s="43"/>
      <c r="B132" s="50" t="s">
        <v>151</v>
      </c>
      <c r="C132" s="51">
        <v>2271.4299999999998</v>
      </c>
      <c r="D132" s="51">
        <v>2208.1999999999998</v>
      </c>
      <c r="E132" s="51">
        <v>2192.56</v>
      </c>
      <c r="F132" s="51">
        <v>2092.58</v>
      </c>
      <c r="G132" s="51">
        <v>2025.59</v>
      </c>
      <c r="H132" s="51">
        <v>2011.26</v>
      </c>
      <c r="I132" s="51">
        <v>1994.96</v>
      </c>
      <c r="J132" s="51">
        <v>2008.54</v>
      </c>
      <c r="K132" s="51">
        <v>2075.35</v>
      </c>
      <c r="L132" s="51">
        <v>2083.59</v>
      </c>
      <c r="M132" s="51">
        <v>2117.19</v>
      </c>
      <c r="N132" s="51">
        <v>2158.21</v>
      </c>
      <c r="O132" s="51">
        <v>2127.73</v>
      </c>
      <c r="P132" s="51">
        <v>2128.21</v>
      </c>
      <c r="Q132" s="51">
        <v>2286.63</v>
      </c>
      <c r="R132" s="51">
        <v>2525.19</v>
      </c>
      <c r="S132" s="51">
        <v>3240.73</v>
      </c>
      <c r="T132" s="51">
        <v>2467.36</v>
      </c>
      <c r="U132" s="51">
        <v>2194.4499999999998</v>
      </c>
      <c r="V132" s="51">
        <v>2234.9299999999998</v>
      </c>
      <c r="W132" s="51">
        <v>2242.61</v>
      </c>
      <c r="X132" s="51">
        <v>2243.23</v>
      </c>
      <c r="Y132" s="51">
        <v>2230.3200000000002</v>
      </c>
      <c r="Z132" s="51">
        <v>2206.08</v>
      </c>
    </row>
    <row r="133" spans="1:26" ht="12.75" x14ac:dyDescent="0.15">
      <c r="A133" s="43"/>
      <c r="B133" s="50" t="s">
        <v>112</v>
      </c>
      <c r="C133" s="51">
        <v>3319.55</v>
      </c>
      <c r="D133" s="51">
        <v>3319.55</v>
      </c>
      <c r="E133" s="51">
        <v>3319.55</v>
      </c>
      <c r="F133" s="51">
        <v>3319.55</v>
      </c>
      <c r="G133" s="51">
        <v>3319.55</v>
      </c>
      <c r="H133" s="51">
        <v>3319.55</v>
      </c>
      <c r="I133" s="51">
        <v>3319.55</v>
      </c>
      <c r="J133" s="51">
        <v>3319.55</v>
      </c>
      <c r="K133" s="51">
        <v>3319.55</v>
      </c>
      <c r="L133" s="51">
        <v>3319.55</v>
      </c>
      <c r="M133" s="51">
        <v>3319.55</v>
      </c>
      <c r="N133" s="51">
        <v>3319.55</v>
      </c>
      <c r="O133" s="51">
        <v>3319.55</v>
      </c>
      <c r="P133" s="51">
        <v>3319.55</v>
      </c>
      <c r="Q133" s="51">
        <v>3319.55</v>
      </c>
      <c r="R133" s="51">
        <v>3319.55</v>
      </c>
      <c r="S133" s="51">
        <v>3319.55</v>
      </c>
      <c r="T133" s="51">
        <v>3319.55</v>
      </c>
      <c r="U133" s="51">
        <v>3319.55</v>
      </c>
      <c r="V133" s="51">
        <v>3319.55</v>
      </c>
      <c r="W133" s="51">
        <v>3319.55</v>
      </c>
      <c r="X133" s="51">
        <v>3319.55</v>
      </c>
      <c r="Y133" s="51">
        <v>3319.55</v>
      </c>
      <c r="Z133" s="51">
        <v>3319.55</v>
      </c>
    </row>
    <row r="134" spans="1:26" ht="12.75" x14ac:dyDescent="0.15">
      <c r="A134" s="43"/>
      <c r="B134" s="50" t="s">
        <v>113</v>
      </c>
      <c r="C134" s="51">
        <v>705.17</v>
      </c>
      <c r="D134" s="51">
        <v>705.17</v>
      </c>
      <c r="E134" s="51">
        <v>705.17</v>
      </c>
      <c r="F134" s="51">
        <v>705.17</v>
      </c>
      <c r="G134" s="51">
        <v>705.17</v>
      </c>
      <c r="H134" s="51">
        <v>705.17</v>
      </c>
      <c r="I134" s="51">
        <v>705.17</v>
      </c>
      <c r="J134" s="51">
        <v>705.17</v>
      </c>
      <c r="K134" s="51">
        <v>705.17</v>
      </c>
      <c r="L134" s="51">
        <v>705.17</v>
      </c>
      <c r="M134" s="51">
        <v>705.17</v>
      </c>
      <c r="N134" s="51">
        <v>705.17</v>
      </c>
      <c r="O134" s="51">
        <v>705.17</v>
      </c>
      <c r="P134" s="51">
        <v>705.17</v>
      </c>
      <c r="Q134" s="51">
        <v>705.17</v>
      </c>
      <c r="R134" s="51">
        <v>705.17</v>
      </c>
      <c r="S134" s="51">
        <v>705.17</v>
      </c>
      <c r="T134" s="51">
        <v>705.17</v>
      </c>
      <c r="U134" s="51">
        <v>705.17</v>
      </c>
      <c r="V134" s="51">
        <v>705.17</v>
      </c>
      <c r="W134" s="51">
        <v>705.17</v>
      </c>
      <c r="X134" s="51">
        <v>705.17</v>
      </c>
      <c r="Y134" s="51">
        <v>705.17</v>
      </c>
      <c r="Z134" s="51">
        <v>705.17</v>
      </c>
    </row>
    <row r="135" spans="1:26" ht="13.5" thickBot="1" x14ac:dyDescent="0.2">
      <c r="A135" s="43"/>
      <c r="B135" s="50" t="s">
        <v>115</v>
      </c>
      <c r="C135" s="51">
        <v>4.8109999999999999</v>
      </c>
      <c r="D135" s="51">
        <v>4.8109999999999999</v>
      </c>
      <c r="E135" s="51">
        <v>4.8109999999999999</v>
      </c>
      <c r="F135" s="51">
        <v>4.8109999999999999</v>
      </c>
      <c r="G135" s="51">
        <v>4.8109999999999999</v>
      </c>
      <c r="H135" s="51">
        <v>4.8109999999999999</v>
      </c>
      <c r="I135" s="51">
        <v>4.8109999999999999</v>
      </c>
      <c r="J135" s="51">
        <v>4.8109999999999999</v>
      </c>
      <c r="K135" s="51">
        <v>4.8109999999999999</v>
      </c>
      <c r="L135" s="51">
        <v>4.8109999999999999</v>
      </c>
      <c r="M135" s="51">
        <v>4.8109999999999999</v>
      </c>
      <c r="N135" s="51">
        <v>4.8109999999999999</v>
      </c>
      <c r="O135" s="51">
        <v>4.8109999999999999</v>
      </c>
      <c r="P135" s="51">
        <v>4.8109999999999999</v>
      </c>
      <c r="Q135" s="51">
        <v>4.8109999999999999</v>
      </c>
      <c r="R135" s="51">
        <v>4.8109999999999999</v>
      </c>
      <c r="S135" s="51">
        <v>4.8109999999999999</v>
      </c>
      <c r="T135" s="51">
        <v>4.8109999999999999</v>
      </c>
      <c r="U135" s="51">
        <v>4.8109999999999999</v>
      </c>
      <c r="V135" s="51">
        <v>4.8109999999999999</v>
      </c>
      <c r="W135" s="51">
        <v>4.8109999999999999</v>
      </c>
      <c r="X135" s="51">
        <v>4.8109999999999999</v>
      </c>
      <c r="Y135" s="51">
        <v>4.8109999999999999</v>
      </c>
      <c r="Z135" s="51">
        <v>4.8109999999999999</v>
      </c>
    </row>
    <row r="136" spans="1:26" s="157" customFormat="1" ht="24.75" thickBot="1" x14ac:dyDescent="0.3">
      <c r="B136" s="165" t="s">
        <v>207</v>
      </c>
      <c r="C136" s="166">
        <v>1283</v>
      </c>
      <c r="D136" s="166">
        <v>1283</v>
      </c>
      <c r="E136" s="166">
        <v>1283</v>
      </c>
      <c r="F136" s="166">
        <v>1283</v>
      </c>
      <c r="G136" s="166">
        <v>1283</v>
      </c>
      <c r="H136" s="166">
        <v>1283</v>
      </c>
      <c r="I136" s="166">
        <v>1283</v>
      </c>
      <c r="J136" s="166">
        <v>1283</v>
      </c>
      <c r="K136" s="166">
        <v>1283</v>
      </c>
      <c r="L136" s="166">
        <v>1283</v>
      </c>
      <c r="M136" s="166">
        <v>1283</v>
      </c>
      <c r="N136" s="166">
        <v>1283</v>
      </c>
      <c r="O136" s="166">
        <v>1283</v>
      </c>
      <c r="P136" s="166">
        <v>1283</v>
      </c>
      <c r="Q136" s="166">
        <v>1283</v>
      </c>
      <c r="R136" s="166">
        <v>1283</v>
      </c>
      <c r="S136" s="166">
        <v>1283</v>
      </c>
      <c r="T136" s="166">
        <v>1283</v>
      </c>
      <c r="U136" s="166">
        <v>1283</v>
      </c>
      <c r="V136" s="166">
        <v>1283</v>
      </c>
      <c r="W136" s="166">
        <v>1283</v>
      </c>
      <c r="X136" s="166">
        <v>1283</v>
      </c>
      <c r="Y136" s="166">
        <v>1283</v>
      </c>
      <c r="Z136" s="166">
        <v>1283</v>
      </c>
    </row>
    <row r="137" spans="1:26" ht="13.5" thickBot="1" x14ac:dyDescent="0.2">
      <c r="A137" s="43"/>
      <c r="B137" s="48" t="s">
        <v>172</v>
      </c>
      <c r="C137" s="49">
        <f>C138+C139+C140+C141+C142</f>
        <v>7595.8609999999999</v>
      </c>
      <c r="D137" s="49">
        <f t="shared" ref="D137:Z137" si="19">D138+D139+D140+D141+D142</f>
        <v>7515.6010000000006</v>
      </c>
      <c r="E137" s="49">
        <f t="shared" si="19"/>
        <v>7459.0010000000002</v>
      </c>
      <c r="F137" s="49">
        <f t="shared" si="19"/>
        <v>7427.3609999999999</v>
      </c>
      <c r="G137" s="49">
        <f t="shared" si="19"/>
        <v>7450.4210000000003</v>
      </c>
      <c r="H137" s="49">
        <f t="shared" si="19"/>
        <v>7463.951</v>
      </c>
      <c r="I137" s="49">
        <f t="shared" si="19"/>
        <v>7388.8009999999995</v>
      </c>
      <c r="J137" s="49">
        <f t="shared" si="19"/>
        <v>7412.6610000000001</v>
      </c>
      <c r="K137" s="49">
        <f t="shared" si="19"/>
        <v>7431.9609999999993</v>
      </c>
      <c r="L137" s="49">
        <f t="shared" si="19"/>
        <v>7521.9709999999995</v>
      </c>
      <c r="M137" s="49">
        <f t="shared" si="19"/>
        <v>7563.3809999999994</v>
      </c>
      <c r="N137" s="49">
        <f t="shared" si="19"/>
        <v>7518.3909999999996</v>
      </c>
      <c r="O137" s="49">
        <f t="shared" si="19"/>
        <v>7493.4110000000001</v>
      </c>
      <c r="P137" s="49">
        <f t="shared" si="19"/>
        <v>7504.0010000000002</v>
      </c>
      <c r="Q137" s="49">
        <f t="shared" si="19"/>
        <v>8213.5509999999995</v>
      </c>
      <c r="R137" s="49">
        <f t="shared" si="19"/>
        <v>7712.3109999999997</v>
      </c>
      <c r="S137" s="49">
        <f t="shared" si="19"/>
        <v>7739.3710000000001</v>
      </c>
      <c r="T137" s="49">
        <f t="shared" si="19"/>
        <v>7706.6409999999996</v>
      </c>
      <c r="U137" s="49">
        <f t="shared" si="19"/>
        <v>7561.3609999999999</v>
      </c>
      <c r="V137" s="49">
        <f t="shared" si="19"/>
        <v>7587.6109999999999</v>
      </c>
      <c r="W137" s="49">
        <f t="shared" si="19"/>
        <v>7601.3109999999997</v>
      </c>
      <c r="X137" s="49">
        <f t="shared" si="19"/>
        <v>7605.2209999999995</v>
      </c>
      <c r="Y137" s="49">
        <f t="shared" si="19"/>
        <v>7599.2209999999995</v>
      </c>
      <c r="Z137" s="49">
        <f t="shared" si="19"/>
        <v>7577.0609999999997</v>
      </c>
    </row>
    <row r="138" spans="1:26" ht="38.25" x14ac:dyDescent="0.15">
      <c r="A138" s="43"/>
      <c r="B138" s="50" t="s">
        <v>151</v>
      </c>
      <c r="C138" s="51">
        <v>2283.33</v>
      </c>
      <c r="D138" s="51">
        <v>2203.0700000000002</v>
      </c>
      <c r="E138" s="51">
        <v>2146.4699999999998</v>
      </c>
      <c r="F138" s="51">
        <v>2114.83</v>
      </c>
      <c r="G138" s="51">
        <v>2137.89</v>
      </c>
      <c r="H138" s="51">
        <v>2151.42</v>
      </c>
      <c r="I138" s="51">
        <v>2076.27</v>
      </c>
      <c r="J138" s="51">
        <v>2100.13</v>
      </c>
      <c r="K138" s="51">
        <v>2119.4299999999998</v>
      </c>
      <c r="L138" s="51">
        <v>2209.44</v>
      </c>
      <c r="M138" s="51">
        <v>2250.85</v>
      </c>
      <c r="N138" s="51">
        <v>2205.86</v>
      </c>
      <c r="O138" s="51">
        <v>2180.88</v>
      </c>
      <c r="P138" s="51">
        <v>2191.4699999999998</v>
      </c>
      <c r="Q138" s="51">
        <v>2901.02</v>
      </c>
      <c r="R138" s="51">
        <v>2399.7800000000002</v>
      </c>
      <c r="S138" s="51">
        <v>2426.84</v>
      </c>
      <c r="T138" s="51">
        <v>2394.11</v>
      </c>
      <c r="U138" s="51">
        <v>2248.83</v>
      </c>
      <c r="V138" s="51">
        <v>2275.08</v>
      </c>
      <c r="W138" s="51">
        <v>2288.7800000000002</v>
      </c>
      <c r="X138" s="51">
        <v>2292.69</v>
      </c>
      <c r="Y138" s="51">
        <v>2286.69</v>
      </c>
      <c r="Z138" s="51">
        <v>2264.5300000000002</v>
      </c>
    </row>
    <row r="139" spans="1:26" ht="12.75" x14ac:dyDescent="0.15">
      <c r="A139" s="43"/>
      <c r="B139" s="50" t="s">
        <v>112</v>
      </c>
      <c r="C139" s="51">
        <v>3319.55</v>
      </c>
      <c r="D139" s="51">
        <v>3319.55</v>
      </c>
      <c r="E139" s="51">
        <v>3319.55</v>
      </c>
      <c r="F139" s="51">
        <v>3319.55</v>
      </c>
      <c r="G139" s="51">
        <v>3319.55</v>
      </c>
      <c r="H139" s="51">
        <v>3319.55</v>
      </c>
      <c r="I139" s="51">
        <v>3319.55</v>
      </c>
      <c r="J139" s="51">
        <v>3319.55</v>
      </c>
      <c r="K139" s="51">
        <v>3319.55</v>
      </c>
      <c r="L139" s="51">
        <v>3319.55</v>
      </c>
      <c r="M139" s="51">
        <v>3319.55</v>
      </c>
      <c r="N139" s="51">
        <v>3319.55</v>
      </c>
      <c r="O139" s="51">
        <v>3319.55</v>
      </c>
      <c r="P139" s="51">
        <v>3319.55</v>
      </c>
      <c r="Q139" s="51">
        <v>3319.55</v>
      </c>
      <c r="R139" s="51">
        <v>3319.55</v>
      </c>
      <c r="S139" s="51">
        <v>3319.55</v>
      </c>
      <c r="T139" s="51">
        <v>3319.55</v>
      </c>
      <c r="U139" s="51">
        <v>3319.55</v>
      </c>
      <c r="V139" s="51">
        <v>3319.55</v>
      </c>
      <c r="W139" s="51">
        <v>3319.55</v>
      </c>
      <c r="X139" s="51">
        <v>3319.55</v>
      </c>
      <c r="Y139" s="51">
        <v>3319.55</v>
      </c>
      <c r="Z139" s="51">
        <v>3319.55</v>
      </c>
    </row>
    <row r="140" spans="1:26" ht="12.75" x14ac:dyDescent="0.15">
      <c r="A140" s="43"/>
      <c r="B140" s="50" t="s">
        <v>113</v>
      </c>
      <c r="C140" s="51">
        <v>705.17</v>
      </c>
      <c r="D140" s="51">
        <v>705.17</v>
      </c>
      <c r="E140" s="51">
        <v>705.17</v>
      </c>
      <c r="F140" s="51">
        <v>705.17</v>
      </c>
      <c r="G140" s="51">
        <v>705.17</v>
      </c>
      <c r="H140" s="51">
        <v>705.17</v>
      </c>
      <c r="I140" s="51">
        <v>705.17</v>
      </c>
      <c r="J140" s="51">
        <v>705.17</v>
      </c>
      <c r="K140" s="51">
        <v>705.17</v>
      </c>
      <c r="L140" s="51">
        <v>705.17</v>
      </c>
      <c r="M140" s="51">
        <v>705.17</v>
      </c>
      <c r="N140" s="51">
        <v>705.17</v>
      </c>
      <c r="O140" s="51">
        <v>705.17</v>
      </c>
      <c r="P140" s="51">
        <v>705.17</v>
      </c>
      <c r="Q140" s="51">
        <v>705.17</v>
      </c>
      <c r="R140" s="51">
        <v>705.17</v>
      </c>
      <c r="S140" s="51">
        <v>705.17</v>
      </c>
      <c r="T140" s="51">
        <v>705.17</v>
      </c>
      <c r="U140" s="51">
        <v>705.17</v>
      </c>
      <c r="V140" s="51">
        <v>705.17</v>
      </c>
      <c r="W140" s="51">
        <v>705.17</v>
      </c>
      <c r="X140" s="51">
        <v>705.17</v>
      </c>
      <c r="Y140" s="51">
        <v>705.17</v>
      </c>
      <c r="Z140" s="51">
        <v>705.17</v>
      </c>
    </row>
    <row r="141" spans="1:26" ht="13.5" thickBot="1" x14ac:dyDescent="0.2">
      <c r="A141" s="43"/>
      <c r="B141" s="50" t="s">
        <v>115</v>
      </c>
      <c r="C141" s="51">
        <v>4.8109999999999999</v>
      </c>
      <c r="D141" s="51">
        <v>4.8109999999999999</v>
      </c>
      <c r="E141" s="51">
        <v>4.8109999999999999</v>
      </c>
      <c r="F141" s="51">
        <v>4.8109999999999999</v>
      </c>
      <c r="G141" s="51">
        <v>4.8109999999999999</v>
      </c>
      <c r="H141" s="51">
        <v>4.8109999999999999</v>
      </c>
      <c r="I141" s="51">
        <v>4.8109999999999999</v>
      </c>
      <c r="J141" s="51">
        <v>4.8109999999999999</v>
      </c>
      <c r="K141" s="51">
        <v>4.8109999999999999</v>
      </c>
      <c r="L141" s="51">
        <v>4.8109999999999999</v>
      </c>
      <c r="M141" s="51">
        <v>4.8109999999999999</v>
      </c>
      <c r="N141" s="51">
        <v>4.8109999999999999</v>
      </c>
      <c r="O141" s="51">
        <v>4.8109999999999999</v>
      </c>
      <c r="P141" s="51">
        <v>4.8109999999999999</v>
      </c>
      <c r="Q141" s="51">
        <v>4.8109999999999999</v>
      </c>
      <c r="R141" s="51">
        <v>4.8109999999999999</v>
      </c>
      <c r="S141" s="51">
        <v>4.8109999999999999</v>
      </c>
      <c r="T141" s="51">
        <v>4.8109999999999999</v>
      </c>
      <c r="U141" s="51">
        <v>4.8109999999999999</v>
      </c>
      <c r="V141" s="51">
        <v>4.8109999999999999</v>
      </c>
      <c r="W141" s="51">
        <v>4.8109999999999999</v>
      </c>
      <c r="X141" s="51">
        <v>4.8109999999999999</v>
      </c>
      <c r="Y141" s="51">
        <v>4.8109999999999999</v>
      </c>
      <c r="Z141" s="51">
        <v>4.8109999999999999</v>
      </c>
    </row>
    <row r="142" spans="1:26" s="157" customFormat="1" ht="24.75" thickBot="1" x14ac:dyDescent="0.3">
      <c r="B142" s="165" t="s">
        <v>207</v>
      </c>
      <c r="C142" s="166">
        <v>1283</v>
      </c>
      <c r="D142" s="166">
        <v>1283</v>
      </c>
      <c r="E142" s="166">
        <v>1283</v>
      </c>
      <c r="F142" s="166">
        <v>1283</v>
      </c>
      <c r="G142" s="166">
        <v>1283</v>
      </c>
      <c r="H142" s="166">
        <v>1283</v>
      </c>
      <c r="I142" s="166">
        <v>1283</v>
      </c>
      <c r="J142" s="166">
        <v>1283</v>
      </c>
      <c r="K142" s="166">
        <v>1283</v>
      </c>
      <c r="L142" s="166">
        <v>1283</v>
      </c>
      <c r="M142" s="166">
        <v>1283</v>
      </c>
      <c r="N142" s="166">
        <v>1283</v>
      </c>
      <c r="O142" s="166">
        <v>1283</v>
      </c>
      <c r="P142" s="166">
        <v>1283</v>
      </c>
      <c r="Q142" s="166">
        <v>1283</v>
      </c>
      <c r="R142" s="166">
        <v>1283</v>
      </c>
      <c r="S142" s="166">
        <v>1283</v>
      </c>
      <c r="T142" s="166">
        <v>1283</v>
      </c>
      <c r="U142" s="166">
        <v>1283</v>
      </c>
      <c r="V142" s="166">
        <v>1283</v>
      </c>
      <c r="W142" s="166">
        <v>1283</v>
      </c>
      <c r="X142" s="166">
        <v>1283</v>
      </c>
      <c r="Y142" s="166">
        <v>1283</v>
      </c>
      <c r="Z142" s="166">
        <v>1283</v>
      </c>
    </row>
    <row r="143" spans="1:26" ht="13.5" thickBot="1" x14ac:dyDescent="0.2">
      <c r="A143" s="43"/>
      <c r="B143" s="48" t="s">
        <v>173</v>
      </c>
      <c r="C143" s="49">
        <f>C144+C145+C146+C147+C148</f>
        <v>7565.201</v>
      </c>
      <c r="D143" s="49">
        <f t="shared" ref="D143:Z143" si="20">D144+D145+D146+D147+D148</f>
        <v>7506.6909999999998</v>
      </c>
      <c r="E143" s="49">
        <f t="shared" si="20"/>
        <v>7432.1210000000001</v>
      </c>
      <c r="F143" s="49">
        <f t="shared" si="20"/>
        <v>7400.7809999999999</v>
      </c>
      <c r="G143" s="49">
        <f t="shared" si="20"/>
        <v>7410.0709999999999</v>
      </c>
      <c r="H143" s="49">
        <f t="shared" si="20"/>
        <v>7427.2610000000004</v>
      </c>
      <c r="I143" s="49">
        <f t="shared" si="20"/>
        <v>7458.2610000000004</v>
      </c>
      <c r="J143" s="49">
        <f t="shared" si="20"/>
        <v>7472.0110000000004</v>
      </c>
      <c r="K143" s="49">
        <f t="shared" si="20"/>
        <v>7404.1509999999998</v>
      </c>
      <c r="L143" s="49">
        <f t="shared" si="20"/>
        <v>7484.1309999999994</v>
      </c>
      <c r="M143" s="49">
        <f t="shared" si="20"/>
        <v>7430.6309999999994</v>
      </c>
      <c r="N143" s="49">
        <f t="shared" si="20"/>
        <v>7382.4210000000003</v>
      </c>
      <c r="O143" s="49">
        <f t="shared" si="20"/>
        <v>7352.3710000000001</v>
      </c>
      <c r="P143" s="49">
        <f t="shared" si="20"/>
        <v>7363.5410000000002</v>
      </c>
      <c r="Q143" s="49">
        <f t="shared" si="20"/>
        <v>7785.9409999999998</v>
      </c>
      <c r="R143" s="49">
        <f t="shared" si="20"/>
        <v>8368.1409999999996</v>
      </c>
      <c r="S143" s="49">
        <f t="shared" si="20"/>
        <v>7621.9809999999998</v>
      </c>
      <c r="T143" s="49">
        <f t="shared" si="20"/>
        <v>7613.2309999999998</v>
      </c>
      <c r="U143" s="49">
        <f t="shared" si="20"/>
        <v>7492.3009999999995</v>
      </c>
      <c r="V143" s="49">
        <f t="shared" si="20"/>
        <v>7505.0410000000002</v>
      </c>
      <c r="W143" s="49">
        <f t="shared" si="20"/>
        <v>7497.6409999999996</v>
      </c>
      <c r="X143" s="49">
        <f t="shared" si="20"/>
        <v>7506.5209999999997</v>
      </c>
      <c r="Y143" s="49">
        <f t="shared" si="20"/>
        <v>7497.0010000000002</v>
      </c>
      <c r="Z143" s="49">
        <f t="shared" si="20"/>
        <v>7481.7510000000002</v>
      </c>
    </row>
    <row r="144" spans="1:26" ht="38.25" x14ac:dyDescent="0.15">
      <c r="A144" s="43"/>
      <c r="B144" s="50" t="s">
        <v>151</v>
      </c>
      <c r="C144" s="51">
        <v>2252.67</v>
      </c>
      <c r="D144" s="51">
        <v>2194.16</v>
      </c>
      <c r="E144" s="51">
        <v>2119.59</v>
      </c>
      <c r="F144" s="51">
        <v>2088.25</v>
      </c>
      <c r="G144" s="51">
        <v>2097.54</v>
      </c>
      <c r="H144" s="51">
        <v>2114.73</v>
      </c>
      <c r="I144" s="51">
        <v>2145.73</v>
      </c>
      <c r="J144" s="51">
        <v>2159.48</v>
      </c>
      <c r="K144" s="51">
        <v>2091.62</v>
      </c>
      <c r="L144" s="51">
        <v>2171.6</v>
      </c>
      <c r="M144" s="51">
        <v>2118.1</v>
      </c>
      <c r="N144" s="51">
        <v>2069.89</v>
      </c>
      <c r="O144" s="51">
        <v>2039.84</v>
      </c>
      <c r="P144" s="51">
        <v>2051.0100000000002</v>
      </c>
      <c r="Q144" s="51">
        <v>2473.41</v>
      </c>
      <c r="R144" s="51">
        <v>3055.61</v>
      </c>
      <c r="S144" s="51">
        <v>2309.4499999999998</v>
      </c>
      <c r="T144" s="51">
        <v>2300.6999999999998</v>
      </c>
      <c r="U144" s="51">
        <v>2179.77</v>
      </c>
      <c r="V144" s="51">
        <v>2192.5100000000002</v>
      </c>
      <c r="W144" s="51">
        <v>2185.11</v>
      </c>
      <c r="X144" s="51">
        <v>2193.9899999999998</v>
      </c>
      <c r="Y144" s="51">
        <v>2184.4699999999998</v>
      </c>
      <c r="Z144" s="51">
        <v>2169.2199999999998</v>
      </c>
    </row>
    <row r="145" spans="1:26" ht="12.75" x14ac:dyDescent="0.15">
      <c r="A145" s="43"/>
      <c r="B145" s="50" t="s">
        <v>112</v>
      </c>
      <c r="C145" s="51">
        <v>3319.55</v>
      </c>
      <c r="D145" s="51">
        <v>3319.55</v>
      </c>
      <c r="E145" s="51">
        <v>3319.55</v>
      </c>
      <c r="F145" s="51">
        <v>3319.55</v>
      </c>
      <c r="G145" s="51">
        <v>3319.55</v>
      </c>
      <c r="H145" s="51">
        <v>3319.55</v>
      </c>
      <c r="I145" s="51">
        <v>3319.55</v>
      </c>
      <c r="J145" s="51">
        <v>3319.55</v>
      </c>
      <c r="K145" s="51">
        <v>3319.55</v>
      </c>
      <c r="L145" s="51">
        <v>3319.55</v>
      </c>
      <c r="M145" s="51">
        <v>3319.55</v>
      </c>
      <c r="N145" s="51">
        <v>3319.55</v>
      </c>
      <c r="O145" s="51">
        <v>3319.55</v>
      </c>
      <c r="P145" s="51">
        <v>3319.55</v>
      </c>
      <c r="Q145" s="51">
        <v>3319.55</v>
      </c>
      <c r="R145" s="51">
        <v>3319.55</v>
      </c>
      <c r="S145" s="51">
        <v>3319.55</v>
      </c>
      <c r="T145" s="51">
        <v>3319.55</v>
      </c>
      <c r="U145" s="51">
        <v>3319.55</v>
      </c>
      <c r="V145" s="51">
        <v>3319.55</v>
      </c>
      <c r="W145" s="51">
        <v>3319.55</v>
      </c>
      <c r="X145" s="51">
        <v>3319.55</v>
      </c>
      <c r="Y145" s="51">
        <v>3319.55</v>
      </c>
      <c r="Z145" s="51">
        <v>3319.55</v>
      </c>
    </row>
    <row r="146" spans="1:26" ht="12.75" x14ac:dyDescent="0.15">
      <c r="A146" s="43"/>
      <c r="B146" s="50" t="s">
        <v>113</v>
      </c>
      <c r="C146" s="51">
        <v>705.17</v>
      </c>
      <c r="D146" s="51">
        <v>705.17</v>
      </c>
      <c r="E146" s="51">
        <v>705.17</v>
      </c>
      <c r="F146" s="51">
        <v>705.17</v>
      </c>
      <c r="G146" s="51">
        <v>705.17</v>
      </c>
      <c r="H146" s="51">
        <v>705.17</v>
      </c>
      <c r="I146" s="51">
        <v>705.17</v>
      </c>
      <c r="J146" s="51">
        <v>705.17</v>
      </c>
      <c r="K146" s="51">
        <v>705.17</v>
      </c>
      <c r="L146" s="51">
        <v>705.17</v>
      </c>
      <c r="M146" s="51">
        <v>705.17</v>
      </c>
      <c r="N146" s="51">
        <v>705.17</v>
      </c>
      <c r="O146" s="51">
        <v>705.17</v>
      </c>
      <c r="P146" s="51">
        <v>705.17</v>
      </c>
      <c r="Q146" s="51">
        <v>705.17</v>
      </c>
      <c r="R146" s="51">
        <v>705.17</v>
      </c>
      <c r="S146" s="51">
        <v>705.17</v>
      </c>
      <c r="T146" s="51">
        <v>705.17</v>
      </c>
      <c r="U146" s="51">
        <v>705.17</v>
      </c>
      <c r="V146" s="51">
        <v>705.17</v>
      </c>
      <c r="W146" s="51">
        <v>705.17</v>
      </c>
      <c r="X146" s="51">
        <v>705.17</v>
      </c>
      <c r="Y146" s="51">
        <v>705.17</v>
      </c>
      <c r="Z146" s="51">
        <v>705.17</v>
      </c>
    </row>
    <row r="147" spans="1:26" ht="13.5" thickBot="1" x14ac:dyDescent="0.2">
      <c r="A147" s="43"/>
      <c r="B147" s="50" t="s">
        <v>115</v>
      </c>
      <c r="C147" s="51">
        <v>4.8109999999999999</v>
      </c>
      <c r="D147" s="51">
        <v>4.8109999999999999</v>
      </c>
      <c r="E147" s="51">
        <v>4.8109999999999999</v>
      </c>
      <c r="F147" s="51">
        <v>4.8109999999999999</v>
      </c>
      <c r="G147" s="51">
        <v>4.8109999999999999</v>
      </c>
      <c r="H147" s="51">
        <v>4.8109999999999999</v>
      </c>
      <c r="I147" s="51">
        <v>4.8109999999999999</v>
      </c>
      <c r="J147" s="51">
        <v>4.8109999999999999</v>
      </c>
      <c r="K147" s="51">
        <v>4.8109999999999999</v>
      </c>
      <c r="L147" s="51">
        <v>4.8109999999999999</v>
      </c>
      <c r="M147" s="51">
        <v>4.8109999999999999</v>
      </c>
      <c r="N147" s="51">
        <v>4.8109999999999999</v>
      </c>
      <c r="O147" s="51">
        <v>4.8109999999999999</v>
      </c>
      <c r="P147" s="51">
        <v>4.8109999999999999</v>
      </c>
      <c r="Q147" s="51">
        <v>4.8109999999999999</v>
      </c>
      <c r="R147" s="51">
        <v>4.8109999999999999</v>
      </c>
      <c r="S147" s="51">
        <v>4.8109999999999999</v>
      </c>
      <c r="T147" s="51">
        <v>4.8109999999999999</v>
      </c>
      <c r="U147" s="51">
        <v>4.8109999999999999</v>
      </c>
      <c r="V147" s="51">
        <v>4.8109999999999999</v>
      </c>
      <c r="W147" s="51">
        <v>4.8109999999999999</v>
      </c>
      <c r="X147" s="51">
        <v>4.8109999999999999</v>
      </c>
      <c r="Y147" s="51">
        <v>4.8109999999999999</v>
      </c>
      <c r="Z147" s="51">
        <v>4.8109999999999999</v>
      </c>
    </row>
    <row r="148" spans="1:26" s="157" customFormat="1" ht="24.75" thickBot="1" x14ac:dyDescent="0.3">
      <c r="B148" s="165" t="s">
        <v>207</v>
      </c>
      <c r="C148" s="166">
        <v>1283</v>
      </c>
      <c r="D148" s="166">
        <v>1283</v>
      </c>
      <c r="E148" s="166">
        <v>1283</v>
      </c>
      <c r="F148" s="166">
        <v>1283</v>
      </c>
      <c r="G148" s="166">
        <v>1283</v>
      </c>
      <c r="H148" s="166">
        <v>1283</v>
      </c>
      <c r="I148" s="166">
        <v>1283</v>
      </c>
      <c r="J148" s="166">
        <v>1283</v>
      </c>
      <c r="K148" s="166">
        <v>1283</v>
      </c>
      <c r="L148" s="166">
        <v>1283</v>
      </c>
      <c r="M148" s="166">
        <v>1283</v>
      </c>
      <c r="N148" s="166">
        <v>1283</v>
      </c>
      <c r="O148" s="166">
        <v>1283</v>
      </c>
      <c r="P148" s="166">
        <v>1283</v>
      </c>
      <c r="Q148" s="166">
        <v>1283</v>
      </c>
      <c r="R148" s="166">
        <v>1283</v>
      </c>
      <c r="S148" s="166">
        <v>1283</v>
      </c>
      <c r="T148" s="166">
        <v>1283</v>
      </c>
      <c r="U148" s="166">
        <v>1283</v>
      </c>
      <c r="V148" s="166">
        <v>1283</v>
      </c>
      <c r="W148" s="166">
        <v>1283</v>
      </c>
      <c r="X148" s="166">
        <v>1283</v>
      </c>
      <c r="Y148" s="166">
        <v>1283</v>
      </c>
      <c r="Z148" s="166">
        <v>1283</v>
      </c>
    </row>
    <row r="149" spans="1:26" ht="13.5" thickBot="1" x14ac:dyDescent="0.2">
      <c r="A149" s="43"/>
      <c r="B149" s="48" t="s">
        <v>174</v>
      </c>
      <c r="C149" s="49">
        <f>C150+C151+C152+C153+C154</f>
        <v>7491.4409999999998</v>
      </c>
      <c r="D149" s="49">
        <f t="shared" ref="D149:Z149" si="21">D150+D151+D152+D153+D154</f>
        <v>7419.6810000000005</v>
      </c>
      <c r="E149" s="49">
        <f t="shared" si="21"/>
        <v>7278.0709999999999</v>
      </c>
      <c r="F149" s="49">
        <f t="shared" si="21"/>
        <v>7272.3509999999997</v>
      </c>
      <c r="G149" s="49">
        <f t="shared" si="21"/>
        <v>7295.991</v>
      </c>
      <c r="H149" s="49">
        <f t="shared" si="21"/>
        <v>7345.9610000000002</v>
      </c>
      <c r="I149" s="49">
        <f t="shared" si="21"/>
        <v>7361.5209999999997</v>
      </c>
      <c r="J149" s="49">
        <f t="shared" si="21"/>
        <v>7319.0709999999999</v>
      </c>
      <c r="K149" s="49">
        <f t="shared" si="21"/>
        <v>7372.6210000000001</v>
      </c>
      <c r="L149" s="49">
        <f t="shared" si="21"/>
        <v>7319.3909999999996</v>
      </c>
      <c r="M149" s="49">
        <f t="shared" si="21"/>
        <v>7351.8009999999995</v>
      </c>
      <c r="N149" s="49">
        <f t="shared" si="21"/>
        <v>7320.2709999999997</v>
      </c>
      <c r="O149" s="49">
        <f t="shared" si="21"/>
        <v>7283.8109999999997</v>
      </c>
      <c r="P149" s="49">
        <f t="shared" si="21"/>
        <v>7139.9210000000003</v>
      </c>
      <c r="Q149" s="49">
        <f t="shared" si="21"/>
        <v>7443.741</v>
      </c>
      <c r="R149" s="49">
        <f t="shared" si="21"/>
        <v>7864.6109999999999</v>
      </c>
      <c r="S149" s="49">
        <f t="shared" si="21"/>
        <v>7542.6810000000005</v>
      </c>
      <c r="T149" s="49">
        <f t="shared" si="21"/>
        <v>7525.2610000000004</v>
      </c>
      <c r="U149" s="49">
        <f t="shared" si="21"/>
        <v>7415.3710000000001</v>
      </c>
      <c r="V149" s="49">
        <f t="shared" si="21"/>
        <v>7388.2109999999993</v>
      </c>
      <c r="W149" s="49">
        <f t="shared" si="21"/>
        <v>7441.8109999999997</v>
      </c>
      <c r="X149" s="49">
        <f t="shared" si="21"/>
        <v>7442.8209999999999</v>
      </c>
      <c r="Y149" s="49">
        <f t="shared" si="21"/>
        <v>7442.1109999999999</v>
      </c>
      <c r="Z149" s="49">
        <f t="shared" si="21"/>
        <v>7428.0910000000003</v>
      </c>
    </row>
    <row r="150" spans="1:26" ht="38.25" x14ac:dyDescent="0.15">
      <c r="A150" s="43"/>
      <c r="B150" s="50" t="s">
        <v>151</v>
      </c>
      <c r="C150" s="51">
        <v>2178.91</v>
      </c>
      <c r="D150" s="51">
        <v>2107.15</v>
      </c>
      <c r="E150" s="51">
        <v>1965.54</v>
      </c>
      <c r="F150" s="51">
        <v>1959.82</v>
      </c>
      <c r="G150" s="51">
        <v>1983.46</v>
      </c>
      <c r="H150" s="51">
        <v>2033.43</v>
      </c>
      <c r="I150" s="51">
        <v>2048.9899999999998</v>
      </c>
      <c r="J150" s="51">
        <v>2006.54</v>
      </c>
      <c r="K150" s="51">
        <v>2060.09</v>
      </c>
      <c r="L150" s="51">
        <v>2006.86</v>
      </c>
      <c r="M150" s="51">
        <v>2039.27</v>
      </c>
      <c r="N150" s="51">
        <v>2007.74</v>
      </c>
      <c r="O150" s="51">
        <v>1971.28</v>
      </c>
      <c r="P150" s="51">
        <v>1827.39</v>
      </c>
      <c r="Q150" s="51">
        <v>2131.21</v>
      </c>
      <c r="R150" s="51">
        <v>2552.08</v>
      </c>
      <c r="S150" s="51">
        <v>2230.15</v>
      </c>
      <c r="T150" s="51">
        <v>2212.73</v>
      </c>
      <c r="U150" s="51">
        <v>2102.84</v>
      </c>
      <c r="V150" s="51">
        <v>2075.6799999999998</v>
      </c>
      <c r="W150" s="51">
        <v>2129.2800000000002</v>
      </c>
      <c r="X150" s="51">
        <v>2130.29</v>
      </c>
      <c r="Y150" s="51">
        <v>2129.58</v>
      </c>
      <c r="Z150" s="51">
        <v>2115.56</v>
      </c>
    </row>
    <row r="151" spans="1:26" ht="12.75" x14ac:dyDescent="0.15">
      <c r="A151" s="43"/>
      <c r="B151" s="50" t="s">
        <v>112</v>
      </c>
      <c r="C151" s="51">
        <v>3319.55</v>
      </c>
      <c r="D151" s="51">
        <v>3319.55</v>
      </c>
      <c r="E151" s="51">
        <v>3319.55</v>
      </c>
      <c r="F151" s="51">
        <v>3319.55</v>
      </c>
      <c r="G151" s="51">
        <v>3319.55</v>
      </c>
      <c r="H151" s="51">
        <v>3319.55</v>
      </c>
      <c r="I151" s="51">
        <v>3319.55</v>
      </c>
      <c r="J151" s="51">
        <v>3319.55</v>
      </c>
      <c r="K151" s="51">
        <v>3319.55</v>
      </c>
      <c r="L151" s="51">
        <v>3319.55</v>
      </c>
      <c r="M151" s="51">
        <v>3319.55</v>
      </c>
      <c r="N151" s="51">
        <v>3319.55</v>
      </c>
      <c r="O151" s="51">
        <v>3319.55</v>
      </c>
      <c r="P151" s="51">
        <v>3319.55</v>
      </c>
      <c r="Q151" s="51">
        <v>3319.55</v>
      </c>
      <c r="R151" s="51">
        <v>3319.55</v>
      </c>
      <c r="S151" s="51">
        <v>3319.55</v>
      </c>
      <c r="T151" s="51">
        <v>3319.55</v>
      </c>
      <c r="U151" s="51">
        <v>3319.55</v>
      </c>
      <c r="V151" s="51">
        <v>3319.55</v>
      </c>
      <c r="W151" s="51">
        <v>3319.55</v>
      </c>
      <c r="X151" s="51">
        <v>3319.55</v>
      </c>
      <c r="Y151" s="51">
        <v>3319.55</v>
      </c>
      <c r="Z151" s="51">
        <v>3319.55</v>
      </c>
    </row>
    <row r="152" spans="1:26" ht="12.75" x14ac:dyDescent="0.15">
      <c r="A152" s="43"/>
      <c r="B152" s="50" t="s">
        <v>113</v>
      </c>
      <c r="C152" s="51">
        <v>705.17</v>
      </c>
      <c r="D152" s="51">
        <v>705.17</v>
      </c>
      <c r="E152" s="51">
        <v>705.17</v>
      </c>
      <c r="F152" s="51">
        <v>705.17</v>
      </c>
      <c r="G152" s="51">
        <v>705.17</v>
      </c>
      <c r="H152" s="51">
        <v>705.17</v>
      </c>
      <c r="I152" s="51">
        <v>705.17</v>
      </c>
      <c r="J152" s="51">
        <v>705.17</v>
      </c>
      <c r="K152" s="51">
        <v>705.17</v>
      </c>
      <c r="L152" s="51">
        <v>705.17</v>
      </c>
      <c r="M152" s="51">
        <v>705.17</v>
      </c>
      <c r="N152" s="51">
        <v>705.17</v>
      </c>
      <c r="O152" s="51">
        <v>705.17</v>
      </c>
      <c r="P152" s="51">
        <v>705.17</v>
      </c>
      <c r="Q152" s="51">
        <v>705.17</v>
      </c>
      <c r="R152" s="51">
        <v>705.17</v>
      </c>
      <c r="S152" s="51">
        <v>705.17</v>
      </c>
      <c r="T152" s="51">
        <v>705.17</v>
      </c>
      <c r="U152" s="51">
        <v>705.17</v>
      </c>
      <c r="V152" s="51">
        <v>705.17</v>
      </c>
      <c r="W152" s="51">
        <v>705.17</v>
      </c>
      <c r="X152" s="51">
        <v>705.17</v>
      </c>
      <c r="Y152" s="51">
        <v>705.17</v>
      </c>
      <c r="Z152" s="51">
        <v>705.17</v>
      </c>
    </row>
    <row r="153" spans="1:26" ht="13.5" thickBot="1" x14ac:dyDescent="0.2">
      <c r="A153" s="43"/>
      <c r="B153" s="50" t="s">
        <v>115</v>
      </c>
      <c r="C153" s="51">
        <v>4.8109999999999999</v>
      </c>
      <c r="D153" s="51">
        <v>4.8109999999999999</v>
      </c>
      <c r="E153" s="51">
        <v>4.8109999999999999</v>
      </c>
      <c r="F153" s="51">
        <v>4.8109999999999999</v>
      </c>
      <c r="G153" s="51">
        <v>4.8109999999999999</v>
      </c>
      <c r="H153" s="51">
        <v>4.8109999999999999</v>
      </c>
      <c r="I153" s="51">
        <v>4.8109999999999999</v>
      </c>
      <c r="J153" s="51">
        <v>4.8109999999999999</v>
      </c>
      <c r="K153" s="51">
        <v>4.8109999999999999</v>
      </c>
      <c r="L153" s="51">
        <v>4.8109999999999999</v>
      </c>
      <c r="M153" s="51">
        <v>4.8109999999999999</v>
      </c>
      <c r="N153" s="51">
        <v>4.8109999999999999</v>
      </c>
      <c r="O153" s="51">
        <v>4.8109999999999999</v>
      </c>
      <c r="P153" s="51">
        <v>4.8109999999999999</v>
      </c>
      <c r="Q153" s="51">
        <v>4.8109999999999999</v>
      </c>
      <c r="R153" s="51">
        <v>4.8109999999999999</v>
      </c>
      <c r="S153" s="51">
        <v>4.8109999999999999</v>
      </c>
      <c r="T153" s="51">
        <v>4.8109999999999999</v>
      </c>
      <c r="U153" s="51">
        <v>4.8109999999999999</v>
      </c>
      <c r="V153" s="51">
        <v>4.8109999999999999</v>
      </c>
      <c r="W153" s="51">
        <v>4.8109999999999999</v>
      </c>
      <c r="X153" s="51">
        <v>4.8109999999999999</v>
      </c>
      <c r="Y153" s="51">
        <v>4.8109999999999999</v>
      </c>
      <c r="Z153" s="51">
        <v>4.8109999999999999</v>
      </c>
    </row>
    <row r="154" spans="1:26" s="157" customFormat="1" ht="24.75" thickBot="1" x14ac:dyDescent="0.3">
      <c r="B154" s="165" t="s">
        <v>207</v>
      </c>
      <c r="C154" s="166">
        <v>1283</v>
      </c>
      <c r="D154" s="166">
        <v>1283</v>
      </c>
      <c r="E154" s="166">
        <v>1283</v>
      </c>
      <c r="F154" s="166">
        <v>1283</v>
      </c>
      <c r="G154" s="166">
        <v>1283</v>
      </c>
      <c r="H154" s="166">
        <v>1283</v>
      </c>
      <c r="I154" s="166">
        <v>1283</v>
      </c>
      <c r="J154" s="166">
        <v>1283</v>
      </c>
      <c r="K154" s="166">
        <v>1283</v>
      </c>
      <c r="L154" s="166">
        <v>1283</v>
      </c>
      <c r="M154" s="166">
        <v>1283</v>
      </c>
      <c r="N154" s="166">
        <v>1283</v>
      </c>
      <c r="O154" s="166">
        <v>1283</v>
      </c>
      <c r="P154" s="166">
        <v>1283</v>
      </c>
      <c r="Q154" s="166">
        <v>1283</v>
      </c>
      <c r="R154" s="166">
        <v>1283</v>
      </c>
      <c r="S154" s="166">
        <v>1283</v>
      </c>
      <c r="T154" s="166">
        <v>1283</v>
      </c>
      <c r="U154" s="166">
        <v>1283</v>
      </c>
      <c r="V154" s="166">
        <v>1283</v>
      </c>
      <c r="W154" s="166">
        <v>1283</v>
      </c>
      <c r="X154" s="166">
        <v>1283</v>
      </c>
      <c r="Y154" s="166">
        <v>1283</v>
      </c>
      <c r="Z154" s="166">
        <v>1283</v>
      </c>
    </row>
    <row r="155" spans="1:26" ht="13.5" thickBot="1" x14ac:dyDescent="0.2">
      <c r="A155" s="43"/>
      <c r="B155" s="48" t="s">
        <v>175</v>
      </c>
      <c r="C155" s="49">
        <f>C156+C157+C158+C159+C160</f>
        <v>7425.5309999999999</v>
      </c>
      <c r="D155" s="49">
        <f t="shared" ref="D155:Z155" si="22">D156+D157+D158+D159+D160</f>
        <v>7409.6509999999998</v>
      </c>
      <c r="E155" s="49">
        <f t="shared" si="22"/>
        <v>7269.951</v>
      </c>
      <c r="F155" s="49">
        <f t="shared" si="22"/>
        <v>7258.3209999999999</v>
      </c>
      <c r="G155" s="49">
        <f t="shared" si="22"/>
        <v>7280.8410000000003</v>
      </c>
      <c r="H155" s="49">
        <f t="shared" si="22"/>
        <v>7327.0810000000001</v>
      </c>
      <c r="I155" s="49">
        <f t="shared" si="22"/>
        <v>7344.0110000000004</v>
      </c>
      <c r="J155" s="49">
        <f t="shared" si="22"/>
        <v>7376.241</v>
      </c>
      <c r="K155" s="49">
        <f t="shared" si="22"/>
        <v>7378.2709999999997</v>
      </c>
      <c r="L155" s="49">
        <f t="shared" si="22"/>
        <v>7377.3609999999999</v>
      </c>
      <c r="M155" s="49">
        <f t="shared" si="22"/>
        <v>7420.8209999999999</v>
      </c>
      <c r="N155" s="49">
        <f t="shared" si="22"/>
        <v>7411.8609999999999</v>
      </c>
      <c r="O155" s="49">
        <f t="shared" si="22"/>
        <v>7283.9310000000005</v>
      </c>
      <c r="P155" s="49">
        <f t="shared" si="22"/>
        <v>7087.2809999999999</v>
      </c>
      <c r="Q155" s="49">
        <f t="shared" si="22"/>
        <v>7852.2610000000004</v>
      </c>
      <c r="R155" s="49">
        <f t="shared" si="22"/>
        <v>7207.5309999999999</v>
      </c>
      <c r="S155" s="49">
        <f t="shared" si="22"/>
        <v>7546.6109999999999</v>
      </c>
      <c r="T155" s="49">
        <f t="shared" si="22"/>
        <v>7568.6610000000001</v>
      </c>
      <c r="U155" s="49">
        <f t="shared" si="22"/>
        <v>7448.0709999999999</v>
      </c>
      <c r="V155" s="49">
        <f t="shared" si="22"/>
        <v>7461.7910000000002</v>
      </c>
      <c r="W155" s="49">
        <f t="shared" si="22"/>
        <v>7475.1909999999998</v>
      </c>
      <c r="X155" s="49">
        <f t="shared" si="22"/>
        <v>7469.7309999999998</v>
      </c>
      <c r="Y155" s="49">
        <f t="shared" si="22"/>
        <v>7464.3809999999994</v>
      </c>
      <c r="Z155" s="49">
        <f t="shared" si="22"/>
        <v>7454.1610000000001</v>
      </c>
    </row>
    <row r="156" spans="1:26" ht="38.25" x14ac:dyDescent="0.15">
      <c r="A156" s="43"/>
      <c r="B156" s="50" t="s">
        <v>151</v>
      </c>
      <c r="C156" s="51">
        <v>2113</v>
      </c>
      <c r="D156" s="51">
        <v>2097.12</v>
      </c>
      <c r="E156" s="51">
        <v>1957.42</v>
      </c>
      <c r="F156" s="51">
        <v>1945.79</v>
      </c>
      <c r="G156" s="51">
        <v>1968.31</v>
      </c>
      <c r="H156" s="51">
        <v>2014.55</v>
      </c>
      <c r="I156" s="51">
        <v>2031.48</v>
      </c>
      <c r="J156" s="51">
        <v>2063.71</v>
      </c>
      <c r="K156" s="51">
        <v>2065.7399999999998</v>
      </c>
      <c r="L156" s="51">
        <v>2064.83</v>
      </c>
      <c r="M156" s="51">
        <v>2108.29</v>
      </c>
      <c r="N156" s="51">
        <v>2099.33</v>
      </c>
      <c r="O156" s="51">
        <v>1971.4</v>
      </c>
      <c r="P156" s="51">
        <v>1774.75</v>
      </c>
      <c r="Q156" s="51">
        <v>2539.73</v>
      </c>
      <c r="R156" s="51">
        <v>1895</v>
      </c>
      <c r="S156" s="51">
        <v>2234.08</v>
      </c>
      <c r="T156" s="51">
        <v>2256.13</v>
      </c>
      <c r="U156" s="51">
        <v>2135.54</v>
      </c>
      <c r="V156" s="51">
        <v>2149.2600000000002</v>
      </c>
      <c r="W156" s="51">
        <v>2162.66</v>
      </c>
      <c r="X156" s="51">
        <v>2157.1999999999998</v>
      </c>
      <c r="Y156" s="51">
        <v>2151.85</v>
      </c>
      <c r="Z156" s="51">
        <v>2141.63</v>
      </c>
    </row>
    <row r="157" spans="1:26" ht="12.75" x14ac:dyDescent="0.15">
      <c r="A157" s="43"/>
      <c r="B157" s="50" t="s">
        <v>112</v>
      </c>
      <c r="C157" s="51">
        <v>3319.55</v>
      </c>
      <c r="D157" s="51">
        <v>3319.55</v>
      </c>
      <c r="E157" s="51">
        <v>3319.55</v>
      </c>
      <c r="F157" s="51">
        <v>3319.55</v>
      </c>
      <c r="G157" s="51">
        <v>3319.55</v>
      </c>
      <c r="H157" s="51">
        <v>3319.55</v>
      </c>
      <c r="I157" s="51">
        <v>3319.55</v>
      </c>
      <c r="J157" s="51">
        <v>3319.55</v>
      </c>
      <c r="K157" s="51">
        <v>3319.55</v>
      </c>
      <c r="L157" s="51">
        <v>3319.55</v>
      </c>
      <c r="M157" s="51">
        <v>3319.55</v>
      </c>
      <c r="N157" s="51">
        <v>3319.55</v>
      </c>
      <c r="O157" s="51">
        <v>3319.55</v>
      </c>
      <c r="P157" s="51">
        <v>3319.55</v>
      </c>
      <c r="Q157" s="51">
        <v>3319.55</v>
      </c>
      <c r="R157" s="51">
        <v>3319.55</v>
      </c>
      <c r="S157" s="51">
        <v>3319.55</v>
      </c>
      <c r="T157" s="51">
        <v>3319.55</v>
      </c>
      <c r="U157" s="51">
        <v>3319.55</v>
      </c>
      <c r="V157" s="51">
        <v>3319.55</v>
      </c>
      <c r="W157" s="51">
        <v>3319.55</v>
      </c>
      <c r="X157" s="51">
        <v>3319.55</v>
      </c>
      <c r="Y157" s="51">
        <v>3319.55</v>
      </c>
      <c r="Z157" s="51">
        <v>3319.55</v>
      </c>
    </row>
    <row r="158" spans="1:26" ht="12.75" x14ac:dyDescent="0.15">
      <c r="A158" s="43"/>
      <c r="B158" s="50" t="s">
        <v>113</v>
      </c>
      <c r="C158" s="51">
        <v>705.17</v>
      </c>
      <c r="D158" s="51">
        <v>705.17</v>
      </c>
      <c r="E158" s="51">
        <v>705.17</v>
      </c>
      <c r="F158" s="51">
        <v>705.17</v>
      </c>
      <c r="G158" s="51">
        <v>705.17</v>
      </c>
      <c r="H158" s="51">
        <v>705.17</v>
      </c>
      <c r="I158" s="51">
        <v>705.17</v>
      </c>
      <c r="J158" s="51">
        <v>705.17</v>
      </c>
      <c r="K158" s="51">
        <v>705.17</v>
      </c>
      <c r="L158" s="51">
        <v>705.17</v>
      </c>
      <c r="M158" s="51">
        <v>705.17</v>
      </c>
      <c r="N158" s="51">
        <v>705.17</v>
      </c>
      <c r="O158" s="51">
        <v>705.17</v>
      </c>
      <c r="P158" s="51">
        <v>705.17</v>
      </c>
      <c r="Q158" s="51">
        <v>705.17</v>
      </c>
      <c r="R158" s="51">
        <v>705.17</v>
      </c>
      <c r="S158" s="51">
        <v>705.17</v>
      </c>
      <c r="T158" s="51">
        <v>705.17</v>
      </c>
      <c r="U158" s="51">
        <v>705.17</v>
      </c>
      <c r="V158" s="51">
        <v>705.17</v>
      </c>
      <c r="W158" s="51">
        <v>705.17</v>
      </c>
      <c r="X158" s="51">
        <v>705.17</v>
      </c>
      <c r="Y158" s="51">
        <v>705.17</v>
      </c>
      <c r="Z158" s="51">
        <v>705.17</v>
      </c>
    </row>
    <row r="159" spans="1:26" ht="13.5" thickBot="1" x14ac:dyDescent="0.2">
      <c r="A159" s="43"/>
      <c r="B159" s="50" t="s">
        <v>115</v>
      </c>
      <c r="C159" s="51">
        <v>4.8109999999999999</v>
      </c>
      <c r="D159" s="51">
        <v>4.8109999999999999</v>
      </c>
      <c r="E159" s="51">
        <v>4.8109999999999999</v>
      </c>
      <c r="F159" s="51">
        <v>4.8109999999999999</v>
      </c>
      <c r="G159" s="51">
        <v>4.8109999999999999</v>
      </c>
      <c r="H159" s="51">
        <v>4.8109999999999999</v>
      </c>
      <c r="I159" s="51">
        <v>4.8109999999999999</v>
      </c>
      <c r="J159" s="51">
        <v>4.8109999999999999</v>
      </c>
      <c r="K159" s="51">
        <v>4.8109999999999999</v>
      </c>
      <c r="L159" s="51">
        <v>4.8109999999999999</v>
      </c>
      <c r="M159" s="51">
        <v>4.8109999999999999</v>
      </c>
      <c r="N159" s="51">
        <v>4.8109999999999999</v>
      </c>
      <c r="O159" s="51">
        <v>4.8109999999999999</v>
      </c>
      <c r="P159" s="51">
        <v>4.8109999999999999</v>
      </c>
      <c r="Q159" s="51">
        <v>4.8109999999999999</v>
      </c>
      <c r="R159" s="51">
        <v>4.8109999999999999</v>
      </c>
      <c r="S159" s="51">
        <v>4.8109999999999999</v>
      </c>
      <c r="T159" s="51">
        <v>4.8109999999999999</v>
      </c>
      <c r="U159" s="51">
        <v>4.8109999999999999</v>
      </c>
      <c r="V159" s="51">
        <v>4.8109999999999999</v>
      </c>
      <c r="W159" s="51">
        <v>4.8109999999999999</v>
      </c>
      <c r="X159" s="51">
        <v>4.8109999999999999</v>
      </c>
      <c r="Y159" s="51">
        <v>4.8109999999999999</v>
      </c>
      <c r="Z159" s="51">
        <v>4.8109999999999999</v>
      </c>
    </row>
    <row r="160" spans="1:26" s="157" customFormat="1" ht="24.75" thickBot="1" x14ac:dyDescent="0.3">
      <c r="B160" s="165" t="s">
        <v>207</v>
      </c>
      <c r="C160" s="166">
        <v>1283</v>
      </c>
      <c r="D160" s="166">
        <v>1283</v>
      </c>
      <c r="E160" s="166">
        <v>1283</v>
      </c>
      <c r="F160" s="166">
        <v>1283</v>
      </c>
      <c r="G160" s="166">
        <v>1283</v>
      </c>
      <c r="H160" s="166">
        <v>1283</v>
      </c>
      <c r="I160" s="166">
        <v>1283</v>
      </c>
      <c r="J160" s="166">
        <v>1283</v>
      </c>
      <c r="K160" s="166">
        <v>1283</v>
      </c>
      <c r="L160" s="166">
        <v>1283</v>
      </c>
      <c r="M160" s="166">
        <v>1283</v>
      </c>
      <c r="N160" s="166">
        <v>1283</v>
      </c>
      <c r="O160" s="166">
        <v>1283</v>
      </c>
      <c r="P160" s="166">
        <v>1283</v>
      </c>
      <c r="Q160" s="166">
        <v>1283</v>
      </c>
      <c r="R160" s="166">
        <v>1283</v>
      </c>
      <c r="S160" s="166">
        <v>1283</v>
      </c>
      <c r="T160" s="166">
        <v>1283</v>
      </c>
      <c r="U160" s="166">
        <v>1283</v>
      </c>
      <c r="V160" s="166">
        <v>1283</v>
      </c>
      <c r="W160" s="166">
        <v>1283</v>
      </c>
      <c r="X160" s="166">
        <v>1283</v>
      </c>
      <c r="Y160" s="166">
        <v>1283</v>
      </c>
      <c r="Z160" s="166">
        <v>1283</v>
      </c>
    </row>
    <row r="161" spans="1:26" ht="13.5" thickBot="1" x14ac:dyDescent="0.2">
      <c r="A161" s="43"/>
      <c r="B161" s="48" t="s">
        <v>176</v>
      </c>
      <c r="C161" s="49">
        <f>C162+C163+C164+C165+C166</f>
        <v>7454.3410000000003</v>
      </c>
      <c r="D161" s="49">
        <f t="shared" ref="D161:Z161" si="23">D162+D163+D164+D165+D166</f>
        <v>7420.7610000000004</v>
      </c>
      <c r="E161" s="49">
        <f t="shared" si="23"/>
        <v>7287.2709999999997</v>
      </c>
      <c r="F161" s="49">
        <f t="shared" si="23"/>
        <v>7266.451</v>
      </c>
      <c r="G161" s="49">
        <f t="shared" si="23"/>
        <v>7294.1210000000001</v>
      </c>
      <c r="H161" s="49">
        <f t="shared" si="23"/>
        <v>7357.5309999999999</v>
      </c>
      <c r="I161" s="49">
        <f t="shared" si="23"/>
        <v>7378.741</v>
      </c>
      <c r="J161" s="49">
        <f t="shared" si="23"/>
        <v>7416.491</v>
      </c>
      <c r="K161" s="49">
        <f t="shared" si="23"/>
        <v>7437.8609999999999</v>
      </c>
      <c r="L161" s="49">
        <f t="shared" si="23"/>
        <v>7429.3809999999994</v>
      </c>
      <c r="M161" s="49">
        <f t="shared" si="23"/>
        <v>7465.451</v>
      </c>
      <c r="N161" s="49">
        <f t="shared" si="23"/>
        <v>7459.4409999999998</v>
      </c>
      <c r="O161" s="49">
        <f t="shared" si="23"/>
        <v>7335.1610000000001</v>
      </c>
      <c r="P161" s="49">
        <f t="shared" si="23"/>
        <v>7132.2910000000002</v>
      </c>
      <c r="Q161" s="49">
        <f t="shared" si="23"/>
        <v>7298.1610000000001</v>
      </c>
      <c r="R161" s="49">
        <f t="shared" si="23"/>
        <v>7320.0209999999997</v>
      </c>
      <c r="S161" s="49">
        <f t="shared" si="23"/>
        <v>7345.8410000000003</v>
      </c>
      <c r="T161" s="49">
        <f t="shared" si="23"/>
        <v>7372.0209999999997</v>
      </c>
      <c r="U161" s="49">
        <f t="shared" si="23"/>
        <v>7220.0910000000003</v>
      </c>
      <c r="V161" s="49">
        <f t="shared" si="23"/>
        <v>7228.2610000000004</v>
      </c>
      <c r="W161" s="49">
        <f t="shared" si="23"/>
        <v>7235.1409999999996</v>
      </c>
      <c r="X161" s="49">
        <f t="shared" si="23"/>
        <v>7231.451</v>
      </c>
      <c r="Y161" s="49">
        <f t="shared" si="23"/>
        <v>7216.7110000000002</v>
      </c>
      <c r="Z161" s="49">
        <f t="shared" si="23"/>
        <v>7186.3710000000001</v>
      </c>
    </row>
    <row r="162" spans="1:26" ht="38.25" x14ac:dyDescent="0.15">
      <c r="A162" s="43"/>
      <c r="B162" s="50" t="s">
        <v>151</v>
      </c>
      <c r="C162" s="51">
        <v>2141.81</v>
      </c>
      <c r="D162" s="51">
        <v>2108.23</v>
      </c>
      <c r="E162" s="51">
        <v>1974.74</v>
      </c>
      <c r="F162" s="51">
        <v>1953.92</v>
      </c>
      <c r="G162" s="51">
        <v>1981.59</v>
      </c>
      <c r="H162" s="51">
        <v>2045</v>
      </c>
      <c r="I162" s="51">
        <v>2066.21</v>
      </c>
      <c r="J162" s="51">
        <v>2103.96</v>
      </c>
      <c r="K162" s="51">
        <v>2125.33</v>
      </c>
      <c r="L162" s="51">
        <v>2116.85</v>
      </c>
      <c r="M162" s="51">
        <v>2152.92</v>
      </c>
      <c r="N162" s="51">
        <v>2146.91</v>
      </c>
      <c r="O162" s="51">
        <v>2022.63</v>
      </c>
      <c r="P162" s="51">
        <v>1819.76</v>
      </c>
      <c r="Q162" s="51">
        <v>1985.63</v>
      </c>
      <c r="R162" s="51">
        <v>2007.49</v>
      </c>
      <c r="S162" s="51">
        <v>2033.31</v>
      </c>
      <c r="T162" s="51">
        <v>2059.4899999999998</v>
      </c>
      <c r="U162" s="51">
        <v>1907.56</v>
      </c>
      <c r="V162" s="51">
        <v>1915.73</v>
      </c>
      <c r="W162" s="51">
        <v>1922.61</v>
      </c>
      <c r="X162" s="51">
        <v>1918.92</v>
      </c>
      <c r="Y162" s="51">
        <v>1904.18</v>
      </c>
      <c r="Z162" s="51">
        <v>1873.84</v>
      </c>
    </row>
    <row r="163" spans="1:26" ht="12.75" x14ac:dyDescent="0.15">
      <c r="A163" s="43"/>
      <c r="B163" s="50" t="s">
        <v>112</v>
      </c>
      <c r="C163" s="51">
        <v>3319.55</v>
      </c>
      <c r="D163" s="51">
        <v>3319.55</v>
      </c>
      <c r="E163" s="51">
        <v>3319.55</v>
      </c>
      <c r="F163" s="51">
        <v>3319.55</v>
      </c>
      <c r="G163" s="51">
        <v>3319.55</v>
      </c>
      <c r="H163" s="51">
        <v>3319.55</v>
      </c>
      <c r="I163" s="51">
        <v>3319.55</v>
      </c>
      <c r="J163" s="51">
        <v>3319.55</v>
      </c>
      <c r="K163" s="51">
        <v>3319.55</v>
      </c>
      <c r="L163" s="51">
        <v>3319.55</v>
      </c>
      <c r="M163" s="51">
        <v>3319.55</v>
      </c>
      <c r="N163" s="51">
        <v>3319.55</v>
      </c>
      <c r="O163" s="51">
        <v>3319.55</v>
      </c>
      <c r="P163" s="51">
        <v>3319.55</v>
      </c>
      <c r="Q163" s="51">
        <v>3319.55</v>
      </c>
      <c r="R163" s="51">
        <v>3319.55</v>
      </c>
      <c r="S163" s="51">
        <v>3319.55</v>
      </c>
      <c r="T163" s="51">
        <v>3319.55</v>
      </c>
      <c r="U163" s="51">
        <v>3319.55</v>
      </c>
      <c r="V163" s="51">
        <v>3319.55</v>
      </c>
      <c r="W163" s="51">
        <v>3319.55</v>
      </c>
      <c r="X163" s="51">
        <v>3319.55</v>
      </c>
      <c r="Y163" s="51">
        <v>3319.55</v>
      </c>
      <c r="Z163" s="51">
        <v>3319.55</v>
      </c>
    </row>
    <row r="164" spans="1:26" ht="12.75" x14ac:dyDescent="0.15">
      <c r="A164" s="43"/>
      <c r="B164" s="50" t="s">
        <v>113</v>
      </c>
      <c r="C164" s="51">
        <v>705.17</v>
      </c>
      <c r="D164" s="51">
        <v>705.17</v>
      </c>
      <c r="E164" s="51">
        <v>705.17</v>
      </c>
      <c r="F164" s="51">
        <v>705.17</v>
      </c>
      <c r="G164" s="51">
        <v>705.17</v>
      </c>
      <c r="H164" s="51">
        <v>705.17</v>
      </c>
      <c r="I164" s="51">
        <v>705.17</v>
      </c>
      <c r="J164" s="51">
        <v>705.17</v>
      </c>
      <c r="K164" s="51">
        <v>705.17</v>
      </c>
      <c r="L164" s="51">
        <v>705.17</v>
      </c>
      <c r="M164" s="51">
        <v>705.17</v>
      </c>
      <c r="N164" s="51">
        <v>705.17</v>
      </c>
      <c r="O164" s="51">
        <v>705.17</v>
      </c>
      <c r="P164" s="51">
        <v>705.17</v>
      </c>
      <c r="Q164" s="51">
        <v>705.17</v>
      </c>
      <c r="R164" s="51">
        <v>705.17</v>
      </c>
      <c r="S164" s="51">
        <v>705.17</v>
      </c>
      <c r="T164" s="51">
        <v>705.17</v>
      </c>
      <c r="U164" s="51">
        <v>705.17</v>
      </c>
      <c r="V164" s="51">
        <v>705.17</v>
      </c>
      <c r="W164" s="51">
        <v>705.17</v>
      </c>
      <c r="X164" s="51">
        <v>705.17</v>
      </c>
      <c r="Y164" s="51">
        <v>705.17</v>
      </c>
      <c r="Z164" s="51">
        <v>705.17</v>
      </c>
    </row>
    <row r="165" spans="1:26" ht="13.5" thickBot="1" x14ac:dyDescent="0.2">
      <c r="A165" s="43"/>
      <c r="B165" s="50" t="s">
        <v>115</v>
      </c>
      <c r="C165" s="51">
        <v>4.8109999999999999</v>
      </c>
      <c r="D165" s="51">
        <v>4.8109999999999999</v>
      </c>
      <c r="E165" s="51">
        <v>4.8109999999999999</v>
      </c>
      <c r="F165" s="51">
        <v>4.8109999999999999</v>
      </c>
      <c r="G165" s="51">
        <v>4.8109999999999999</v>
      </c>
      <c r="H165" s="51">
        <v>4.8109999999999999</v>
      </c>
      <c r="I165" s="51">
        <v>4.8109999999999999</v>
      </c>
      <c r="J165" s="51">
        <v>4.8109999999999999</v>
      </c>
      <c r="K165" s="51">
        <v>4.8109999999999999</v>
      </c>
      <c r="L165" s="51">
        <v>4.8109999999999999</v>
      </c>
      <c r="M165" s="51">
        <v>4.8109999999999999</v>
      </c>
      <c r="N165" s="51">
        <v>4.8109999999999999</v>
      </c>
      <c r="O165" s="51">
        <v>4.8109999999999999</v>
      </c>
      <c r="P165" s="51">
        <v>4.8109999999999999</v>
      </c>
      <c r="Q165" s="51">
        <v>4.8109999999999999</v>
      </c>
      <c r="R165" s="51">
        <v>4.8109999999999999</v>
      </c>
      <c r="S165" s="51">
        <v>4.8109999999999999</v>
      </c>
      <c r="T165" s="51">
        <v>4.8109999999999999</v>
      </c>
      <c r="U165" s="51">
        <v>4.8109999999999999</v>
      </c>
      <c r="V165" s="51">
        <v>4.8109999999999999</v>
      </c>
      <c r="W165" s="51">
        <v>4.8109999999999999</v>
      </c>
      <c r="X165" s="51">
        <v>4.8109999999999999</v>
      </c>
      <c r="Y165" s="51">
        <v>4.8109999999999999</v>
      </c>
      <c r="Z165" s="51">
        <v>4.8109999999999999</v>
      </c>
    </row>
    <row r="166" spans="1:26" s="157" customFormat="1" ht="24.75" thickBot="1" x14ac:dyDescent="0.3">
      <c r="B166" s="165" t="s">
        <v>207</v>
      </c>
      <c r="C166" s="166">
        <v>1283</v>
      </c>
      <c r="D166" s="166">
        <v>1283</v>
      </c>
      <c r="E166" s="166">
        <v>1283</v>
      </c>
      <c r="F166" s="166">
        <v>1283</v>
      </c>
      <c r="G166" s="166">
        <v>1283</v>
      </c>
      <c r="H166" s="166">
        <v>1283</v>
      </c>
      <c r="I166" s="166">
        <v>1283</v>
      </c>
      <c r="J166" s="166">
        <v>1283</v>
      </c>
      <c r="K166" s="166">
        <v>1283</v>
      </c>
      <c r="L166" s="166">
        <v>1283</v>
      </c>
      <c r="M166" s="166">
        <v>1283</v>
      </c>
      <c r="N166" s="166">
        <v>1283</v>
      </c>
      <c r="O166" s="166">
        <v>1283</v>
      </c>
      <c r="P166" s="166">
        <v>1283</v>
      </c>
      <c r="Q166" s="166">
        <v>1283</v>
      </c>
      <c r="R166" s="166">
        <v>1283</v>
      </c>
      <c r="S166" s="166">
        <v>1283</v>
      </c>
      <c r="T166" s="166">
        <v>1283</v>
      </c>
      <c r="U166" s="166">
        <v>1283</v>
      </c>
      <c r="V166" s="166">
        <v>1283</v>
      </c>
      <c r="W166" s="166">
        <v>1283</v>
      </c>
      <c r="X166" s="166">
        <v>1283</v>
      </c>
      <c r="Y166" s="166">
        <v>1283</v>
      </c>
      <c r="Z166" s="166">
        <v>1283</v>
      </c>
    </row>
    <row r="167" spans="1:26" ht="13.5" thickBot="1" x14ac:dyDescent="0.2">
      <c r="A167" s="43"/>
      <c r="B167" s="48" t="s">
        <v>177</v>
      </c>
      <c r="C167" s="49">
        <f>C168+C169+C170+C171+C172</f>
        <v>7063.9610000000002</v>
      </c>
      <c r="D167" s="49">
        <f t="shared" ref="D167:Z167" si="24">D168+D169+D170+D171+D172</f>
        <v>7056.9709999999995</v>
      </c>
      <c r="E167" s="49">
        <f t="shared" si="24"/>
        <v>6976.491</v>
      </c>
      <c r="F167" s="49">
        <f t="shared" si="24"/>
        <v>7189.4409999999998</v>
      </c>
      <c r="G167" s="49">
        <f t="shared" si="24"/>
        <v>7026.4210000000003</v>
      </c>
      <c r="H167" s="49">
        <f t="shared" si="24"/>
        <v>7034.8710000000001</v>
      </c>
      <c r="I167" s="49">
        <f t="shared" si="24"/>
        <v>7054.4409999999998</v>
      </c>
      <c r="J167" s="49">
        <f t="shared" si="24"/>
        <v>7075.6210000000001</v>
      </c>
      <c r="K167" s="49">
        <f t="shared" si="24"/>
        <v>7099.4409999999998</v>
      </c>
      <c r="L167" s="49">
        <f t="shared" si="24"/>
        <v>7105.5209999999997</v>
      </c>
      <c r="M167" s="49">
        <f t="shared" si="24"/>
        <v>7092.9809999999998</v>
      </c>
      <c r="N167" s="49">
        <f t="shared" si="24"/>
        <v>7071.5209999999997</v>
      </c>
      <c r="O167" s="49">
        <f t="shared" si="24"/>
        <v>7158.491</v>
      </c>
      <c r="P167" s="49">
        <f t="shared" si="24"/>
        <v>7045.1810000000005</v>
      </c>
      <c r="Q167" s="49">
        <f t="shared" si="24"/>
        <v>7532.3609999999999</v>
      </c>
      <c r="R167" s="49">
        <f t="shared" si="24"/>
        <v>7165.3310000000001</v>
      </c>
      <c r="S167" s="49">
        <f t="shared" si="24"/>
        <v>7366.5010000000002</v>
      </c>
      <c r="T167" s="49">
        <f t="shared" si="24"/>
        <v>7360.6010000000006</v>
      </c>
      <c r="U167" s="49">
        <f t="shared" si="24"/>
        <v>7284.6509999999998</v>
      </c>
      <c r="V167" s="49">
        <f t="shared" si="24"/>
        <v>7299.5410000000002</v>
      </c>
      <c r="W167" s="49">
        <f t="shared" si="24"/>
        <v>7298.8809999999994</v>
      </c>
      <c r="X167" s="49">
        <f t="shared" si="24"/>
        <v>7298.7709999999997</v>
      </c>
      <c r="Y167" s="49">
        <f t="shared" si="24"/>
        <v>7303.8509999999997</v>
      </c>
      <c r="Z167" s="49">
        <f t="shared" si="24"/>
        <v>7316.4009999999998</v>
      </c>
    </row>
    <row r="168" spans="1:26" ht="38.25" x14ac:dyDescent="0.15">
      <c r="A168" s="43"/>
      <c r="B168" s="50" t="s">
        <v>151</v>
      </c>
      <c r="C168" s="51">
        <v>1751.43</v>
      </c>
      <c r="D168" s="51">
        <v>1744.44</v>
      </c>
      <c r="E168" s="51">
        <v>1663.96</v>
      </c>
      <c r="F168" s="51">
        <v>1876.91</v>
      </c>
      <c r="G168" s="51">
        <v>1713.89</v>
      </c>
      <c r="H168" s="51">
        <v>1722.34</v>
      </c>
      <c r="I168" s="51">
        <v>1741.91</v>
      </c>
      <c r="J168" s="51">
        <v>1763.09</v>
      </c>
      <c r="K168" s="51">
        <v>1786.91</v>
      </c>
      <c r="L168" s="51">
        <v>1792.99</v>
      </c>
      <c r="M168" s="51">
        <v>1780.45</v>
      </c>
      <c r="N168" s="51">
        <v>1758.99</v>
      </c>
      <c r="O168" s="51">
        <v>1845.96</v>
      </c>
      <c r="P168" s="51">
        <v>1732.65</v>
      </c>
      <c r="Q168" s="51">
        <v>2219.83</v>
      </c>
      <c r="R168" s="51">
        <v>1852.8</v>
      </c>
      <c r="S168" s="51">
        <v>2053.9699999999998</v>
      </c>
      <c r="T168" s="51">
        <v>2048.0700000000002</v>
      </c>
      <c r="U168" s="51">
        <v>1972.12</v>
      </c>
      <c r="V168" s="51">
        <v>1987.01</v>
      </c>
      <c r="W168" s="51">
        <v>1986.35</v>
      </c>
      <c r="X168" s="51">
        <v>1986.24</v>
      </c>
      <c r="Y168" s="51">
        <v>1991.32</v>
      </c>
      <c r="Z168" s="51">
        <v>2003.87</v>
      </c>
    </row>
    <row r="169" spans="1:26" ht="12.75" x14ac:dyDescent="0.15">
      <c r="A169" s="43"/>
      <c r="B169" s="50" t="s">
        <v>112</v>
      </c>
      <c r="C169" s="51">
        <v>3319.55</v>
      </c>
      <c r="D169" s="51">
        <v>3319.55</v>
      </c>
      <c r="E169" s="51">
        <v>3319.55</v>
      </c>
      <c r="F169" s="51">
        <v>3319.55</v>
      </c>
      <c r="G169" s="51">
        <v>3319.55</v>
      </c>
      <c r="H169" s="51">
        <v>3319.55</v>
      </c>
      <c r="I169" s="51">
        <v>3319.55</v>
      </c>
      <c r="J169" s="51">
        <v>3319.55</v>
      </c>
      <c r="K169" s="51">
        <v>3319.55</v>
      </c>
      <c r="L169" s="51">
        <v>3319.55</v>
      </c>
      <c r="M169" s="51">
        <v>3319.55</v>
      </c>
      <c r="N169" s="51">
        <v>3319.55</v>
      </c>
      <c r="O169" s="51">
        <v>3319.55</v>
      </c>
      <c r="P169" s="51">
        <v>3319.55</v>
      </c>
      <c r="Q169" s="51">
        <v>3319.55</v>
      </c>
      <c r="R169" s="51">
        <v>3319.55</v>
      </c>
      <c r="S169" s="51">
        <v>3319.55</v>
      </c>
      <c r="T169" s="51">
        <v>3319.55</v>
      </c>
      <c r="U169" s="51">
        <v>3319.55</v>
      </c>
      <c r="V169" s="51">
        <v>3319.55</v>
      </c>
      <c r="W169" s="51">
        <v>3319.55</v>
      </c>
      <c r="X169" s="51">
        <v>3319.55</v>
      </c>
      <c r="Y169" s="51">
        <v>3319.55</v>
      </c>
      <c r="Z169" s="51">
        <v>3319.55</v>
      </c>
    </row>
    <row r="170" spans="1:26" ht="12.75" x14ac:dyDescent="0.15">
      <c r="A170" s="43"/>
      <c r="B170" s="50" t="s">
        <v>113</v>
      </c>
      <c r="C170" s="51">
        <v>705.17</v>
      </c>
      <c r="D170" s="51">
        <v>705.17</v>
      </c>
      <c r="E170" s="51">
        <v>705.17</v>
      </c>
      <c r="F170" s="51">
        <v>705.17</v>
      </c>
      <c r="G170" s="51">
        <v>705.17</v>
      </c>
      <c r="H170" s="51">
        <v>705.17</v>
      </c>
      <c r="I170" s="51">
        <v>705.17</v>
      </c>
      <c r="J170" s="51">
        <v>705.17</v>
      </c>
      <c r="K170" s="51">
        <v>705.17</v>
      </c>
      <c r="L170" s="51">
        <v>705.17</v>
      </c>
      <c r="M170" s="51">
        <v>705.17</v>
      </c>
      <c r="N170" s="51">
        <v>705.17</v>
      </c>
      <c r="O170" s="51">
        <v>705.17</v>
      </c>
      <c r="P170" s="51">
        <v>705.17</v>
      </c>
      <c r="Q170" s="51">
        <v>705.17</v>
      </c>
      <c r="R170" s="51">
        <v>705.17</v>
      </c>
      <c r="S170" s="51">
        <v>705.17</v>
      </c>
      <c r="T170" s="51">
        <v>705.17</v>
      </c>
      <c r="U170" s="51">
        <v>705.17</v>
      </c>
      <c r="V170" s="51">
        <v>705.17</v>
      </c>
      <c r="W170" s="51">
        <v>705.17</v>
      </c>
      <c r="X170" s="51">
        <v>705.17</v>
      </c>
      <c r="Y170" s="51">
        <v>705.17</v>
      </c>
      <c r="Z170" s="51">
        <v>705.17</v>
      </c>
    </row>
    <row r="171" spans="1:26" ht="13.5" thickBot="1" x14ac:dyDescent="0.2">
      <c r="A171" s="43"/>
      <c r="B171" s="50" t="s">
        <v>115</v>
      </c>
      <c r="C171" s="51">
        <v>4.8109999999999999</v>
      </c>
      <c r="D171" s="51">
        <v>4.8109999999999999</v>
      </c>
      <c r="E171" s="51">
        <v>4.8109999999999999</v>
      </c>
      <c r="F171" s="51">
        <v>4.8109999999999999</v>
      </c>
      <c r="G171" s="51">
        <v>4.8109999999999999</v>
      </c>
      <c r="H171" s="51">
        <v>4.8109999999999999</v>
      </c>
      <c r="I171" s="51">
        <v>4.8109999999999999</v>
      </c>
      <c r="J171" s="51">
        <v>4.8109999999999999</v>
      </c>
      <c r="K171" s="51">
        <v>4.8109999999999999</v>
      </c>
      <c r="L171" s="51">
        <v>4.8109999999999999</v>
      </c>
      <c r="M171" s="51">
        <v>4.8109999999999999</v>
      </c>
      <c r="N171" s="51">
        <v>4.8109999999999999</v>
      </c>
      <c r="O171" s="51">
        <v>4.8109999999999999</v>
      </c>
      <c r="P171" s="51">
        <v>4.8109999999999999</v>
      </c>
      <c r="Q171" s="51">
        <v>4.8109999999999999</v>
      </c>
      <c r="R171" s="51">
        <v>4.8109999999999999</v>
      </c>
      <c r="S171" s="51">
        <v>4.8109999999999999</v>
      </c>
      <c r="T171" s="51">
        <v>4.8109999999999999</v>
      </c>
      <c r="U171" s="51">
        <v>4.8109999999999999</v>
      </c>
      <c r="V171" s="51">
        <v>4.8109999999999999</v>
      </c>
      <c r="W171" s="51">
        <v>4.8109999999999999</v>
      </c>
      <c r="X171" s="51">
        <v>4.8109999999999999</v>
      </c>
      <c r="Y171" s="51">
        <v>4.8109999999999999</v>
      </c>
      <c r="Z171" s="51">
        <v>4.8109999999999999</v>
      </c>
    </row>
    <row r="172" spans="1:26" s="157" customFormat="1" ht="24.75" thickBot="1" x14ac:dyDescent="0.3">
      <c r="B172" s="165" t="s">
        <v>207</v>
      </c>
      <c r="C172" s="166">
        <v>1283</v>
      </c>
      <c r="D172" s="166">
        <v>1283</v>
      </c>
      <c r="E172" s="166">
        <v>1283</v>
      </c>
      <c r="F172" s="166">
        <v>1283</v>
      </c>
      <c r="G172" s="166">
        <v>1283</v>
      </c>
      <c r="H172" s="166">
        <v>1283</v>
      </c>
      <c r="I172" s="166">
        <v>1283</v>
      </c>
      <c r="J172" s="166">
        <v>1283</v>
      </c>
      <c r="K172" s="166">
        <v>1283</v>
      </c>
      <c r="L172" s="166">
        <v>1283</v>
      </c>
      <c r="M172" s="166">
        <v>1283</v>
      </c>
      <c r="N172" s="166">
        <v>1283</v>
      </c>
      <c r="O172" s="166">
        <v>1283</v>
      </c>
      <c r="P172" s="166">
        <v>1283</v>
      </c>
      <c r="Q172" s="166">
        <v>1283</v>
      </c>
      <c r="R172" s="166">
        <v>1283</v>
      </c>
      <c r="S172" s="166">
        <v>1283</v>
      </c>
      <c r="T172" s="166">
        <v>1283</v>
      </c>
      <c r="U172" s="166">
        <v>1283</v>
      </c>
      <c r="V172" s="166">
        <v>1283</v>
      </c>
      <c r="W172" s="166">
        <v>1283</v>
      </c>
      <c r="X172" s="166">
        <v>1283</v>
      </c>
      <c r="Y172" s="166">
        <v>1283</v>
      </c>
      <c r="Z172" s="166">
        <v>1283</v>
      </c>
    </row>
    <row r="173" spans="1:26" ht="13.5" thickBot="1" x14ac:dyDescent="0.2">
      <c r="A173" s="43"/>
      <c r="B173" s="48" t="s">
        <v>178</v>
      </c>
      <c r="C173" s="49">
        <f>C174+C175+C176+C177+C178</f>
        <v>7088.6610000000001</v>
      </c>
      <c r="D173" s="49">
        <f t="shared" ref="D173:Z173" si="25">D174+D175+D176+D177+D178</f>
        <v>7056.201</v>
      </c>
      <c r="E173" s="49">
        <f t="shared" si="25"/>
        <v>7022.3109999999997</v>
      </c>
      <c r="F173" s="49">
        <f t="shared" si="25"/>
        <v>7056.5010000000002</v>
      </c>
      <c r="G173" s="49">
        <f t="shared" si="25"/>
        <v>7087.4110000000001</v>
      </c>
      <c r="H173" s="49">
        <f t="shared" si="25"/>
        <v>7090.8410000000003</v>
      </c>
      <c r="I173" s="49">
        <f t="shared" si="25"/>
        <v>7112.0010000000002</v>
      </c>
      <c r="J173" s="49">
        <f t="shared" si="25"/>
        <v>7132.7910000000002</v>
      </c>
      <c r="K173" s="49">
        <f t="shared" si="25"/>
        <v>7143.951</v>
      </c>
      <c r="L173" s="49">
        <f t="shared" si="25"/>
        <v>7151.7709999999997</v>
      </c>
      <c r="M173" s="49">
        <f t="shared" si="25"/>
        <v>7130.5410000000002</v>
      </c>
      <c r="N173" s="49">
        <f t="shared" si="25"/>
        <v>7115.741</v>
      </c>
      <c r="O173" s="49">
        <f t="shared" si="25"/>
        <v>7089.1909999999998</v>
      </c>
      <c r="P173" s="49">
        <f t="shared" si="25"/>
        <v>7097.3809999999994</v>
      </c>
      <c r="Q173" s="49">
        <f t="shared" si="25"/>
        <v>7221.5209999999997</v>
      </c>
      <c r="R173" s="49">
        <f t="shared" si="25"/>
        <v>7264.8109999999997</v>
      </c>
      <c r="S173" s="49">
        <f t="shared" si="25"/>
        <v>7304.0910000000003</v>
      </c>
      <c r="T173" s="49">
        <f t="shared" si="25"/>
        <v>7371.8510000000006</v>
      </c>
      <c r="U173" s="49">
        <f t="shared" si="25"/>
        <v>7191.0810000000001</v>
      </c>
      <c r="V173" s="49">
        <f t="shared" si="25"/>
        <v>7236.2209999999995</v>
      </c>
      <c r="W173" s="49">
        <f t="shared" si="25"/>
        <v>7242.1710000000003</v>
      </c>
      <c r="X173" s="49">
        <f t="shared" si="25"/>
        <v>7224.7809999999999</v>
      </c>
      <c r="Y173" s="49">
        <f t="shared" si="25"/>
        <v>7224.1909999999998</v>
      </c>
      <c r="Z173" s="49">
        <f t="shared" si="25"/>
        <v>7381.3310000000001</v>
      </c>
    </row>
    <row r="174" spans="1:26" ht="38.25" x14ac:dyDescent="0.15">
      <c r="A174" s="43"/>
      <c r="B174" s="50" t="s">
        <v>151</v>
      </c>
      <c r="C174" s="51">
        <v>1776.13</v>
      </c>
      <c r="D174" s="51">
        <v>1743.67</v>
      </c>
      <c r="E174" s="51">
        <v>1709.78</v>
      </c>
      <c r="F174" s="51">
        <v>1743.97</v>
      </c>
      <c r="G174" s="51">
        <v>1774.88</v>
      </c>
      <c r="H174" s="51">
        <v>1778.31</v>
      </c>
      <c r="I174" s="51">
        <v>1799.47</v>
      </c>
      <c r="J174" s="51">
        <v>1820.26</v>
      </c>
      <c r="K174" s="51">
        <v>1831.42</v>
      </c>
      <c r="L174" s="51">
        <v>1839.24</v>
      </c>
      <c r="M174" s="51">
        <v>1818.01</v>
      </c>
      <c r="N174" s="51">
        <v>1803.21</v>
      </c>
      <c r="O174" s="51">
        <v>1776.66</v>
      </c>
      <c r="P174" s="51">
        <v>1784.85</v>
      </c>
      <c r="Q174" s="51">
        <v>1908.99</v>
      </c>
      <c r="R174" s="51">
        <v>1952.28</v>
      </c>
      <c r="S174" s="51">
        <v>1991.56</v>
      </c>
      <c r="T174" s="51">
        <v>2059.3200000000002</v>
      </c>
      <c r="U174" s="51">
        <v>1878.55</v>
      </c>
      <c r="V174" s="51">
        <v>1923.69</v>
      </c>
      <c r="W174" s="51">
        <v>1929.64</v>
      </c>
      <c r="X174" s="51">
        <v>1912.25</v>
      </c>
      <c r="Y174" s="51">
        <v>1911.66</v>
      </c>
      <c r="Z174" s="51">
        <v>2068.8000000000002</v>
      </c>
    </row>
    <row r="175" spans="1:26" ht="12.75" x14ac:dyDescent="0.15">
      <c r="A175" s="43"/>
      <c r="B175" s="50" t="s">
        <v>112</v>
      </c>
      <c r="C175" s="51">
        <v>3319.55</v>
      </c>
      <c r="D175" s="51">
        <v>3319.55</v>
      </c>
      <c r="E175" s="51">
        <v>3319.55</v>
      </c>
      <c r="F175" s="51">
        <v>3319.55</v>
      </c>
      <c r="G175" s="51">
        <v>3319.55</v>
      </c>
      <c r="H175" s="51">
        <v>3319.55</v>
      </c>
      <c r="I175" s="51">
        <v>3319.55</v>
      </c>
      <c r="J175" s="51">
        <v>3319.55</v>
      </c>
      <c r="K175" s="51">
        <v>3319.55</v>
      </c>
      <c r="L175" s="51">
        <v>3319.55</v>
      </c>
      <c r="M175" s="51">
        <v>3319.55</v>
      </c>
      <c r="N175" s="51">
        <v>3319.55</v>
      </c>
      <c r="O175" s="51">
        <v>3319.55</v>
      </c>
      <c r="P175" s="51">
        <v>3319.55</v>
      </c>
      <c r="Q175" s="51">
        <v>3319.55</v>
      </c>
      <c r="R175" s="51">
        <v>3319.55</v>
      </c>
      <c r="S175" s="51">
        <v>3319.55</v>
      </c>
      <c r="T175" s="51">
        <v>3319.55</v>
      </c>
      <c r="U175" s="51">
        <v>3319.55</v>
      </c>
      <c r="V175" s="51">
        <v>3319.55</v>
      </c>
      <c r="W175" s="51">
        <v>3319.55</v>
      </c>
      <c r="X175" s="51">
        <v>3319.55</v>
      </c>
      <c r="Y175" s="51">
        <v>3319.55</v>
      </c>
      <c r="Z175" s="51">
        <v>3319.55</v>
      </c>
    </row>
    <row r="176" spans="1:26" ht="12.75" x14ac:dyDescent="0.15">
      <c r="A176" s="43"/>
      <c r="B176" s="50" t="s">
        <v>113</v>
      </c>
      <c r="C176" s="51">
        <v>705.17</v>
      </c>
      <c r="D176" s="51">
        <v>705.17</v>
      </c>
      <c r="E176" s="51">
        <v>705.17</v>
      </c>
      <c r="F176" s="51">
        <v>705.17</v>
      </c>
      <c r="G176" s="51">
        <v>705.17</v>
      </c>
      <c r="H176" s="51">
        <v>705.17</v>
      </c>
      <c r="I176" s="51">
        <v>705.17</v>
      </c>
      <c r="J176" s="51">
        <v>705.17</v>
      </c>
      <c r="K176" s="51">
        <v>705.17</v>
      </c>
      <c r="L176" s="51">
        <v>705.17</v>
      </c>
      <c r="M176" s="51">
        <v>705.17</v>
      </c>
      <c r="N176" s="51">
        <v>705.17</v>
      </c>
      <c r="O176" s="51">
        <v>705.17</v>
      </c>
      <c r="P176" s="51">
        <v>705.17</v>
      </c>
      <c r="Q176" s="51">
        <v>705.17</v>
      </c>
      <c r="R176" s="51">
        <v>705.17</v>
      </c>
      <c r="S176" s="51">
        <v>705.17</v>
      </c>
      <c r="T176" s="51">
        <v>705.17</v>
      </c>
      <c r="U176" s="51">
        <v>705.17</v>
      </c>
      <c r="V176" s="51">
        <v>705.17</v>
      </c>
      <c r="W176" s="51">
        <v>705.17</v>
      </c>
      <c r="X176" s="51">
        <v>705.17</v>
      </c>
      <c r="Y176" s="51">
        <v>705.17</v>
      </c>
      <c r="Z176" s="51">
        <v>705.17</v>
      </c>
    </row>
    <row r="177" spans="1:26" ht="13.5" thickBot="1" x14ac:dyDescent="0.2">
      <c r="A177" s="43"/>
      <c r="B177" s="50" t="s">
        <v>115</v>
      </c>
      <c r="C177" s="51">
        <v>4.8109999999999999</v>
      </c>
      <c r="D177" s="51">
        <v>4.8109999999999999</v>
      </c>
      <c r="E177" s="51">
        <v>4.8109999999999999</v>
      </c>
      <c r="F177" s="51">
        <v>4.8109999999999999</v>
      </c>
      <c r="G177" s="51">
        <v>4.8109999999999999</v>
      </c>
      <c r="H177" s="51">
        <v>4.8109999999999999</v>
      </c>
      <c r="I177" s="51">
        <v>4.8109999999999999</v>
      </c>
      <c r="J177" s="51">
        <v>4.8109999999999999</v>
      </c>
      <c r="K177" s="51">
        <v>4.8109999999999999</v>
      </c>
      <c r="L177" s="51">
        <v>4.8109999999999999</v>
      </c>
      <c r="M177" s="51">
        <v>4.8109999999999999</v>
      </c>
      <c r="N177" s="51">
        <v>4.8109999999999999</v>
      </c>
      <c r="O177" s="51">
        <v>4.8109999999999999</v>
      </c>
      <c r="P177" s="51">
        <v>4.8109999999999999</v>
      </c>
      <c r="Q177" s="51">
        <v>4.8109999999999999</v>
      </c>
      <c r="R177" s="51">
        <v>4.8109999999999999</v>
      </c>
      <c r="S177" s="51">
        <v>4.8109999999999999</v>
      </c>
      <c r="T177" s="51">
        <v>4.8109999999999999</v>
      </c>
      <c r="U177" s="51">
        <v>4.8109999999999999</v>
      </c>
      <c r="V177" s="51">
        <v>4.8109999999999999</v>
      </c>
      <c r="W177" s="51">
        <v>4.8109999999999999</v>
      </c>
      <c r="X177" s="51">
        <v>4.8109999999999999</v>
      </c>
      <c r="Y177" s="51">
        <v>4.8109999999999999</v>
      </c>
      <c r="Z177" s="51">
        <v>4.8109999999999999</v>
      </c>
    </row>
    <row r="178" spans="1:26" s="157" customFormat="1" ht="24.75" thickBot="1" x14ac:dyDescent="0.3">
      <c r="B178" s="165" t="s">
        <v>207</v>
      </c>
      <c r="C178" s="166">
        <v>1283</v>
      </c>
      <c r="D178" s="166">
        <v>1283</v>
      </c>
      <c r="E178" s="166">
        <v>1283</v>
      </c>
      <c r="F178" s="166">
        <v>1283</v>
      </c>
      <c r="G178" s="166">
        <v>1283</v>
      </c>
      <c r="H178" s="166">
        <v>1283</v>
      </c>
      <c r="I178" s="166">
        <v>1283</v>
      </c>
      <c r="J178" s="166">
        <v>1283</v>
      </c>
      <c r="K178" s="166">
        <v>1283</v>
      </c>
      <c r="L178" s="166">
        <v>1283</v>
      </c>
      <c r="M178" s="166">
        <v>1283</v>
      </c>
      <c r="N178" s="166">
        <v>1283</v>
      </c>
      <c r="O178" s="166">
        <v>1283</v>
      </c>
      <c r="P178" s="166">
        <v>1283</v>
      </c>
      <c r="Q178" s="166">
        <v>1283</v>
      </c>
      <c r="R178" s="166">
        <v>1283</v>
      </c>
      <c r="S178" s="166">
        <v>1283</v>
      </c>
      <c r="T178" s="166">
        <v>1283</v>
      </c>
      <c r="U178" s="166">
        <v>1283</v>
      </c>
      <c r="V178" s="166">
        <v>1283</v>
      </c>
      <c r="W178" s="166">
        <v>1283</v>
      </c>
      <c r="X178" s="166">
        <v>1283</v>
      </c>
      <c r="Y178" s="166">
        <v>1283</v>
      </c>
      <c r="Z178" s="166">
        <v>1283</v>
      </c>
    </row>
    <row r="179" spans="1:26" ht="14.1" customHeight="1" thickBot="1" x14ac:dyDescent="0.2"/>
    <row r="180" spans="1:26" ht="17.100000000000001" customHeight="1" x14ac:dyDescent="0.2">
      <c r="A180" s="43"/>
      <c r="B180" s="45" t="s">
        <v>125</v>
      </c>
      <c r="C180" s="127" t="s">
        <v>180</v>
      </c>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row>
    <row r="181" spans="1:26" ht="17.100000000000001" customHeight="1" x14ac:dyDescent="0.15">
      <c r="A181" s="43"/>
      <c r="B181" s="46"/>
      <c r="C181" s="47" t="s">
        <v>126</v>
      </c>
      <c r="D181" s="47" t="s">
        <v>127</v>
      </c>
      <c r="E181" s="47" t="s">
        <v>128</v>
      </c>
      <c r="F181" s="47" t="s">
        <v>129</v>
      </c>
      <c r="G181" s="47" t="s">
        <v>130</v>
      </c>
      <c r="H181" s="47" t="s">
        <v>131</v>
      </c>
      <c r="I181" s="47" t="s">
        <v>132</v>
      </c>
      <c r="J181" s="47" t="s">
        <v>133</v>
      </c>
      <c r="K181" s="47" t="s">
        <v>134</v>
      </c>
      <c r="L181" s="47" t="s">
        <v>135</v>
      </c>
      <c r="M181" s="47" t="s">
        <v>136</v>
      </c>
      <c r="N181" s="47" t="s">
        <v>137</v>
      </c>
      <c r="O181" s="47" t="s">
        <v>138</v>
      </c>
      <c r="P181" s="47" t="s">
        <v>139</v>
      </c>
      <c r="Q181" s="47" t="s">
        <v>140</v>
      </c>
      <c r="R181" s="47" t="s">
        <v>141</v>
      </c>
      <c r="S181" s="47" t="s">
        <v>142</v>
      </c>
      <c r="T181" s="47" t="s">
        <v>143</v>
      </c>
      <c r="U181" s="47" t="s">
        <v>144</v>
      </c>
      <c r="V181" s="47" t="s">
        <v>145</v>
      </c>
      <c r="W181" s="47" t="s">
        <v>146</v>
      </c>
      <c r="X181" s="47" t="s">
        <v>147</v>
      </c>
      <c r="Y181" s="47" t="s">
        <v>148</v>
      </c>
      <c r="Z181" s="47" t="s">
        <v>149</v>
      </c>
    </row>
    <row r="182" spans="1:26" ht="12.75" x14ac:dyDescent="0.15">
      <c r="A182" s="43"/>
      <c r="B182" s="48" t="s">
        <v>150</v>
      </c>
      <c r="C182" s="49">
        <f>C183+C184+C185+C186+C187</f>
        <v>8488.7109999999993</v>
      </c>
      <c r="D182" s="49">
        <f t="shared" ref="D182:Z182" si="26">D183+D184+D185+D186+D187</f>
        <v>8482.4509999999991</v>
      </c>
      <c r="E182" s="49">
        <f t="shared" si="26"/>
        <v>8353.7209999999995</v>
      </c>
      <c r="F182" s="49">
        <f t="shared" si="26"/>
        <v>8298.9110000000001</v>
      </c>
      <c r="G182" s="49">
        <f t="shared" si="26"/>
        <v>8276.0409999999993</v>
      </c>
      <c r="H182" s="49">
        <f t="shared" si="26"/>
        <v>8263.3709999999992</v>
      </c>
      <c r="I182" s="49">
        <f t="shared" si="26"/>
        <v>8185.9509999999991</v>
      </c>
      <c r="J182" s="49">
        <f t="shared" si="26"/>
        <v>8218.5409999999993</v>
      </c>
      <c r="K182" s="49">
        <f t="shared" si="26"/>
        <v>8215.5910000000003</v>
      </c>
      <c r="L182" s="49">
        <f t="shared" si="26"/>
        <v>8286.6009999999987</v>
      </c>
      <c r="M182" s="49">
        <f t="shared" si="26"/>
        <v>8249.2909999999993</v>
      </c>
      <c r="N182" s="49">
        <f t="shared" si="26"/>
        <v>8203.5810000000001</v>
      </c>
      <c r="O182" s="49">
        <f t="shared" si="26"/>
        <v>8260.4409999999989</v>
      </c>
      <c r="P182" s="49">
        <f t="shared" si="26"/>
        <v>8276.6009999999987</v>
      </c>
      <c r="Q182" s="49">
        <f t="shared" si="26"/>
        <v>8482.4709999999995</v>
      </c>
      <c r="R182" s="49">
        <f t="shared" si="26"/>
        <v>8583.6209999999992</v>
      </c>
      <c r="S182" s="49">
        <f t="shared" si="26"/>
        <v>8722.8009999999995</v>
      </c>
      <c r="T182" s="49">
        <f t="shared" si="26"/>
        <v>9300.8509999999987</v>
      </c>
      <c r="U182" s="49">
        <f t="shared" si="26"/>
        <v>8440.1710000000003</v>
      </c>
      <c r="V182" s="49">
        <f t="shared" si="26"/>
        <v>8455.6209999999992</v>
      </c>
      <c r="W182" s="49">
        <f t="shared" si="26"/>
        <v>8473.2510000000002</v>
      </c>
      <c r="X182" s="49">
        <f t="shared" si="26"/>
        <v>8458.9110000000001</v>
      </c>
      <c r="Y182" s="49">
        <f t="shared" si="26"/>
        <v>8448.8310000000001</v>
      </c>
      <c r="Z182" s="49">
        <f t="shared" si="26"/>
        <v>8449.9110000000001</v>
      </c>
    </row>
    <row r="183" spans="1:26" ht="38.25" x14ac:dyDescent="0.15">
      <c r="A183" s="43"/>
      <c r="B183" s="50" t="s">
        <v>151</v>
      </c>
      <c r="C183" s="51">
        <v>2421.69</v>
      </c>
      <c r="D183" s="51">
        <v>2415.4299999999998</v>
      </c>
      <c r="E183" s="51">
        <v>2286.6999999999998</v>
      </c>
      <c r="F183" s="51">
        <v>2231.89</v>
      </c>
      <c r="G183" s="51">
        <v>2209.02</v>
      </c>
      <c r="H183" s="51">
        <v>2196.35</v>
      </c>
      <c r="I183" s="51">
        <v>2118.9299999999998</v>
      </c>
      <c r="J183" s="51">
        <v>2151.52</v>
      </c>
      <c r="K183" s="51">
        <v>2148.5700000000002</v>
      </c>
      <c r="L183" s="51">
        <v>2219.58</v>
      </c>
      <c r="M183" s="51">
        <v>2182.27</v>
      </c>
      <c r="N183" s="51">
        <v>2136.56</v>
      </c>
      <c r="O183" s="51">
        <v>2193.42</v>
      </c>
      <c r="P183" s="51">
        <v>2209.58</v>
      </c>
      <c r="Q183" s="51">
        <v>2415.4499999999998</v>
      </c>
      <c r="R183" s="51">
        <v>2516.6</v>
      </c>
      <c r="S183" s="51">
        <v>2655.78</v>
      </c>
      <c r="T183" s="51">
        <v>3233.83</v>
      </c>
      <c r="U183" s="51">
        <v>2373.15</v>
      </c>
      <c r="V183" s="51">
        <v>2388.6</v>
      </c>
      <c r="W183" s="51">
        <v>2406.23</v>
      </c>
      <c r="X183" s="51">
        <v>2391.89</v>
      </c>
      <c r="Y183" s="51">
        <v>2381.81</v>
      </c>
      <c r="Z183" s="51">
        <v>2382.89</v>
      </c>
    </row>
    <row r="184" spans="1:26" ht="12.75" x14ac:dyDescent="0.15">
      <c r="A184" s="43"/>
      <c r="B184" s="50" t="s">
        <v>112</v>
      </c>
      <c r="C184" s="51">
        <v>4074.04</v>
      </c>
      <c r="D184" s="51">
        <v>4074.04</v>
      </c>
      <c r="E184" s="51">
        <v>4074.04</v>
      </c>
      <c r="F184" s="51">
        <v>4074.04</v>
      </c>
      <c r="G184" s="51">
        <v>4074.04</v>
      </c>
      <c r="H184" s="51">
        <v>4074.04</v>
      </c>
      <c r="I184" s="51">
        <v>4074.04</v>
      </c>
      <c r="J184" s="51">
        <v>4074.04</v>
      </c>
      <c r="K184" s="51">
        <v>4074.04</v>
      </c>
      <c r="L184" s="51">
        <v>4074.04</v>
      </c>
      <c r="M184" s="51">
        <v>4074.04</v>
      </c>
      <c r="N184" s="51">
        <v>4074.04</v>
      </c>
      <c r="O184" s="51">
        <v>4074.04</v>
      </c>
      <c r="P184" s="51">
        <v>4074.04</v>
      </c>
      <c r="Q184" s="51">
        <v>4074.04</v>
      </c>
      <c r="R184" s="51">
        <v>4074.04</v>
      </c>
      <c r="S184" s="51">
        <v>4074.04</v>
      </c>
      <c r="T184" s="51">
        <v>4074.04</v>
      </c>
      <c r="U184" s="51">
        <v>4074.04</v>
      </c>
      <c r="V184" s="51">
        <v>4074.04</v>
      </c>
      <c r="W184" s="51">
        <v>4074.04</v>
      </c>
      <c r="X184" s="51">
        <v>4074.04</v>
      </c>
      <c r="Y184" s="51">
        <v>4074.04</v>
      </c>
      <c r="Z184" s="51">
        <v>4074.04</v>
      </c>
    </row>
    <row r="185" spans="1:26" ht="12.75" x14ac:dyDescent="0.15">
      <c r="A185" s="43"/>
      <c r="B185" s="50" t="s">
        <v>113</v>
      </c>
      <c r="C185" s="51">
        <v>705.17</v>
      </c>
      <c r="D185" s="51">
        <v>705.17</v>
      </c>
      <c r="E185" s="51">
        <v>705.17</v>
      </c>
      <c r="F185" s="51">
        <v>705.17</v>
      </c>
      <c r="G185" s="51">
        <v>705.17</v>
      </c>
      <c r="H185" s="51">
        <v>705.17</v>
      </c>
      <c r="I185" s="51">
        <v>705.17</v>
      </c>
      <c r="J185" s="51">
        <v>705.17</v>
      </c>
      <c r="K185" s="51">
        <v>705.17</v>
      </c>
      <c r="L185" s="51">
        <v>705.17</v>
      </c>
      <c r="M185" s="51">
        <v>705.17</v>
      </c>
      <c r="N185" s="51">
        <v>705.17</v>
      </c>
      <c r="O185" s="51">
        <v>705.17</v>
      </c>
      <c r="P185" s="51">
        <v>705.17</v>
      </c>
      <c r="Q185" s="51">
        <v>705.17</v>
      </c>
      <c r="R185" s="51">
        <v>705.17</v>
      </c>
      <c r="S185" s="51">
        <v>705.17</v>
      </c>
      <c r="T185" s="51">
        <v>705.17</v>
      </c>
      <c r="U185" s="51">
        <v>705.17</v>
      </c>
      <c r="V185" s="51">
        <v>705.17</v>
      </c>
      <c r="W185" s="51">
        <v>705.17</v>
      </c>
      <c r="X185" s="51">
        <v>705.17</v>
      </c>
      <c r="Y185" s="51">
        <v>705.17</v>
      </c>
      <c r="Z185" s="51">
        <v>705.17</v>
      </c>
    </row>
    <row r="186" spans="1:26" ht="13.5" thickBot="1" x14ac:dyDescent="0.2">
      <c r="A186" s="43"/>
      <c r="B186" s="50" t="s">
        <v>115</v>
      </c>
      <c r="C186" s="51">
        <v>4.8109999999999999</v>
      </c>
      <c r="D186" s="51">
        <v>4.8109999999999999</v>
      </c>
      <c r="E186" s="51">
        <v>4.8109999999999999</v>
      </c>
      <c r="F186" s="51">
        <v>4.8109999999999999</v>
      </c>
      <c r="G186" s="51">
        <v>4.8109999999999999</v>
      </c>
      <c r="H186" s="51">
        <v>4.8109999999999999</v>
      </c>
      <c r="I186" s="51">
        <v>4.8109999999999999</v>
      </c>
      <c r="J186" s="51">
        <v>4.8109999999999999</v>
      </c>
      <c r="K186" s="51">
        <v>4.8109999999999999</v>
      </c>
      <c r="L186" s="51">
        <v>4.8109999999999999</v>
      </c>
      <c r="M186" s="51">
        <v>4.8109999999999999</v>
      </c>
      <c r="N186" s="51">
        <v>4.8109999999999999</v>
      </c>
      <c r="O186" s="51">
        <v>4.8109999999999999</v>
      </c>
      <c r="P186" s="51">
        <v>4.8109999999999999</v>
      </c>
      <c r="Q186" s="51">
        <v>4.8109999999999999</v>
      </c>
      <c r="R186" s="51">
        <v>4.8109999999999999</v>
      </c>
      <c r="S186" s="51">
        <v>4.8109999999999999</v>
      </c>
      <c r="T186" s="51">
        <v>4.8109999999999999</v>
      </c>
      <c r="U186" s="51">
        <v>4.8109999999999999</v>
      </c>
      <c r="V186" s="51">
        <v>4.8109999999999999</v>
      </c>
      <c r="W186" s="51">
        <v>4.8109999999999999</v>
      </c>
      <c r="X186" s="51">
        <v>4.8109999999999999</v>
      </c>
      <c r="Y186" s="51">
        <v>4.8109999999999999</v>
      </c>
      <c r="Z186" s="51">
        <v>4.8109999999999999</v>
      </c>
    </row>
    <row r="187" spans="1:26" s="157" customFormat="1" ht="24.75" thickBot="1" x14ac:dyDescent="0.3">
      <c r="B187" s="165" t="s">
        <v>207</v>
      </c>
      <c r="C187" s="166">
        <v>1283</v>
      </c>
      <c r="D187" s="166">
        <v>1283</v>
      </c>
      <c r="E187" s="166">
        <v>1283</v>
      </c>
      <c r="F187" s="166">
        <v>1283</v>
      </c>
      <c r="G187" s="166">
        <v>1283</v>
      </c>
      <c r="H187" s="166">
        <v>1283</v>
      </c>
      <c r="I187" s="166">
        <v>1283</v>
      </c>
      <c r="J187" s="166">
        <v>1283</v>
      </c>
      <c r="K187" s="166">
        <v>1283</v>
      </c>
      <c r="L187" s="166">
        <v>1283</v>
      </c>
      <c r="M187" s="166">
        <v>1283</v>
      </c>
      <c r="N187" s="166">
        <v>1283</v>
      </c>
      <c r="O187" s="166">
        <v>1283</v>
      </c>
      <c r="P187" s="166">
        <v>1283</v>
      </c>
      <c r="Q187" s="166">
        <v>1283</v>
      </c>
      <c r="R187" s="166">
        <v>1283</v>
      </c>
      <c r="S187" s="166">
        <v>1283</v>
      </c>
      <c r="T187" s="166">
        <v>1283</v>
      </c>
      <c r="U187" s="166">
        <v>1283</v>
      </c>
      <c r="V187" s="166">
        <v>1283</v>
      </c>
      <c r="W187" s="166">
        <v>1283</v>
      </c>
      <c r="X187" s="166">
        <v>1283</v>
      </c>
      <c r="Y187" s="166">
        <v>1283</v>
      </c>
      <c r="Z187" s="166">
        <v>1283</v>
      </c>
    </row>
    <row r="188" spans="1:26" ht="13.5" thickBot="1" x14ac:dyDescent="0.2">
      <c r="A188" s="43"/>
      <c r="B188" s="48" t="s">
        <v>152</v>
      </c>
      <c r="C188" s="49">
        <f>C189+C190+C191+C192+C193</f>
        <v>8500.5509999999995</v>
      </c>
      <c r="D188" s="49">
        <f t="shared" ref="D188:Z188" si="27">D189+D190+D191+D192+D193</f>
        <v>8480.9609999999993</v>
      </c>
      <c r="E188" s="49">
        <f t="shared" si="27"/>
        <v>8414.3909999999996</v>
      </c>
      <c r="F188" s="49">
        <f t="shared" si="27"/>
        <v>8362.4009999999998</v>
      </c>
      <c r="G188" s="49">
        <f t="shared" si="27"/>
        <v>8359.4009999999998</v>
      </c>
      <c r="H188" s="49">
        <f t="shared" si="27"/>
        <v>8353.4809999999998</v>
      </c>
      <c r="I188" s="49">
        <f t="shared" si="27"/>
        <v>8378.6110000000008</v>
      </c>
      <c r="J188" s="49">
        <f t="shared" si="27"/>
        <v>8399.7710000000006</v>
      </c>
      <c r="K188" s="49">
        <f t="shared" si="27"/>
        <v>8324.3909999999996</v>
      </c>
      <c r="L188" s="49">
        <f t="shared" si="27"/>
        <v>8325.3410000000003</v>
      </c>
      <c r="M188" s="49">
        <f t="shared" si="27"/>
        <v>8299.3610000000008</v>
      </c>
      <c r="N188" s="49">
        <f t="shared" si="27"/>
        <v>8339.1810000000005</v>
      </c>
      <c r="O188" s="49">
        <f t="shared" si="27"/>
        <v>8342.1509999999998</v>
      </c>
      <c r="P188" s="49">
        <f t="shared" si="27"/>
        <v>8367.3009999999995</v>
      </c>
      <c r="Q188" s="49">
        <f t="shared" si="27"/>
        <v>8485.9310000000005</v>
      </c>
      <c r="R188" s="49">
        <f t="shared" si="27"/>
        <v>8572.1509999999998</v>
      </c>
      <c r="S188" s="49">
        <f t="shared" si="27"/>
        <v>8680.0210000000006</v>
      </c>
      <c r="T188" s="49">
        <f t="shared" si="27"/>
        <v>9414.991</v>
      </c>
      <c r="U188" s="49">
        <f t="shared" si="27"/>
        <v>8544.3009999999995</v>
      </c>
      <c r="V188" s="49">
        <f t="shared" si="27"/>
        <v>8548.2009999999991</v>
      </c>
      <c r="W188" s="49">
        <f t="shared" si="27"/>
        <v>8577.1810000000005</v>
      </c>
      <c r="X188" s="49">
        <f t="shared" si="27"/>
        <v>8559.3109999999997</v>
      </c>
      <c r="Y188" s="49">
        <f t="shared" si="27"/>
        <v>8553.8009999999995</v>
      </c>
      <c r="Z188" s="49">
        <f t="shared" si="27"/>
        <v>8464.7609999999986</v>
      </c>
    </row>
    <row r="189" spans="1:26" ht="38.25" x14ac:dyDescent="0.15">
      <c r="A189" s="43"/>
      <c r="B189" s="50" t="s">
        <v>151</v>
      </c>
      <c r="C189" s="51">
        <v>2433.5300000000002</v>
      </c>
      <c r="D189" s="51">
        <v>2413.94</v>
      </c>
      <c r="E189" s="51">
        <v>2347.37</v>
      </c>
      <c r="F189" s="51">
        <v>2295.38</v>
      </c>
      <c r="G189" s="51">
        <v>2292.38</v>
      </c>
      <c r="H189" s="51">
        <v>2286.46</v>
      </c>
      <c r="I189" s="51">
        <v>2311.59</v>
      </c>
      <c r="J189" s="51">
        <v>2332.75</v>
      </c>
      <c r="K189" s="51">
        <v>2257.37</v>
      </c>
      <c r="L189" s="51">
        <v>2258.3200000000002</v>
      </c>
      <c r="M189" s="51">
        <v>2232.34</v>
      </c>
      <c r="N189" s="51">
        <v>2272.16</v>
      </c>
      <c r="O189" s="51">
        <v>2275.13</v>
      </c>
      <c r="P189" s="51">
        <v>2300.2800000000002</v>
      </c>
      <c r="Q189" s="51">
        <v>2418.91</v>
      </c>
      <c r="R189" s="51">
        <v>2505.13</v>
      </c>
      <c r="S189" s="51">
        <v>2613</v>
      </c>
      <c r="T189" s="51">
        <v>3347.97</v>
      </c>
      <c r="U189" s="51">
        <v>2477.2800000000002</v>
      </c>
      <c r="V189" s="51">
        <v>2481.1799999999998</v>
      </c>
      <c r="W189" s="51">
        <v>2510.16</v>
      </c>
      <c r="X189" s="51">
        <v>2492.29</v>
      </c>
      <c r="Y189" s="51">
        <v>2486.7800000000002</v>
      </c>
      <c r="Z189" s="51">
        <v>2397.7399999999998</v>
      </c>
    </row>
    <row r="190" spans="1:26" ht="12.75" x14ac:dyDescent="0.15">
      <c r="A190" s="43"/>
      <c r="B190" s="50" t="s">
        <v>112</v>
      </c>
      <c r="C190" s="51">
        <v>4074.04</v>
      </c>
      <c r="D190" s="51">
        <v>4074.04</v>
      </c>
      <c r="E190" s="51">
        <v>4074.04</v>
      </c>
      <c r="F190" s="51">
        <v>4074.04</v>
      </c>
      <c r="G190" s="51">
        <v>4074.04</v>
      </c>
      <c r="H190" s="51">
        <v>4074.04</v>
      </c>
      <c r="I190" s="51">
        <v>4074.04</v>
      </c>
      <c r="J190" s="51">
        <v>4074.04</v>
      </c>
      <c r="K190" s="51">
        <v>4074.04</v>
      </c>
      <c r="L190" s="51">
        <v>4074.04</v>
      </c>
      <c r="M190" s="51">
        <v>4074.04</v>
      </c>
      <c r="N190" s="51">
        <v>4074.04</v>
      </c>
      <c r="O190" s="51">
        <v>4074.04</v>
      </c>
      <c r="P190" s="51">
        <v>4074.04</v>
      </c>
      <c r="Q190" s="51">
        <v>4074.04</v>
      </c>
      <c r="R190" s="51">
        <v>4074.04</v>
      </c>
      <c r="S190" s="51">
        <v>4074.04</v>
      </c>
      <c r="T190" s="51">
        <v>4074.04</v>
      </c>
      <c r="U190" s="51">
        <v>4074.04</v>
      </c>
      <c r="V190" s="51">
        <v>4074.04</v>
      </c>
      <c r="W190" s="51">
        <v>4074.04</v>
      </c>
      <c r="X190" s="51">
        <v>4074.04</v>
      </c>
      <c r="Y190" s="51">
        <v>4074.04</v>
      </c>
      <c r="Z190" s="51">
        <v>4074.04</v>
      </c>
    </row>
    <row r="191" spans="1:26" ht="12.75" x14ac:dyDescent="0.15">
      <c r="A191" s="43"/>
      <c r="B191" s="50" t="s">
        <v>113</v>
      </c>
      <c r="C191" s="51">
        <v>705.17</v>
      </c>
      <c r="D191" s="51">
        <v>705.17</v>
      </c>
      <c r="E191" s="51">
        <v>705.17</v>
      </c>
      <c r="F191" s="51">
        <v>705.17</v>
      </c>
      <c r="G191" s="51">
        <v>705.17</v>
      </c>
      <c r="H191" s="51">
        <v>705.17</v>
      </c>
      <c r="I191" s="51">
        <v>705.17</v>
      </c>
      <c r="J191" s="51">
        <v>705.17</v>
      </c>
      <c r="K191" s="51">
        <v>705.17</v>
      </c>
      <c r="L191" s="51">
        <v>705.17</v>
      </c>
      <c r="M191" s="51">
        <v>705.17</v>
      </c>
      <c r="N191" s="51">
        <v>705.17</v>
      </c>
      <c r="O191" s="51">
        <v>705.17</v>
      </c>
      <c r="P191" s="51">
        <v>705.17</v>
      </c>
      <c r="Q191" s="51">
        <v>705.17</v>
      </c>
      <c r="R191" s="51">
        <v>705.17</v>
      </c>
      <c r="S191" s="51">
        <v>705.17</v>
      </c>
      <c r="T191" s="51">
        <v>705.17</v>
      </c>
      <c r="U191" s="51">
        <v>705.17</v>
      </c>
      <c r="V191" s="51">
        <v>705.17</v>
      </c>
      <c r="W191" s="51">
        <v>705.17</v>
      </c>
      <c r="X191" s="51">
        <v>705.17</v>
      </c>
      <c r="Y191" s="51">
        <v>705.17</v>
      </c>
      <c r="Z191" s="51">
        <v>705.17</v>
      </c>
    </row>
    <row r="192" spans="1:26" ht="13.5" thickBot="1" x14ac:dyDescent="0.2">
      <c r="A192" s="43"/>
      <c r="B192" s="50" t="s">
        <v>115</v>
      </c>
      <c r="C192" s="51">
        <v>4.8109999999999999</v>
      </c>
      <c r="D192" s="51">
        <v>4.8109999999999999</v>
      </c>
      <c r="E192" s="51">
        <v>4.8109999999999999</v>
      </c>
      <c r="F192" s="51">
        <v>4.8109999999999999</v>
      </c>
      <c r="G192" s="51">
        <v>4.8109999999999999</v>
      </c>
      <c r="H192" s="51">
        <v>4.8109999999999999</v>
      </c>
      <c r="I192" s="51">
        <v>4.8109999999999999</v>
      </c>
      <c r="J192" s="51">
        <v>4.8109999999999999</v>
      </c>
      <c r="K192" s="51">
        <v>4.8109999999999999</v>
      </c>
      <c r="L192" s="51">
        <v>4.8109999999999999</v>
      </c>
      <c r="M192" s="51">
        <v>4.8109999999999999</v>
      </c>
      <c r="N192" s="51">
        <v>4.8109999999999999</v>
      </c>
      <c r="O192" s="51">
        <v>4.8109999999999999</v>
      </c>
      <c r="P192" s="51">
        <v>4.8109999999999999</v>
      </c>
      <c r="Q192" s="51">
        <v>4.8109999999999999</v>
      </c>
      <c r="R192" s="51">
        <v>4.8109999999999999</v>
      </c>
      <c r="S192" s="51">
        <v>4.8109999999999999</v>
      </c>
      <c r="T192" s="51">
        <v>4.8109999999999999</v>
      </c>
      <c r="U192" s="51">
        <v>4.8109999999999999</v>
      </c>
      <c r="V192" s="51">
        <v>4.8109999999999999</v>
      </c>
      <c r="W192" s="51">
        <v>4.8109999999999999</v>
      </c>
      <c r="X192" s="51">
        <v>4.8109999999999999</v>
      </c>
      <c r="Y192" s="51">
        <v>4.8109999999999999</v>
      </c>
      <c r="Z192" s="51">
        <v>4.8109999999999999</v>
      </c>
    </row>
    <row r="193" spans="1:26" s="157" customFormat="1" ht="24.75" thickBot="1" x14ac:dyDescent="0.3">
      <c r="B193" s="165" t="s">
        <v>207</v>
      </c>
      <c r="C193" s="166">
        <v>1283</v>
      </c>
      <c r="D193" s="166">
        <v>1283</v>
      </c>
      <c r="E193" s="166">
        <v>1283</v>
      </c>
      <c r="F193" s="166">
        <v>1283</v>
      </c>
      <c r="G193" s="166">
        <v>1283</v>
      </c>
      <c r="H193" s="166">
        <v>1283</v>
      </c>
      <c r="I193" s="166">
        <v>1283</v>
      </c>
      <c r="J193" s="166">
        <v>1283</v>
      </c>
      <c r="K193" s="166">
        <v>1283</v>
      </c>
      <c r="L193" s="166">
        <v>1283</v>
      </c>
      <c r="M193" s="166">
        <v>1283</v>
      </c>
      <c r="N193" s="166">
        <v>1283</v>
      </c>
      <c r="O193" s="166">
        <v>1283</v>
      </c>
      <c r="P193" s="166">
        <v>1283</v>
      </c>
      <c r="Q193" s="166">
        <v>1283</v>
      </c>
      <c r="R193" s="166">
        <v>1283</v>
      </c>
      <c r="S193" s="166">
        <v>1283</v>
      </c>
      <c r="T193" s="166">
        <v>1283</v>
      </c>
      <c r="U193" s="166">
        <v>1283</v>
      </c>
      <c r="V193" s="166">
        <v>1283</v>
      </c>
      <c r="W193" s="166">
        <v>1283</v>
      </c>
      <c r="X193" s="166">
        <v>1283</v>
      </c>
      <c r="Y193" s="166">
        <v>1283</v>
      </c>
      <c r="Z193" s="166">
        <v>1283</v>
      </c>
    </row>
    <row r="194" spans="1:26" ht="13.5" thickBot="1" x14ac:dyDescent="0.2">
      <c r="A194" s="43"/>
      <c r="B194" s="48" t="s">
        <v>153</v>
      </c>
      <c r="C194" s="49">
        <f>C195+C196+C197+C198+C199</f>
        <v>8423.8709999999992</v>
      </c>
      <c r="D194" s="49">
        <f t="shared" ref="D194:Z194" si="28">D195+D196+D197+D198+D199</f>
        <v>8421.2510000000002</v>
      </c>
      <c r="E194" s="49">
        <f t="shared" si="28"/>
        <v>8401.8310000000001</v>
      </c>
      <c r="F194" s="49">
        <f t="shared" si="28"/>
        <v>8395.3410000000003</v>
      </c>
      <c r="G194" s="49">
        <f t="shared" si="28"/>
        <v>8382.5709999999999</v>
      </c>
      <c r="H194" s="49">
        <f t="shared" si="28"/>
        <v>8368.491</v>
      </c>
      <c r="I194" s="49">
        <f t="shared" si="28"/>
        <v>8371.8410000000003</v>
      </c>
      <c r="J194" s="49">
        <f t="shared" si="28"/>
        <v>8385.2209999999995</v>
      </c>
      <c r="K194" s="49">
        <f t="shared" si="28"/>
        <v>8259.8610000000008</v>
      </c>
      <c r="L194" s="49">
        <f t="shared" si="28"/>
        <v>8250.6110000000008</v>
      </c>
      <c r="M194" s="49">
        <f t="shared" si="28"/>
        <v>8246.6810000000005</v>
      </c>
      <c r="N194" s="49">
        <f t="shared" si="28"/>
        <v>8298.0509999999995</v>
      </c>
      <c r="O194" s="49">
        <f t="shared" si="28"/>
        <v>8340.9809999999998</v>
      </c>
      <c r="P194" s="49">
        <f t="shared" si="28"/>
        <v>8384.241</v>
      </c>
      <c r="Q194" s="49">
        <f t="shared" si="28"/>
        <v>8565.3909999999996</v>
      </c>
      <c r="R194" s="49">
        <f t="shared" si="28"/>
        <v>8592.2909999999993</v>
      </c>
      <c r="S194" s="49">
        <f t="shared" si="28"/>
        <v>8711.8909999999996</v>
      </c>
      <c r="T194" s="49">
        <f t="shared" si="28"/>
        <v>8964.8009999999995</v>
      </c>
      <c r="U194" s="49">
        <f t="shared" si="28"/>
        <v>8537.3709999999992</v>
      </c>
      <c r="V194" s="49">
        <f t="shared" si="28"/>
        <v>8542.9509999999991</v>
      </c>
      <c r="W194" s="49">
        <f t="shared" si="28"/>
        <v>8557.3809999999994</v>
      </c>
      <c r="X194" s="49">
        <f t="shared" si="28"/>
        <v>8558.0210000000006</v>
      </c>
      <c r="Y194" s="49">
        <f t="shared" si="28"/>
        <v>8552.7609999999986</v>
      </c>
      <c r="Z194" s="49">
        <f t="shared" si="28"/>
        <v>8537.6110000000008</v>
      </c>
    </row>
    <row r="195" spans="1:26" ht="38.25" x14ac:dyDescent="0.15">
      <c r="A195" s="43"/>
      <c r="B195" s="50" t="s">
        <v>151</v>
      </c>
      <c r="C195" s="51">
        <v>2356.85</v>
      </c>
      <c r="D195" s="51">
        <v>2354.23</v>
      </c>
      <c r="E195" s="51">
        <v>2334.81</v>
      </c>
      <c r="F195" s="51">
        <v>2328.3200000000002</v>
      </c>
      <c r="G195" s="51">
        <v>2315.5500000000002</v>
      </c>
      <c r="H195" s="51">
        <v>2301.4699999999998</v>
      </c>
      <c r="I195" s="51">
        <v>2304.8200000000002</v>
      </c>
      <c r="J195" s="51">
        <v>2318.1999999999998</v>
      </c>
      <c r="K195" s="51">
        <v>2192.84</v>
      </c>
      <c r="L195" s="51">
        <v>2183.59</v>
      </c>
      <c r="M195" s="51">
        <v>2179.66</v>
      </c>
      <c r="N195" s="51">
        <v>2231.0300000000002</v>
      </c>
      <c r="O195" s="51">
        <v>2273.96</v>
      </c>
      <c r="P195" s="51">
        <v>2317.2199999999998</v>
      </c>
      <c r="Q195" s="51">
        <v>2498.37</v>
      </c>
      <c r="R195" s="51">
        <v>2525.27</v>
      </c>
      <c r="S195" s="51">
        <v>2644.87</v>
      </c>
      <c r="T195" s="51">
        <v>2897.78</v>
      </c>
      <c r="U195" s="51">
        <v>2470.35</v>
      </c>
      <c r="V195" s="51">
        <v>2475.9299999999998</v>
      </c>
      <c r="W195" s="51">
        <v>2490.36</v>
      </c>
      <c r="X195" s="51">
        <v>2491</v>
      </c>
      <c r="Y195" s="51">
        <v>2485.7399999999998</v>
      </c>
      <c r="Z195" s="51">
        <v>2470.59</v>
      </c>
    </row>
    <row r="196" spans="1:26" ht="12.75" x14ac:dyDescent="0.15">
      <c r="A196" s="43"/>
      <c r="B196" s="50" t="s">
        <v>112</v>
      </c>
      <c r="C196" s="51">
        <v>4074.04</v>
      </c>
      <c r="D196" s="51">
        <v>4074.04</v>
      </c>
      <c r="E196" s="51">
        <v>4074.04</v>
      </c>
      <c r="F196" s="51">
        <v>4074.04</v>
      </c>
      <c r="G196" s="51">
        <v>4074.04</v>
      </c>
      <c r="H196" s="51">
        <v>4074.04</v>
      </c>
      <c r="I196" s="51">
        <v>4074.04</v>
      </c>
      <c r="J196" s="51">
        <v>4074.04</v>
      </c>
      <c r="K196" s="51">
        <v>4074.04</v>
      </c>
      <c r="L196" s="51">
        <v>4074.04</v>
      </c>
      <c r="M196" s="51">
        <v>4074.04</v>
      </c>
      <c r="N196" s="51">
        <v>4074.04</v>
      </c>
      <c r="O196" s="51">
        <v>4074.04</v>
      </c>
      <c r="P196" s="51">
        <v>4074.04</v>
      </c>
      <c r="Q196" s="51">
        <v>4074.04</v>
      </c>
      <c r="R196" s="51">
        <v>4074.04</v>
      </c>
      <c r="S196" s="51">
        <v>4074.04</v>
      </c>
      <c r="T196" s="51">
        <v>4074.04</v>
      </c>
      <c r="U196" s="51">
        <v>4074.04</v>
      </c>
      <c r="V196" s="51">
        <v>4074.04</v>
      </c>
      <c r="W196" s="51">
        <v>4074.04</v>
      </c>
      <c r="X196" s="51">
        <v>4074.04</v>
      </c>
      <c r="Y196" s="51">
        <v>4074.04</v>
      </c>
      <c r="Z196" s="51">
        <v>4074.04</v>
      </c>
    </row>
    <row r="197" spans="1:26" ht="12.75" x14ac:dyDescent="0.15">
      <c r="A197" s="43"/>
      <c r="B197" s="50" t="s">
        <v>113</v>
      </c>
      <c r="C197" s="51">
        <v>705.17</v>
      </c>
      <c r="D197" s="51">
        <v>705.17</v>
      </c>
      <c r="E197" s="51">
        <v>705.17</v>
      </c>
      <c r="F197" s="51">
        <v>705.17</v>
      </c>
      <c r="G197" s="51">
        <v>705.17</v>
      </c>
      <c r="H197" s="51">
        <v>705.17</v>
      </c>
      <c r="I197" s="51">
        <v>705.17</v>
      </c>
      <c r="J197" s="51">
        <v>705.17</v>
      </c>
      <c r="K197" s="51">
        <v>705.17</v>
      </c>
      <c r="L197" s="51">
        <v>705.17</v>
      </c>
      <c r="M197" s="51">
        <v>705.17</v>
      </c>
      <c r="N197" s="51">
        <v>705.17</v>
      </c>
      <c r="O197" s="51">
        <v>705.17</v>
      </c>
      <c r="P197" s="51">
        <v>705.17</v>
      </c>
      <c r="Q197" s="51">
        <v>705.17</v>
      </c>
      <c r="R197" s="51">
        <v>705.17</v>
      </c>
      <c r="S197" s="51">
        <v>705.17</v>
      </c>
      <c r="T197" s="51">
        <v>705.17</v>
      </c>
      <c r="U197" s="51">
        <v>705.17</v>
      </c>
      <c r="V197" s="51">
        <v>705.17</v>
      </c>
      <c r="W197" s="51">
        <v>705.17</v>
      </c>
      <c r="X197" s="51">
        <v>705.17</v>
      </c>
      <c r="Y197" s="51">
        <v>705.17</v>
      </c>
      <c r="Z197" s="51">
        <v>705.17</v>
      </c>
    </row>
    <row r="198" spans="1:26" ht="13.5" thickBot="1" x14ac:dyDescent="0.2">
      <c r="A198" s="43"/>
      <c r="B198" s="50" t="s">
        <v>115</v>
      </c>
      <c r="C198" s="51">
        <v>4.8109999999999999</v>
      </c>
      <c r="D198" s="51">
        <v>4.8109999999999999</v>
      </c>
      <c r="E198" s="51">
        <v>4.8109999999999999</v>
      </c>
      <c r="F198" s="51">
        <v>4.8109999999999999</v>
      </c>
      <c r="G198" s="51">
        <v>4.8109999999999999</v>
      </c>
      <c r="H198" s="51">
        <v>4.8109999999999999</v>
      </c>
      <c r="I198" s="51">
        <v>4.8109999999999999</v>
      </c>
      <c r="J198" s="51">
        <v>4.8109999999999999</v>
      </c>
      <c r="K198" s="51">
        <v>4.8109999999999999</v>
      </c>
      <c r="L198" s="51">
        <v>4.8109999999999999</v>
      </c>
      <c r="M198" s="51">
        <v>4.8109999999999999</v>
      </c>
      <c r="N198" s="51">
        <v>4.8109999999999999</v>
      </c>
      <c r="O198" s="51">
        <v>4.8109999999999999</v>
      </c>
      <c r="P198" s="51">
        <v>4.8109999999999999</v>
      </c>
      <c r="Q198" s="51">
        <v>4.8109999999999999</v>
      </c>
      <c r="R198" s="51">
        <v>4.8109999999999999</v>
      </c>
      <c r="S198" s="51">
        <v>4.8109999999999999</v>
      </c>
      <c r="T198" s="51">
        <v>4.8109999999999999</v>
      </c>
      <c r="U198" s="51">
        <v>4.8109999999999999</v>
      </c>
      <c r="V198" s="51">
        <v>4.8109999999999999</v>
      </c>
      <c r="W198" s="51">
        <v>4.8109999999999999</v>
      </c>
      <c r="X198" s="51">
        <v>4.8109999999999999</v>
      </c>
      <c r="Y198" s="51">
        <v>4.8109999999999999</v>
      </c>
      <c r="Z198" s="51">
        <v>4.8109999999999999</v>
      </c>
    </row>
    <row r="199" spans="1:26" s="157" customFormat="1" ht="24.75" thickBot="1" x14ac:dyDescent="0.3">
      <c r="B199" s="165" t="s">
        <v>207</v>
      </c>
      <c r="C199" s="166">
        <v>1283</v>
      </c>
      <c r="D199" s="166">
        <v>1283</v>
      </c>
      <c r="E199" s="166">
        <v>1283</v>
      </c>
      <c r="F199" s="166">
        <v>1283</v>
      </c>
      <c r="G199" s="166">
        <v>1283</v>
      </c>
      <c r="H199" s="166">
        <v>1283</v>
      </c>
      <c r="I199" s="166">
        <v>1283</v>
      </c>
      <c r="J199" s="166">
        <v>1283</v>
      </c>
      <c r="K199" s="166">
        <v>1283</v>
      </c>
      <c r="L199" s="166">
        <v>1283</v>
      </c>
      <c r="M199" s="166">
        <v>1283</v>
      </c>
      <c r="N199" s="166">
        <v>1283</v>
      </c>
      <c r="O199" s="166">
        <v>1283</v>
      </c>
      <c r="P199" s="166">
        <v>1283</v>
      </c>
      <c r="Q199" s="166">
        <v>1283</v>
      </c>
      <c r="R199" s="166">
        <v>1283</v>
      </c>
      <c r="S199" s="166">
        <v>1283</v>
      </c>
      <c r="T199" s="166">
        <v>1283</v>
      </c>
      <c r="U199" s="166">
        <v>1283</v>
      </c>
      <c r="V199" s="166">
        <v>1283</v>
      </c>
      <c r="W199" s="166">
        <v>1283</v>
      </c>
      <c r="X199" s="166">
        <v>1283</v>
      </c>
      <c r="Y199" s="166">
        <v>1283</v>
      </c>
      <c r="Z199" s="166">
        <v>1283</v>
      </c>
    </row>
    <row r="200" spans="1:26" ht="13.5" thickBot="1" x14ac:dyDescent="0.2">
      <c r="A200" s="43"/>
      <c r="B200" s="48" t="s">
        <v>154</v>
      </c>
      <c r="C200" s="49">
        <f>C201+C202+C203+C204+C205</f>
        <v>8431.6409999999996</v>
      </c>
      <c r="D200" s="49">
        <f t="shared" ref="D200:Z200" si="29">D201+D202+D203+D204+D205</f>
        <v>8407.5810000000001</v>
      </c>
      <c r="E200" s="49">
        <f t="shared" si="29"/>
        <v>8378.741</v>
      </c>
      <c r="F200" s="49">
        <f t="shared" si="29"/>
        <v>8408.491</v>
      </c>
      <c r="G200" s="49">
        <f t="shared" si="29"/>
        <v>8457.1110000000008</v>
      </c>
      <c r="H200" s="49">
        <f t="shared" si="29"/>
        <v>8439.2609999999986</v>
      </c>
      <c r="I200" s="49">
        <f t="shared" si="29"/>
        <v>8460.5609999999997</v>
      </c>
      <c r="J200" s="49">
        <f t="shared" si="29"/>
        <v>8463.0910000000003</v>
      </c>
      <c r="K200" s="49">
        <f t="shared" si="29"/>
        <v>8462.8009999999995</v>
      </c>
      <c r="L200" s="49">
        <f t="shared" si="29"/>
        <v>8461.5910000000003</v>
      </c>
      <c r="M200" s="49">
        <f t="shared" si="29"/>
        <v>8448.6309999999994</v>
      </c>
      <c r="N200" s="49">
        <f t="shared" si="29"/>
        <v>8422.2209999999995</v>
      </c>
      <c r="O200" s="49">
        <f t="shared" si="29"/>
        <v>8445.6810000000005</v>
      </c>
      <c r="P200" s="49">
        <f t="shared" si="29"/>
        <v>8477.7009999999991</v>
      </c>
      <c r="Q200" s="49">
        <f t="shared" si="29"/>
        <v>8530.2109999999993</v>
      </c>
      <c r="R200" s="49">
        <f t="shared" si="29"/>
        <v>8605.2309999999998</v>
      </c>
      <c r="S200" s="49">
        <f t="shared" si="29"/>
        <v>8698.9609999999993</v>
      </c>
      <c r="T200" s="49">
        <f t="shared" si="29"/>
        <v>8926.8809999999994</v>
      </c>
      <c r="U200" s="49">
        <f t="shared" si="29"/>
        <v>8533.6110000000008</v>
      </c>
      <c r="V200" s="49">
        <f t="shared" si="29"/>
        <v>8544.6909999999989</v>
      </c>
      <c r="W200" s="49">
        <f t="shared" si="29"/>
        <v>8556.2909999999993</v>
      </c>
      <c r="X200" s="49">
        <f t="shared" si="29"/>
        <v>8557.8310000000001</v>
      </c>
      <c r="Y200" s="49">
        <f t="shared" si="29"/>
        <v>8542.4409999999989</v>
      </c>
      <c r="Z200" s="49">
        <f t="shared" si="29"/>
        <v>8531.3610000000008</v>
      </c>
    </row>
    <row r="201" spans="1:26" ht="38.25" x14ac:dyDescent="0.15">
      <c r="A201" s="43"/>
      <c r="B201" s="50" t="s">
        <v>151</v>
      </c>
      <c r="C201" s="51">
        <v>2364.62</v>
      </c>
      <c r="D201" s="51">
        <v>2340.56</v>
      </c>
      <c r="E201" s="51">
        <v>2311.7199999999998</v>
      </c>
      <c r="F201" s="51">
        <v>2341.4699999999998</v>
      </c>
      <c r="G201" s="51">
        <v>2390.09</v>
      </c>
      <c r="H201" s="51">
        <v>2372.2399999999998</v>
      </c>
      <c r="I201" s="51">
        <v>2393.54</v>
      </c>
      <c r="J201" s="51">
        <v>2396.0700000000002</v>
      </c>
      <c r="K201" s="51">
        <v>2395.7800000000002</v>
      </c>
      <c r="L201" s="51">
        <v>2394.5700000000002</v>
      </c>
      <c r="M201" s="51">
        <v>2381.61</v>
      </c>
      <c r="N201" s="51">
        <v>2355.1999999999998</v>
      </c>
      <c r="O201" s="51">
        <v>2378.66</v>
      </c>
      <c r="P201" s="51">
        <v>2410.6799999999998</v>
      </c>
      <c r="Q201" s="51">
        <v>2463.19</v>
      </c>
      <c r="R201" s="51">
        <v>2538.21</v>
      </c>
      <c r="S201" s="51">
        <v>2631.94</v>
      </c>
      <c r="T201" s="51">
        <v>2859.86</v>
      </c>
      <c r="U201" s="51">
        <v>2466.59</v>
      </c>
      <c r="V201" s="51">
        <v>2477.67</v>
      </c>
      <c r="W201" s="51">
        <v>2489.27</v>
      </c>
      <c r="X201" s="51">
        <v>2490.81</v>
      </c>
      <c r="Y201" s="51">
        <v>2475.42</v>
      </c>
      <c r="Z201" s="51">
        <v>2464.34</v>
      </c>
    </row>
    <row r="202" spans="1:26" ht="12.75" x14ac:dyDescent="0.15">
      <c r="A202" s="43"/>
      <c r="B202" s="50" t="s">
        <v>112</v>
      </c>
      <c r="C202" s="51">
        <v>4074.04</v>
      </c>
      <c r="D202" s="51">
        <v>4074.04</v>
      </c>
      <c r="E202" s="51">
        <v>4074.04</v>
      </c>
      <c r="F202" s="51">
        <v>4074.04</v>
      </c>
      <c r="G202" s="51">
        <v>4074.04</v>
      </c>
      <c r="H202" s="51">
        <v>4074.04</v>
      </c>
      <c r="I202" s="51">
        <v>4074.04</v>
      </c>
      <c r="J202" s="51">
        <v>4074.04</v>
      </c>
      <c r="K202" s="51">
        <v>4074.04</v>
      </c>
      <c r="L202" s="51">
        <v>4074.04</v>
      </c>
      <c r="M202" s="51">
        <v>4074.04</v>
      </c>
      <c r="N202" s="51">
        <v>4074.04</v>
      </c>
      <c r="O202" s="51">
        <v>4074.04</v>
      </c>
      <c r="P202" s="51">
        <v>4074.04</v>
      </c>
      <c r="Q202" s="51">
        <v>4074.04</v>
      </c>
      <c r="R202" s="51">
        <v>4074.04</v>
      </c>
      <c r="S202" s="51">
        <v>4074.04</v>
      </c>
      <c r="T202" s="51">
        <v>4074.04</v>
      </c>
      <c r="U202" s="51">
        <v>4074.04</v>
      </c>
      <c r="V202" s="51">
        <v>4074.04</v>
      </c>
      <c r="W202" s="51">
        <v>4074.04</v>
      </c>
      <c r="X202" s="51">
        <v>4074.04</v>
      </c>
      <c r="Y202" s="51">
        <v>4074.04</v>
      </c>
      <c r="Z202" s="51">
        <v>4074.04</v>
      </c>
    </row>
    <row r="203" spans="1:26" ht="12.75" x14ac:dyDescent="0.15">
      <c r="A203" s="43"/>
      <c r="B203" s="50" t="s">
        <v>113</v>
      </c>
      <c r="C203" s="51">
        <v>705.17</v>
      </c>
      <c r="D203" s="51">
        <v>705.17</v>
      </c>
      <c r="E203" s="51">
        <v>705.17</v>
      </c>
      <c r="F203" s="51">
        <v>705.17</v>
      </c>
      <c r="G203" s="51">
        <v>705.17</v>
      </c>
      <c r="H203" s="51">
        <v>705.17</v>
      </c>
      <c r="I203" s="51">
        <v>705.17</v>
      </c>
      <c r="J203" s="51">
        <v>705.17</v>
      </c>
      <c r="K203" s="51">
        <v>705.17</v>
      </c>
      <c r="L203" s="51">
        <v>705.17</v>
      </c>
      <c r="M203" s="51">
        <v>705.17</v>
      </c>
      <c r="N203" s="51">
        <v>705.17</v>
      </c>
      <c r="O203" s="51">
        <v>705.17</v>
      </c>
      <c r="P203" s="51">
        <v>705.17</v>
      </c>
      <c r="Q203" s="51">
        <v>705.17</v>
      </c>
      <c r="R203" s="51">
        <v>705.17</v>
      </c>
      <c r="S203" s="51">
        <v>705.17</v>
      </c>
      <c r="T203" s="51">
        <v>705.17</v>
      </c>
      <c r="U203" s="51">
        <v>705.17</v>
      </c>
      <c r="V203" s="51">
        <v>705.17</v>
      </c>
      <c r="W203" s="51">
        <v>705.17</v>
      </c>
      <c r="X203" s="51">
        <v>705.17</v>
      </c>
      <c r="Y203" s="51">
        <v>705.17</v>
      </c>
      <c r="Z203" s="51">
        <v>705.17</v>
      </c>
    </row>
    <row r="204" spans="1:26" ht="13.5" thickBot="1" x14ac:dyDescent="0.2">
      <c r="A204" s="43"/>
      <c r="B204" s="50" t="s">
        <v>115</v>
      </c>
      <c r="C204" s="51">
        <v>4.8109999999999999</v>
      </c>
      <c r="D204" s="51">
        <v>4.8109999999999999</v>
      </c>
      <c r="E204" s="51">
        <v>4.8109999999999999</v>
      </c>
      <c r="F204" s="51">
        <v>4.8109999999999999</v>
      </c>
      <c r="G204" s="51">
        <v>4.8109999999999999</v>
      </c>
      <c r="H204" s="51">
        <v>4.8109999999999999</v>
      </c>
      <c r="I204" s="51">
        <v>4.8109999999999999</v>
      </c>
      <c r="J204" s="51">
        <v>4.8109999999999999</v>
      </c>
      <c r="K204" s="51">
        <v>4.8109999999999999</v>
      </c>
      <c r="L204" s="51">
        <v>4.8109999999999999</v>
      </c>
      <c r="M204" s="51">
        <v>4.8109999999999999</v>
      </c>
      <c r="N204" s="51">
        <v>4.8109999999999999</v>
      </c>
      <c r="O204" s="51">
        <v>4.8109999999999999</v>
      </c>
      <c r="P204" s="51">
        <v>4.8109999999999999</v>
      </c>
      <c r="Q204" s="51">
        <v>4.8109999999999999</v>
      </c>
      <c r="R204" s="51">
        <v>4.8109999999999999</v>
      </c>
      <c r="S204" s="51">
        <v>4.8109999999999999</v>
      </c>
      <c r="T204" s="51">
        <v>4.8109999999999999</v>
      </c>
      <c r="U204" s="51">
        <v>4.8109999999999999</v>
      </c>
      <c r="V204" s="51">
        <v>4.8109999999999999</v>
      </c>
      <c r="W204" s="51">
        <v>4.8109999999999999</v>
      </c>
      <c r="X204" s="51">
        <v>4.8109999999999999</v>
      </c>
      <c r="Y204" s="51">
        <v>4.8109999999999999</v>
      </c>
      <c r="Z204" s="51">
        <v>4.8109999999999999</v>
      </c>
    </row>
    <row r="205" spans="1:26" s="157" customFormat="1" ht="24.75" thickBot="1" x14ac:dyDescent="0.3">
      <c r="B205" s="165" t="s">
        <v>207</v>
      </c>
      <c r="C205" s="166">
        <v>1283</v>
      </c>
      <c r="D205" s="166">
        <v>1283</v>
      </c>
      <c r="E205" s="166">
        <v>1283</v>
      </c>
      <c r="F205" s="166">
        <v>1283</v>
      </c>
      <c r="G205" s="166">
        <v>1283</v>
      </c>
      <c r="H205" s="166">
        <v>1283</v>
      </c>
      <c r="I205" s="166">
        <v>1283</v>
      </c>
      <c r="J205" s="166">
        <v>1283</v>
      </c>
      <c r="K205" s="166">
        <v>1283</v>
      </c>
      <c r="L205" s="166">
        <v>1283</v>
      </c>
      <c r="M205" s="166">
        <v>1283</v>
      </c>
      <c r="N205" s="166">
        <v>1283</v>
      </c>
      <c r="O205" s="166">
        <v>1283</v>
      </c>
      <c r="P205" s="166">
        <v>1283</v>
      </c>
      <c r="Q205" s="166">
        <v>1283</v>
      </c>
      <c r="R205" s="166">
        <v>1283</v>
      </c>
      <c r="S205" s="166">
        <v>1283</v>
      </c>
      <c r="T205" s="166">
        <v>1283</v>
      </c>
      <c r="U205" s="166">
        <v>1283</v>
      </c>
      <c r="V205" s="166">
        <v>1283</v>
      </c>
      <c r="W205" s="166">
        <v>1283</v>
      </c>
      <c r="X205" s="166">
        <v>1283</v>
      </c>
      <c r="Y205" s="166">
        <v>1283</v>
      </c>
      <c r="Z205" s="166">
        <v>1283</v>
      </c>
    </row>
    <row r="206" spans="1:26" ht="13.5" thickBot="1" x14ac:dyDescent="0.2">
      <c r="A206" s="43"/>
      <c r="B206" s="48" t="s">
        <v>155</v>
      </c>
      <c r="C206" s="49">
        <f>C207+C208+C209+C210+C211</f>
        <v>8361.3410000000003</v>
      </c>
      <c r="D206" s="49">
        <f t="shared" ref="D206:Z206" si="30">D207+D208+D209+D210+D211</f>
        <v>8349.0910000000003</v>
      </c>
      <c r="E206" s="49">
        <f t="shared" si="30"/>
        <v>8309.5010000000002</v>
      </c>
      <c r="F206" s="49">
        <f t="shared" si="30"/>
        <v>8306.9509999999991</v>
      </c>
      <c r="G206" s="49">
        <f t="shared" si="30"/>
        <v>8320.3909999999996</v>
      </c>
      <c r="H206" s="49">
        <f t="shared" si="30"/>
        <v>8319.8709999999992</v>
      </c>
      <c r="I206" s="49">
        <f t="shared" si="30"/>
        <v>8359.7109999999993</v>
      </c>
      <c r="J206" s="49">
        <f t="shared" si="30"/>
        <v>8358.6610000000001</v>
      </c>
      <c r="K206" s="49">
        <f t="shared" si="30"/>
        <v>8353.9009999999998</v>
      </c>
      <c r="L206" s="49">
        <f t="shared" si="30"/>
        <v>8350.491</v>
      </c>
      <c r="M206" s="49">
        <f t="shared" si="30"/>
        <v>8337.5010000000002</v>
      </c>
      <c r="N206" s="49">
        <f t="shared" si="30"/>
        <v>8314.6810000000005</v>
      </c>
      <c r="O206" s="49">
        <f t="shared" si="30"/>
        <v>8327.6110000000008</v>
      </c>
      <c r="P206" s="49">
        <f t="shared" si="30"/>
        <v>8325.280999999999</v>
      </c>
      <c r="Q206" s="49">
        <f t="shared" si="30"/>
        <v>8449.8109999999997</v>
      </c>
      <c r="R206" s="49">
        <f t="shared" si="30"/>
        <v>8520.4609999999993</v>
      </c>
      <c r="S206" s="49">
        <f t="shared" si="30"/>
        <v>8619.1509999999998</v>
      </c>
      <c r="T206" s="49">
        <f t="shared" si="30"/>
        <v>8751.241</v>
      </c>
      <c r="U206" s="49">
        <f t="shared" si="30"/>
        <v>8427.4210000000003</v>
      </c>
      <c r="V206" s="49">
        <f t="shared" si="30"/>
        <v>8423.4210000000003</v>
      </c>
      <c r="W206" s="49">
        <f t="shared" si="30"/>
        <v>8421.4609999999993</v>
      </c>
      <c r="X206" s="49">
        <f t="shared" si="30"/>
        <v>8414.7510000000002</v>
      </c>
      <c r="Y206" s="49">
        <f t="shared" si="30"/>
        <v>8405.991</v>
      </c>
      <c r="Z206" s="49">
        <f t="shared" si="30"/>
        <v>8379.8809999999994</v>
      </c>
    </row>
    <row r="207" spans="1:26" ht="38.25" x14ac:dyDescent="0.15">
      <c r="A207" s="43"/>
      <c r="B207" s="50" t="s">
        <v>151</v>
      </c>
      <c r="C207" s="51">
        <v>2294.3200000000002</v>
      </c>
      <c r="D207" s="51">
        <v>2282.0700000000002</v>
      </c>
      <c r="E207" s="51">
        <v>2242.48</v>
      </c>
      <c r="F207" s="51">
        <v>2239.9299999999998</v>
      </c>
      <c r="G207" s="51">
        <v>2253.37</v>
      </c>
      <c r="H207" s="51">
        <v>2252.85</v>
      </c>
      <c r="I207" s="51">
        <v>2292.69</v>
      </c>
      <c r="J207" s="51">
        <v>2291.64</v>
      </c>
      <c r="K207" s="51">
        <v>2286.88</v>
      </c>
      <c r="L207" s="51">
        <v>2283.4699999999998</v>
      </c>
      <c r="M207" s="51">
        <v>2270.48</v>
      </c>
      <c r="N207" s="51">
        <v>2247.66</v>
      </c>
      <c r="O207" s="51">
        <v>2260.59</v>
      </c>
      <c r="P207" s="51">
        <v>2258.2600000000002</v>
      </c>
      <c r="Q207" s="51">
        <v>2382.79</v>
      </c>
      <c r="R207" s="51">
        <v>2453.44</v>
      </c>
      <c r="S207" s="51">
        <v>2552.13</v>
      </c>
      <c r="T207" s="51">
        <v>2684.22</v>
      </c>
      <c r="U207" s="51">
        <v>2360.4</v>
      </c>
      <c r="V207" s="51">
        <v>2356.4</v>
      </c>
      <c r="W207" s="51">
        <v>2354.44</v>
      </c>
      <c r="X207" s="51">
        <v>2347.73</v>
      </c>
      <c r="Y207" s="51">
        <v>2338.9699999999998</v>
      </c>
      <c r="Z207" s="51">
        <v>2312.86</v>
      </c>
    </row>
    <row r="208" spans="1:26" ht="12.75" x14ac:dyDescent="0.15">
      <c r="A208" s="43"/>
      <c r="B208" s="50" t="s">
        <v>112</v>
      </c>
      <c r="C208" s="51">
        <v>4074.04</v>
      </c>
      <c r="D208" s="51">
        <v>4074.04</v>
      </c>
      <c r="E208" s="51">
        <v>4074.04</v>
      </c>
      <c r="F208" s="51">
        <v>4074.04</v>
      </c>
      <c r="G208" s="51">
        <v>4074.04</v>
      </c>
      <c r="H208" s="51">
        <v>4074.04</v>
      </c>
      <c r="I208" s="51">
        <v>4074.04</v>
      </c>
      <c r="J208" s="51">
        <v>4074.04</v>
      </c>
      <c r="K208" s="51">
        <v>4074.04</v>
      </c>
      <c r="L208" s="51">
        <v>4074.04</v>
      </c>
      <c r="M208" s="51">
        <v>4074.04</v>
      </c>
      <c r="N208" s="51">
        <v>4074.04</v>
      </c>
      <c r="O208" s="51">
        <v>4074.04</v>
      </c>
      <c r="P208" s="51">
        <v>4074.04</v>
      </c>
      <c r="Q208" s="51">
        <v>4074.04</v>
      </c>
      <c r="R208" s="51">
        <v>4074.04</v>
      </c>
      <c r="S208" s="51">
        <v>4074.04</v>
      </c>
      <c r="T208" s="51">
        <v>4074.04</v>
      </c>
      <c r="U208" s="51">
        <v>4074.04</v>
      </c>
      <c r="V208" s="51">
        <v>4074.04</v>
      </c>
      <c r="W208" s="51">
        <v>4074.04</v>
      </c>
      <c r="X208" s="51">
        <v>4074.04</v>
      </c>
      <c r="Y208" s="51">
        <v>4074.04</v>
      </c>
      <c r="Z208" s="51">
        <v>4074.04</v>
      </c>
    </row>
    <row r="209" spans="1:26" ht="12.75" x14ac:dyDescent="0.15">
      <c r="A209" s="43"/>
      <c r="B209" s="50" t="s">
        <v>113</v>
      </c>
      <c r="C209" s="51">
        <v>705.17</v>
      </c>
      <c r="D209" s="51">
        <v>705.17</v>
      </c>
      <c r="E209" s="51">
        <v>705.17</v>
      </c>
      <c r="F209" s="51">
        <v>705.17</v>
      </c>
      <c r="G209" s="51">
        <v>705.17</v>
      </c>
      <c r="H209" s="51">
        <v>705.17</v>
      </c>
      <c r="I209" s="51">
        <v>705.17</v>
      </c>
      <c r="J209" s="51">
        <v>705.17</v>
      </c>
      <c r="K209" s="51">
        <v>705.17</v>
      </c>
      <c r="L209" s="51">
        <v>705.17</v>
      </c>
      <c r="M209" s="51">
        <v>705.17</v>
      </c>
      <c r="N209" s="51">
        <v>705.17</v>
      </c>
      <c r="O209" s="51">
        <v>705.17</v>
      </c>
      <c r="P209" s="51">
        <v>705.17</v>
      </c>
      <c r="Q209" s="51">
        <v>705.17</v>
      </c>
      <c r="R209" s="51">
        <v>705.17</v>
      </c>
      <c r="S209" s="51">
        <v>705.17</v>
      </c>
      <c r="T209" s="51">
        <v>705.17</v>
      </c>
      <c r="U209" s="51">
        <v>705.17</v>
      </c>
      <c r="V209" s="51">
        <v>705.17</v>
      </c>
      <c r="W209" s="51">
        <v>705.17</v>
      </c>
      <c r="X209" s="51">
        <v>705.17</v>
      </c>
      <c r="Y209" s="51">
        <v>705.17</v>
      </c>
      <c r="Z209" s="51">
        <v>705.17</v>
      </c>
    </row>
    <row r="210" spans="1:26" ht="13.5" thickBot="1" x14ac:dyDescent="0.2">
      <c r="A210" s="43"/>
      <c r="B210" s="50" t="s">
        <v>115</v>
      </c>
      <c r="C210" s="51">
        <v>4.8109999999999999</v>
      </c>
      <c r="D210" s="51">
        <v>4.8109999999999999</v>
      </c>
      <c r="E210" s="51">
        <v>4.8109999999999999</v>
      </c>
      <c r="F210" s="51">
        <v>4.8109999999999999</v>
      </c>
      <c r="G210" s="51">
        <v>4.8109999999999999</v>
      </c>
      <c r="H210" s="51">
        <v>4.8109999999999999</v>
      </c>
      <c r="I210" s="51">
        <v>4.8109999999999999</v>
      </c>
      <c r="J210" s="51">
        <v>4.8109999999999999</v>
      </c>
      <c r="K210" s="51">
        <v>4.8109999999999999</v>
      </c>
      <c r="L210" s="51">
        <v>4.8109999999999999</v>
      </c>
      <c r="M210" s="51">
        <v>4.8109999999999999</v>
      </c>
      <c r="N210" s="51">
        <v>4.8109999999999999</v>
      </c>
      <c r="O210" s="51">
        <v>4.8109999999999999</v>
      </c>
      <c r="P210" s="51">
        <v>4.8109999999999999</v>
      </c>
      <c r="Q210" s="51">
        <v>4.8109999999999999</v>
      </c>
      <c r="R210" s="51">
        <v>4.8109999999999999</v>
      </c>
      <c r="S210" s="51">
        <v>4.8109999999999999</v>
      </c>
      <c r="T210" s="51">
        <v>4.8109999999999999</v>
      </c>
      <c r="U210" s="51">
        <v>4.8109999999999999</v>
      </c>
      <c r="V210" s="51">
        <v>4.8109999999999999</v>
      </c>
      <c r="W210" s="51">
        <v>4.8109999999999999</v>
      </c>
      <c r="X210" s="51">
        <v>4.8109999999999999</v>
      </c>
      <c r="Y210" s="51">
        <v>4.8109999999999999</v>
      </c>
      <c r="Z210" s="51">
        <v>4.8109999999999999</v>
      </c>
    </row>
    <row r="211" spans="1:26" s="157" customFormat="1" ht="24.75" thickBot="1" x14ac:dyDescent="0.3">
      <c r="B211" s="165" t="s">
        <v>207</v>
      </c>
      <c r="C211" s="166">
        <v>1283</v>
      </c>
      <c r="D211" s="166">
        <v>1283</v>
      </c>
      <c r="E211" s="166">
        <v>1283</v>
      </c>
      <c r="F211" s="166">
        <v>1283</v>
      </c>
      <c r="G211" s="166">
        <v>1283</v>
      </c>
      <c r="H211" s="166">
        <v>1283</v>
      </c>
      <c r="I211" s="166">
        <v>1283</v>
      </c>
      <c r="J211" s="166">
        <v>1283</v>
      </c>
      <c r="K211" s="166">
        <v>1283</v>
      </c>
      <c r="L211" s="166">
        <v>1283</v>
      </c>
      <c r="M211" s="166">
        <v>1283</v>
      </c>
      <c r="N211" s="166">
        <v>1283</v>
      </c>
      <c r="O211" s="166">
        <v>1283</v>
      </c>
      <c r="P211" s="166">
        <v>1283</v>
      </c>
      <c r="Q211" s="166">
        <v>1283</v>
      </c>
      <c r="R211" s="166">
        <v>1283</v>
      </c>
      <c r="S211" s="166">
        <v>1283</v>
      </c>
      <c r="T211" s="166">
        <v>1283</v>
      </c>
      <c r="U211" s="166">
        <v>1283</v>
      </c>
      <c r="V211" s="166">
        <v>1283</v>
      </c>
      <c r="W211" s="166">
        <v>1283</v>
      </c>
      <c r="X211" s="166">
        <v>1283</v>
      </c>
      <c r="Y211" s="166">
        <v>1283</v>
      </c>
      <c r="Z211" s="166">
        <v>1283</v>
      </c>
    </row>
    <row r="212" spans="1:26" ht="13.5" thickBot="1" x14ac:dyDescent="0.2">
      <c r="A212" s="43"/>
      <c r="B212" s="48" t="s">
        <v>156</v>
      </c>
      <c r="C212" s="49">
        <f>C213+C214+C215+C216+C217</f>
        <v>8291.1110000000008</v>
      </c>
      <c r="D212" s="49">
        <f t="shared" ref="D212:Z212" si="31">D213+D214+D215+D216+D217</f>
        <v>8276.7710000000006</v>
      </c>
      <c r="E212" s="49">
        <f t="shared" si="31"/>
        <v>8263.5210000000006</v>
      </c>
      <c r="F212" s="49">
        <f t="shared" si="31"/>
        <v>8245.8310000000001</v>
      </c>
      <c r="G212" s="49">
        <f t="shared" si="31"/>
        <v>8257.1810000000005</v>
      </c>
      <c r="H212" s="49">
        <f t="shared" si="31"/>
        <v>8236.2909999999993</v>
      </c>
      <c r="I212" s="49">
        <f t="shared" si="31"/>
        <v>8256.491</v>
      </c>
      <c r="J212" s="49">
        <f t="shared" si="31"/>
        <v>8283.3509999999987</v>
      </c>
      <c r="K212" s="49">
        <f t="shared" si="31"/>
        <v>8310.8310000000001</v>
      </c>
      <c r="L212" s="49">
        <f t="shared" si="31"/>
        <v>8314.241</v>
      </c>
      <c r="M212" s="49">
        <f t="shared" si="31"/>
        <v>8287.7510000000002</v>
      </c>
      <c r="N212" s="49">
        <f t="shared" si="31"/>
        <v>8241.3610000000008</v>
      </c>
      <c r="O212" s="49">
        <f t="shared" si="31"/>
        <v>8256.7009999999991</v>
      </c>
      <c r="P212" s="49">
        <f t="shared" si="31"/>
        <v>8257.8009999999995</v>
      </c>
      <c r="Q212" s="49">
        <f t="shared" si="31"/>
        <v>8291.741</v>
      </c>
      <c r="R212" s="49">
        <f t="shared" si="31"/>
        <v>8356.3809999999994</v>
      </c>
      <c r="S212" s="49">
        <f t="shared" si="31"/>
        <v>8404.030999999999</v>
      </c>
      <c r="T212" s="49">
        <f t="shared" si="31"/>
        <v>8533.5010000000002</v>
      </c>
      <c r="U212" s="49">
        <f t="shared" si="31"/>
        <v>8339.9709999999995</v>
      </c>
      <c r="V212" s="49">
        <f t="shared" si="31"/>
        <v>8333.2109999999993</v>
      </c>
      <c r="W212" s="49">
        <f t="shared" si="31"/>
        <v>8340.2510000000002</v>
      </c>
      <c r="X212" s="49">
        <f t="shared" si="31"/>
        <v>8345.5010000000002</v>
      </c>
      <c r="Y212" s="49">
        <f t="shared" si="31"/>
        <v>8343.6009999999987</v>
      </c>
      <c r="Z212" s="49">
        <f t="shared" si="31"/>
        <v>8330.1509999999998</v>
      </c>
    </row>
    <row r="213" spans="1:26" ht="38.25" x14ac:dyDescent="0.15">
      <c r="A213" s="43"/>
      <c r="B213" s="50" t="s">
        <v>151</v>
      </c>
      <c r="C213" s="51">
        <v>2224.09</v>
      </c>
      <c r="D213" s="51">
        <v>2209.75</v>
      </c>
      <c r="E213" s="51">
        <v>2196.5</v>
      </c>
      <c r="F213" s="51">
        <v>2178.81</v>
      </c>
      <c r="G213" s="51">
        <v>2190.16</v>
      </c>
      <c r="H213" s="51">
        <v>2169.27</v>
      </c>
      <c r="I213" s="51">
        <v>2189.4699999999998</v>
      </c>
      <c r="J213" s="51">
        <v>2216.33</v>
      </c>
      <c r="K213" s="51">
        <v>2243.81</v>
      </c>
      <c r="L213" s="51">
        <v>2247.2199999999998</v>
      </c>
      <c r="M213" s="51">
        <v>2220.73</v>
      </c>
      <c r="N213" s="51">
        <v>2174.34</v>
      </c>
      <c r="O213" s="51">
        <v>2189.6799999999998</v>
      </c>
      <c r="P213" s="51">
        <v>2190.7800000000002</v>
      </c>
      <c r="Q213" s="51">
        <v>2224.7199999999998</v>
      </c>
      <c r="R213" s="51">
        <v>2289.36</v>
      </c>
      <c r="S213" s="51">
        <v>2337.0100000000002</v>
      </c>
      <c r="T213" s="51">
        <v>2466.48</v>
      </c>
      <c r="U213" s="51">
        <v>2272.9499999999998</v>
      </c>
      <c r="V213" s="51">
        <v>2266.19</v>
      </c>
      <c r="W213" s="51">
        <v>2273.23</v>
      </c>
      <c r="X213" s="51">
        <v>2278.48</v>
      </c>
      <c r="Y213" s="51">
        <v>2276.58</v>
      </c>
      <c r="Z213" s="51">
        <v>2263.13</v>
      </c>
    </row>
    <row r="214" spans="1:26" ht="12.75" x14ac:dyDescent="0.15">
      <c r="A214" s="43"/>
      <c r="B214" s="50" t="s">
        <v>112</v>
      </c>
      <c r="C214" s="51">
        <v>4074.04</v>
      </c>
      <c r="D214" s="51">
        <v>4074.04</v>
      </c>
      <c r="E214" s="51">
        <v>4074.04</v>
      </c>
      <c r="F214" s="51">
        <v>4074.04</v>
      </c>
      <c r="G214" s="51">
        <v>4074.04</v>
      </c>
      <c r="H214" s="51">
        <v>4074.04</v>
      </c>
      <c r="I214" s="51">
        <v>4074.04</v>
      </c>
      <c r="J214" s="51">
        <v>4074.04</v>
      </c>
      <c r="K214" s="51">
        <v>4074.04</v>
      </c>
      <c r="L214" s="51">
        <v>4074.04</v>
      </c>
      <c r="M214" s="51">
        <v>4074.04</v>
      </c>
      <c r="N214" s="51">
        <v>4074.04</v>
      </c>
      <c r="O214" s="51">
        <v>4074.04</v>
      </c>
      <c r="P214" s="51">
        <v>4074.04</v>
      </c>
      <c r="Q214" s="51">
        <v>4074.04</v>
      </c>
      <c r="R214" s="51">
        <v>4074.04</v>
      </c>
      <c r="S214" s="51">
        <v>4074.04</v>
      </c>
      <c r="T214" s="51">
        <v>4074.04</v>
      </c>
      <c r="U214" s="51">
        <v>4074.04</v>
      </c>
      <c r="V214" s="51">
        <v>4074.04</v>
      </c>
      <c r="W214" s="51">
        <v>4074.04</v>
      </c>
      <c r="X214" s="51">
        <v>4074.04</v>
      </c>
      <c r="Y214" s="51">
        <v>4074.04</v>
      </c>
      <c r="Z214" s="51">
        <v>4074.04</v>
      </c>
    </row>
    <row r="215" spans="1:26" ht="12.75" x14ac:dyDescent="0.15">
      <c r="A215" s="43"/>
      <c r="B215" s="50" t="s">
        <v>113</v>
      </c>
      <c r="C215" s="51">
        <v>705.17</v>
      </c>
      <c r="D215" s="51">
        <v>705.17</v>
      </c>
      <c r="E215" s="51">
        <v>705.17</v>
      </c>
      <c r="F215" s="51">
        <v>705.17</v>
      </c>
      <c r="G215" s="51">
        <v>705.17</v>
      </c>
      <c r="H215" s="51">
        <v>705.17</v>
      </c>
      <c r="I215" s="51">
        <v>705.17</v>
      </c>
      <c r="J215" s="51">
        <v>705.17</v>
      </c>
      <c r="K215" s="51">
        <v>705.17</v>
      </c>
      <c r="L215" s="51">
        <v>705.17</v>
      </c>
      <c r="M215" s="51">
        <v>705.17</v>
      </c>
      <c r="N215" s="51">
        <v>705.17</v>
      </c>
      <c r="O215" s="51">
        <v>705.17</v>
      </c>
      <c r="P215" s="51">
        <v>705.17</v>
      </c>
      <c r="Q215" s="51">
        <v>705.17</v>
      </c>
      <c r="R215" s="51">
        <v>705.17</v>
      </c>
      <c r="S215" s="51">
        <v>705.17</v>
      </c>
      <c r="T215" s="51">
        <v>705.17</v>
      </c>
      <c r="U215" s="51">
        <v>705.17</v>
      </c>
      <c r="V215" s="51">
        <v>705.17</v>
      </c>
      <c r="W215" s="51">
        <v>705.17</v>
      </c>
      <c r="X215" s="51">
        <v>705.17</v>
      </c>
      <c r="Y215" s="51">
        <v>705.17</v>
      </c>
      <c r="Z215" s="51">
        <v>705.17</v>
      </c>
    </row>
    <row r="216" spans="1:26" ht="13.5" thickBot="1" x14ac:dyDescent="0.2">
      <c r="A216" s="43"/>
      <c r="B216" s="50" t="s">
        <v>115</v>
      </c>
      <c r="C216" s="51">
        <v>4.8109999999999999</v>
      </c>
      <c r="D216" s="51">
        <v>4.8109999999999999</v>
      </c>
      <c r="E216" s="51">
        <v>4.8109999999999999</v>
      </c>
      <c r="F216" s="51">
        <v>4.8109999999999999</v>
      </c>
      <c r="G216" s="51">
        <v>4.8109999999999999</v>
      </c>
      <c r="H216" s="51">
        <v>4.8109999999999999</v>
      </c>
      <c r="I216" s="51">
        <v>4.8109999999999999</v>
      </c>
      <c r="J216" s="51">
        <v>4.8109999999999999</v>
      </c>
      <c r="K216" s="51">
        <v>4.8109999999999999</v>
      </c>
      <c r="L216" s="51">
        <v>4.8109999999999999</v>
      </c>
      <c r="M216" s="51">
        <v>4.8109999999999999</v>
      </c>
      <c r="N216" s="51">
        <v>4.8109999999999999</v>
      </c>
      <c r="O216" s="51">
        <v>4.8109999999999999</v>
      </c>
      <c r="P216" s="51">
        <v>4.8109999999999999</v>
      </c>
      <c r="Q216" s="51">
        <v>4.8109999999999999</v>
      </c>
      <c r="R216" s="51">
        <v>4.8109999999999999</v>
      </c>
      <c r="S216" s="51">
        <v>4.8109999999999999</v>
      </c>
      <c r="T216" s="51">
        <v>4.8109999999999999</v>
      </c>
      <c r="U216" s="51">
        <v>4.8109999999999999</v>
      </c>
      <c r="V216" s="51">
        <v>4.8109999999999999</v>
      </c>
      <c r="W216" s="51">
        <v>4.8109999999999999</v>
      </c>
      <c r="X216" s="51">
        <v>4.8109999999999999</v>
      </c>
      <c r="Y216" s="51">
        <v>4.8109999999999999</v>
      </c>
      <c r="Z216" s="51">
        <v>4.8109999999999999</v>
      </c>
    </row>
    <row r="217" spans="1:26" s="157" customFormat="1" ht="24.75" thickBot="1" x14ac:dyDescent="0.3">
      <c r="B217" s="165" t="s">
        <v>207</v>
      </c>
      <c r="C217" s="166">
        <v>1283</v>
      </c>
      <c r="D217" s="166">
        <v>1283</v>
      </c>
      <c r="E217" s="166">
        <v>1283</v>
      </c>
      <c r="F217" s="166">
        <v>1283</v>
      </c>
      <c r="G217" s="166">
        <v>1283</v>
      </c>
      <c r="H217" s="166">
        <v>1283</v>
      </c>
      <c r="I217" s="166">
        <v>1283</v>
      </c>
      <c r="J217" s="166">
        <v>1283</v>
      </c>
      <c r="K217" s="166">
        <v>1283</v>
      </c>
      <c r="L217" s="166">
        <v>1283</v>
      </c>
      <c r="M217" s="166">
        <v>1283</v>
      </c>
      <c r="N217" s="166">
        <v>1283</v>
      </c>
      <c r="O217" s="166">
        <v>1283</v>
      </c>
      <c r="P217" s="166">
        <v>1283</v>
      </c>
      <c r="Q217" s="166">
        <v>1283</v>
      </c>
      <c r="R217" s="166">
        <v>1283</v>
      </c>
      <c r="S217" s="166">
        <v>1283</v>
      </c>
      <c r="T217" s="166">
        <v>1283</v>
      </c>
      <c r="U217" s="166">
        <v>1283</v>
      </c>
      <c r="V217" s="166">
        <v>1283</v>
      </c>
      <c r="W217" s="166">
        <v>1283</v>
      </c>
      <c r="X217" s="166">
        <v>1283</v>
      </c>
      <c r="Y217" s="166">
        <v>1283</v>
      </c>
      <c r="Z217" s="166">
        <v>1283</v>
      </c>
    </row>
    <row r="218" spans="1:26" ht="13.5" thickBot="1" x14ac:dyDescent="0.2">
      <c r="A218" s="43"/>
      <c r="B218" s="48" t="s">
        <v>157</v>
      </c>
      <c r="C218" s="49">
        <f>C219+C220+C221+C222+C223</f>
        <v>8350.2309999999998</v>
      </c>
      <c r="D218" s="49">
        <f t="shared" ref="D218:Z218" si="32">D219+D220+D221+D222+D223</f>
        <v>8371.241</v>
      </c>
      <c r="E218" s="49">
        <f t="shared" si="32"/>
        <v>8388.4210000000003</v>
      </c>
      <c r="F218" s="49">
        <f t="shared" si="32"/>
        <v>8378.8610000000008</v>
      </c>
      <c r="G218" s="49">
        <f t="shared" si="32"/>
        <v>8378.0010000000002</v>
      </c>
      <c r="H218" s="49">
        <f t="shared" si="32"/>
        <v>8383.8410000000003</v>
      </c>
      <c r="I218" s="49">
        <f t="shared" si="32"/>
        <v>8294.4609999999993</v>
      </c>
      <c r="J218" s="49">
        <f t="shared" si="32"/>
        <v>8308.0910000000003</v>
      </c>
      <c r="K218" s="49">
        <f t="shared" si="32"/>
        <v>8306.7609999999986</v>
      </c>
      <c r="L218" s="49">
        <f t="shared" si="32"/>
        <v>8307.6309999999994</v>
      </c>
      <c r="M218" s="49">
        <f t="shared" si="32"/>
        <v>8291.1309999999994</v>
      </c>
      <c r="N218" s="49">
        <f t="shared" si="32"/>
        <v>8273.780999999999</v>
      </c>
      <c r="O218" s="49">
        <f t="shared" si="32"/>
        <v>8268.5709999999999</v>
      </c>
      <c r="P218" s="49">
        <f t="shared" si="32"/>
        <v>8272.1710000000003</v>
      </c>
      <c r="Q218" s="49">
        <f t="shared" si="32"/>
        <v>8341.0409999999993</v>
      </c>
      <c r="R218" s="49">
        <f t="shared" si="32"/>
        <v>8385.4509999999991</v>
      </c>
      <c r="S218" s="49">
        <f t="shared" si="32"/>
        <v>8380.3809999999994</v>
      </c>
      <c r="T218" s="49">
        <f t="shared" si="32"/>
        <v>8375.3809999999994</v>
      </c>
      <c r="U218" s="49">
        <f t="shared" si="32"/>
        <v>8214.5709999999999</v>
      </c>
      <c r="V218" s="49">
        <f t="shared" si="32"/>
        <v>8219.3509999999987</v>
      </c>
      <c r="W218" s="49">
        <f t="shared" si="32"/>
        <v>8217.9210000000003</v>
      </c>
      <c r="X218" s="49">
        <f t="shared" si="32"/>
        <v>8213.7309999999998</v>
      </c>
      <c r="Y218" s="49">
        <f t="shared" si="32"/>
        <v>8198.1009999999987</v>
      </c>
      <c r="Z218" s="49">
        <f t="shared" si="32"/>
        <v>8186.1509999999998</v>
      </c>
    </row>
    <row r="219" spans="1:26" ht="38.25" x14ac:dyDescent="0.15">
      <c r="A219" s="43"/>
      <c r="B219" s="50" t="s">
        <v>151</v>
      </c>
      <c r="C219" s="51">
        <v>2283.21</v>
      </c>
      <c r="D219" s="51">
        <v>2304.2199999999998</v>
      </c>
      <c r="E219" s="51">
        <v>2321.4</v>
      </c>
      <c r="F219" s="51">
        <v>2311.84</v>
      </c>
      <c r="G219" s="51">
        <v>2310.98</v>
      </c>
      <c r="H219" s="51">
        <v>2316.8200000000002</v>
      </c>
      <c r="I219" s="51">
        <v>2227.44</v>
      </c>
      <c r="J219" s="51">
        <v>2241.0700000000002</v>
      </c>
      <c r="K219" s="51">
        <v>2239.7399999999998</v>
      </c>
      <c r="L219" s="51">
        <v>2240.61</v>
      </c>
      <c r="M219" s="51">
        <v>2224.11</v>
      </c>
      <c r="N219" s="51">
        <v>2206.7600000000002</v>
      </c>
      <c r="O219" s="51">
        <v>2201.5500000000002</v>
      </c>
      <c r="P219" s="51">
        <v>2205.15</v>
      </c>
      <c r="Q219" s="51">
        <v>2274.02</v>
      </c>
      <c r="R219" s="51">
        <v>2318.4299999999998</v>
      </c>
      <c r="S219" s="51">
        <v>2313.36</v>
      </c>
      <c r="T219" s="51">
        <v>2308.36</v>
      </c>
      <c r="U219" s="51">
        <v>2147.5500000000002</v>
      </c>
      <c r="V219" s="51">
        <v>2152.33</v>
      </c>
      <c r="W219" s="51">
        <v>2150.9</v>
      </c>
      <c r="X219" s="51">
        <v>2146.71</v>
      </c>
      <c r="Y219" s="51">
        <v>2131.08</v>
      </c>
      <c r="Z219" s="51">
        <v>2119.13</v>
      </c>
    </row>
    <row r="220" spans="1:26" ht="12.75" x14ac:dyDescent="0.15">
      <c r="A220" s="43"/>
      <c r="B220" s="50" t="s">
        <v>112</v>
      </c>
      <c r="C220" s="51">
        <v>4074.04</v>
      </c>
      <c r="D220" s="51">
        <v>4074.04</v>
      </c>
      <c r="E220" s="51">
        <v>4074.04</v>
      </c>
      <c r="F220" s="51">
        <v>4074.04</v>
      </c>
      <c r="G220" s="51">
        <v>4074.04</v>
      </c>
      <c r="H220" s="51">
        <v>4074.04</v>
      </c>
      <c r="I220" s="51">
        <v>4074.04</v>
      </c>
      <c r="J220" s="51">
        <v>4074.04</v>
      </c>
      <c r="K220" s="51">
        <v>4074.04</v>
      </c>
      <c r="L220" s="51">
        <v>4074.04</v>
      </c>
      <c r="M220" s="51">
        <v>4074.04</v>
      </c>
      <c r="N220" s="51">
        <v>4074.04</v>
      </c>
      <c r="O220" s="51">
        <v>4074.04</v>
      </c>
      <c r="P220" s="51">
        <v>4074.04</v>
      </c>
      <c r="Q220" s="51">
        <v>4074.04</v>
      </c>
      <c r="R220" s="51">
        <v>4074.04</v>
      </c>
      <c r="S220" s="51">
        <v>4074.04</v>
      </c>
      <c r="T220" s="51">
        <v>4074.04</v>
      </c>
      <c r="U220" s="51">
        <v>4074.04</v>
      </c>
      <c r="V220" s="51">
        <v>4074.04</v>
      </c>
      <c r="W220" s="51">
        <v>4074.04</v>
      </c>
      <c r="X220" s="51">
        <v>4074.04</v>
      </c>
      <c r="Y220" s="51">
        <v>4074.04</v>
      </c>
      <c r="Z220" s="51">
        <v>4074.04</v>
      </c>
    </row>
    <row r="221" spans="1:26" ht="12.75" x14ac:dyDescent="0.15">
      <c r="A221" s="43"/>
      <c r="B221" s="50" t="s">
        <v>113</v>
      </c>
      <c r="C221" s="51">
        <v>705.17</v>
      </c>
      <c r="D221" s="51">
        <v>705.17</v>
      </c>
      <c r="E221" s="51">
        <v>705.17</v>
      </c>
      <c r="F221" s="51">
        <v>705.17</v>
      </c>
      <c r="G221" s="51">
        <v>705.17</v>
      </c>
      <c r="H221" s="51">
        <v>705.17</v>
      </c>
      <c r="I221" s="51">
        <v>705.17</v>
      </c>
      <c r="J221" s="51">
        <v>705.17</v>
      </c>
      <c r="K221" s="51">
        <v>705.17</v>
      </c>
      <c r="L221" s="51">
        <v>705.17</v>
      </c>
      <c r="M221" s="51">
        <v>705.17</v>
      </c>
      <c r="N221" s="51">
        <v>705.17</v>
      </c>
      <c r="O221" s="51">
        <v>705.17</v>
      </c>
      <c r="P221" s="51">
        <v>705.17</v>
      </c>
      <c r="Q221" s="51">
        <v>705.17</v>
      </c>
      <c r="R221" s="51">
        <v>705.17</v>
      </c>
      <c r="S221" s="51">
        <v>705.17</v>
      </c>
      <c r="T221" s="51">
        <v>705.17</v>
      </c>
      <c r="U221" s="51">
        <v>705.17</v>
      </c>
      <c r="V221" s="51">
        <v>705.17</v>
      </c>
      <c r="W221" s="51">
        <v>705.17</v>
      </c>
      <c r="X221" s="51">
        <v>705.17</v>
      </c>
      <c r="Y221" s="51">
        <v>705.17</v>
      </c>
      <c r="Z221" s="51">
        <v>705.17</v>
      </c>
    </row>
    <row r="222" spans="1:26" ht="13.5" thickBot="1" x14ac:dyDescent="0.2">
      <c r="A222" s="43"/>
      <c r="B222" s="50" t="s">
        <v>115</v>
      </c>
      <c r="C222" s="51">
        <v>4.8109999999999999</v>
      </c>
      <c r="D222" s="51">
        <v>4.8109999999999999</v>
      </c>
      <c r="E222" s="51">
        <v>4.8109999999999999</v>
      </c>
      <c r="F222" s="51">
        <v>4.8109999999999999</v>
      </c>
      <c r="G222" s="51">
        <v>4.8109999999999999</v>
      </c>
      <c r="H222" s="51">
        <v>4.8109999999999999</v>
      </c>
      <c r="I222" s="51">
        <v>4.8109999999999999</v>
      </c>
      <c r="J222" s="51">
        <v>4.8109999999999999</v>
      </c>
      <c r="K222" s="51">
        <v>4.8109999999999999</v>
      </c>
      <c r="L222" s="51">
        <v>4.8109999999999999</v>
      </c>
      <c r="M222" s="51">
        <v>4.8109999999999999</v>
      </c>
      <c r="N222" s="51">
        <v>4.8109999999999999</v>
      </c>
      <c r="O222" s="51">
        <v>4.8109999999999999</v>
      </c>
      <c r="P222" s="51">
        <v>4.8109999999999999</v>
      </c>
      <c r="Q222" s="51">
        <v>4.8109999999999999</v>
      </c>
      <c r="R222" s="51">
        <v>4.8109999999999999</v>
      </c>
      <c r="S222" s="51">
        <v>4.8109999999999999</v>
      </c>
      <c r="T222" s="51">
        <v>4.8109999999999999</v>
      </c>
      <c r="U222" s="51">
        <v>4.8109999999999999</v>
      </c>
      <c r="V222" s="51">
        <v>4.8109999999999999</v>
      </c>
      <c r="W222" s="51">
        <v>4.8109999999999999</v>
      </c>
      <c r="X222" s="51">
        <v>4.8109999999999999</v>
      </c>
      <c r="Y222" s="51">
        <v>4.8109999999999999</v>
      </c>
      <c r="Z222" s="51">
        <v>4.8109999999999999</v>
      </c>
    </row>
    <row r="223" spans="1:26" s="157" customFormat="1" ht="24.75" thickBot="1" x14ac:dyDescent="0.3">
      <c r="B223" s="165" t="s">
        <v>207</v>
      </c>
      <c r="C223" s="166">
        <v>1283</v>
      </c>
      <c r="D223" s="166">
        <v>1283</v>
      </c>
      <c r="E223" s="166">
        <v>1283</v>
      </c>
      <c r="F223" s="166">
        <v>1283</v>
      </c>
      <c r="G223" s="166">
        <v>1283</v>
      </c>
      <c r="H223" s="166">
        <v>1283</v>
      </c>
      <c r="I223" s="166">
        <v>1283</v>
      </c>
      <c r="J223" s="166">
        <v>1283</v>
      </c>
      <c r="K223" s="166">
        <v>1283</v>
      </c>
      <c r="L223" s="166">
        <v>1283</v>
      </c>
      <c r="M223" s="166">
        <v>1283</v>
      </c>
      <c r="N223" s="166">
        <v>1283</v>
      </c>
      <c r="O223" s="166">
        <v>1283</v>
      </c>
      <c r="P223" s="166">
        <v>1283</v>
      </c>
      <c r="Q223" s="166">
        <v>1283</v>
      </c>
      <c r="R223" s="166">
        <v>1283</v>
      </c>
      <c r="S223" s="166">
        <v>1283</v>
      </c>
      <c r="T223" s="166">
        <v>1283</v>
      </c>
      <c r="U223" s="166">
        <v>1283</v>
      </c>
      <c r="V223" s="166">
        <v>1283</v>
      </c>
      <c r="W223" s="166">
        <v>1283</v>
      </c>
      <c r="X223" s="166">
        <v>1283</v>
      </c>
      <c r="Y223" s="166">
        <v>1283</v>
      </c>
      <c r="Z223" s="166">
        <v>1283</v>
      </c>
    </row>
    <row r="224" spans="1:26" ht="13.5" thickBot="1" x14ac:dyDescent="0.2">
      <c r="A224" s="43"/>
      <c r="B224" s="48" t="s">
        <v>158</v>
      </c>
      <c r="C224" s="49">
        <f>C225+C226+C227+C228+C229</f>
        <v>8323.8209999999999</v>
      </c>
      <c r="D224" s="49">
        <f t="shared" ref="D224:Z224" si="33">D225+D226+D227+D228+D229</f>
        <v>8409.7309999999998</v>
      </c>
      <c r="E224" s="49">
        <f t="shared" si="33"/>
        <v>8340.2109999999993</v>
      </c>
      <c r="F224" s="49">
        <f t="shared" si="33"/>
        <v>8305.3509999999987</v>
      </c>
      <c r="G224" s="49">
        <f t="shared" si="33"/>
        <v>8250.8809999999994</v>
      </c>
      <c r="H224" s="49">
        <f t="shared" si="33"/>
        <v>8251.6909999999989</v>
      </c>
      <c r="I224" s="49">
        <f t="shared" si="33"/>
        <v>8258.491</v>
      </c>
      <c r="J224" s="49">
        <f t="shared" si="33"/>
        <v>8280.4110000000001</v>
      </c>
      <c r="K224" s="49">
        <f t="shared" si="33"/>
        <v>8233.1509999999998</v>
      </c>
      <c r="L224" s="49">
        <f t="shared" si="33"/>
        <v>8285.3109999999997</v>
      </c>
      <c r="M224" s="49">
        <f t="shared" si="33"/>
        <v>8295.8410000000003</v>
      </c>
      <c r="N224" s="49">
        <f t="shared" si="33"/>
        <v>8251.5109999999986</v>
      </c>
      <c r="O224" s="49">
        <f t="shared" si="33"/>
        <v>8243.1610000000001</v>
      </c>
      <c r="P224" s="49">
        <f t="shared" si="33"/>
        <v>8258.4609999999993</v>
      </c>
      <c r="Q224" s="49">
        <f t="shared" si="33"/>
        <v>8371.491</v>
      </c>
      <c r="R224" s="49">
        <f t="shared" si="33"/>
        <v>8452.8109999999997</v>
      </c>
      <c r="S224" s="49">
        <f t="shared" si="33"/>
        <v>8506.5609999999997</v>
      </c>
      <c r="T224" s="49">
        <f t="shared" si="33"/>
        <v>8623.030999999999</v>
      </c>
      <c r="U224" s="49">
        <f t="shared" si="33"/>
        <v>8451.2009999999991</v>
      </c>
      <c r="V224" s="49">
        <f t="shared" si="33"/>
        <v>8461.280999999999</v>
      </c>
      <c r="W224" s="49">
        <f t="shared" si="33"/>
        <v>8511.8109999999997</v>
      </c>
      <c r="X224" s="49">
        <f t="shared" si="33"/>
        <v>8466.7209999999995</v>
      </c>
      <c r="Y224" s="49">
        <f t="shared" si="33"/>
        <v>8472.8410000000003</v>
      </c>
      <c r="Z224" s="49">
        <f t="shared" si="33"/>
        <v>8463.4509999999991</v>
      </c>
    </row>
    <row r="225" spans="1:26" ht="38.25" x14ac:dyDescent="0.15">
      <c r="A225" s="43"/>
      <c r="B225" s="50" t="s">
        <v>151</v>
      </c>
      <c r="C225" s="51">
        <v>2256.8000000000002</v>
      </c>
      <c r="D225" s="51">
        <v>2342.71</v>
      </c>
      <c r="E225" s="51">
        <v>2273.19</v>
      </c>
      <c r="F225" s="51">
        <v>2238.33</v>
      </c>
      <c r="G225" s="51">
        <v>2183.86</v>
      </c>
      <c r="H225" s="51">
        <v>2184.67</v>
      </c>
      <c r="I225" s="51">
        <v>2191.4699999999998</v>
      </c>
      <c r="J225" s="51">
        <v>2213.39</v>
      </c>
      <c r="K225" s="51">
        <v>2166.13</v>
      </c>
      <c r="L225" s="51">
        <v>2218.29</v>
      </c>
      <c r="M225" s="51">
        <v>2228.8200000000002</v>
      </c>
      <c r="N225" s="51">
        <v>2184.4899999999998</v>
      </c>
      <c r="O225" s="51">
        <v>2176.14</v>
      </c>
      <c r="P225" s="51">
        <v>2191.44</v>
      </c>
      <c r="Q225" s="51">
        <v>2304.4699999999998</v>
      </c>
      <c r="R225" s="51">
        <v>2385.79</v>
      </c>
      <c r="S225" s="51">
        <v>2439.54</v>
      </c>
      <c r="T225" s="51">
        <v>2556.0100000000002</v>
      </c>
      <c r="U225" s="51">
        <v>2384.1799999999998</v>
      </c>
      <c r="V225" s="51">
        <v>2394.2600000000002</v>
      </c>
      <c r="W225" s="51">
        <v>2444.79</v>
      </c>
      <c r="X225" s="51">
        <v>2399.6999999999998</v>
      </c>
      <c r="Y225" s="51">
        <v>2405.8200000000002</v>
      </c>
      <c r="Z225" s="51">
        <v>2396.4299999999998</v>
      </c>
    </row>
    <row r="226" spans="1:26" ht="12.75" x14ac:dyDescent="0.15">
      <c r="A226" s="43"/>
      <c r="B226" s="50" t="s">
        <v>112</v>
      </c>
      <c r="C226" s="51">
        <v>4074.04</v>
      </c>
      <c r="D226" s="51">
        <v>4074.04</v>
      </c>
      <c r="E226" s="51">
        <v>4074.04</v>
      </c>
      <c r="F226" s="51">
        <v>4074.04</v>
      </c>
      <c r="G226" s="51">
        <v>4074.04</v>
      </c>
      <c r="H226" s="51">
        <v>4074.04</v>
      </c>
      <c r="I226" s="51">
        <v>4074.04</v>
      </c>
      <c r="J226" s="51">
        <v>4074.04</v>
      </c>
      <c r="K226" s="51">
        <v>4074.04</v>
      </c>
      <c r="L226" s="51">
        <v>4074.04</v>
      </c>
      <c r="M226" s="51">
        <v>4074.04</v>
      </c>
      <c r="N226" s="51">
        <v>4074.04</v>
      </c>
      <c r="O226" s="51">
        <v>4074.04</v>
      </c>
      <c r="P226" s="51">
        <v>4074.04</v>
      </c>
      <c r="Q226" s="51">
        <v>4074.04</v>
      </c>
      <c r="R226" s="51">
        <v>4074.04</v>
      </c>
      <c r="S226" s="51">
        <v>4074.04</v>
      </c>
      <c r="T226" s="51">
        <v>4074.04</v>
      </c>
      <c r="U226" s="51">
        <v>4074.04</v>
      </c>
      <c r="V226" s="51">
        <v>4074.04</v>
      </c>
      <c r="W226" s="51">
        <v>4074.04</v>
      </c>
      <c r="X226" s="51">
        <v>4074.04</v>
      </c>
      <c r="Y226" s="51">
        <v>4074.04</v>
      </c>
      <c r="Z226" s="51">
        <v>4074.04</v>
      </c>
    </row>
    <row r="227" spans="1:26" ht="12.75" x14ac:dyDescent="0.15">
      <c r="A227" s="43"/>
      <c r="B227" s="50" t="s">
        <v>113</v>
      </c>
      <c r="C227" s="51">
        <v>705.17</v>
      </c>
      <c r="D227" s="51">
        <v>705.17</v>
      </c>
      <c r="E227" s="51">
        <v>705.17</v>
      </c>
      <c r="F227" s="51">
        <v>705.17</v>
      </c>
      <c r="G227" s="51">
        <v>705.17</v>
      </c>
      <c r="H227" s="51">
        <v>705.17</v>
      </c>
      <c r="I227" s="51">
        <v>705.17</v>
      </c>
      <c r="J227" s="51">
        <v>705.17</v>
      </c>
      <c r="K227" s="51">
        <v>705.17</v>
      </c>
      <c r="L227" s="51">
        <v>705.17</v>
      </c>
      <c r="M227" s="51">
        <v>705.17</v>
      </c>
      <c r="N227" s="51">
        <v>705.17</v>
      </c>
      <c r="O227" s="51">
        <v>705.17</v>
      </c>
      <c r="P227" s="51">
        <v>705.17</v>
      </c>
      <c r="Q227" s="51">
        <v>705.17</v>
      </c>
      <c r="R227" s="51">
        <v>705.17</v>
      </c>
      <c r="S227" s="51">
        <v>705.17</v>
      </c>
      <c r="T227" s="51">
        <v>705.17</v>
      </c>
      <c r="U227" s="51">
        <v>705.17</v>
      </c>
      <c r="V227" s="51">
        <v>705.17</v>
      </c>
      <c r="W227" s="51">
        <v>705.17</v>
      </c>
      <c r="X227" s="51">
        <v>705.17</v>
      </c>
      <c r="Y227" s="51">
        <v>705.17</v>
      </c>
      <c r="Z227" s="51">
        <v>705.17</v>
      </c>
    </row>
    <row r="228" spans="1:26" ht="13.5" thickBot="1" x14ac:dyDescent="0.2">
      <c r="A228" s="43"/>
      <c r="B228" s="50" t="s">
        <v>115</v>
      </c>
      <c r="C228" s="51">
        <v>4.8109999999999999</v>
      </c>
      <c r="D228" s="51">
        <v>4.8109999999999999</v>
      </c>
      <c r="E228" s="51">
        <v>4.8109999999999999</v>
      </c>
      <c r="F228" s="51">
        <v>4.8109999999999999</v>
      </c>
      <c r="G228" s="51">
        <v>4.8109999999999999</v>
      </c>
      <c r="H228" s="51">
        <v>4.8109999999999999</v>
      </c>
      <c r="I228" s="51">
        <v>4.8109999999999999</v>
      </c>
      <c r="J228" s="51">
        <v>4.8109999999999999</v>
      </c>
      <c r="K228" s="51">
        <v>4.8109999999999999</v>
      </c>
      <c r="L228" s="51">
        <v>4.8109999999999999</v>
      </c>
      <c r="M228" s="51">
        <v>4.8109999999999999</v>
      </c>
      <c r="N228" s="51">
        <v>4.8109999999999999</v>
      </c>
      <c r="O228" s="51">
        <v>4.8109999999999999</v>
      </c>
      <c r="P228" s="51">
        <v>4.8109999999999999</v>
      </c>
      <c r="Q228" s="51">
        <v>4.8109999999999999</v>
      </c>
      <c r="R228" s="51">
        <v>4.8109999999999999</v>
      </c>
      <c r="S228" s="51">
        <v>4.8109999999999999</v>
      </c>
      <c r="T228" s="51">
        <v>4.8109999999999999</v>
      </c>
      <c r="U228" s="51">
        <v>4.8109999999999999</v>
      </c>
      <c r="V228" s="51">
        <v>4.8109999999999999</v>
      </c>
      <c r="W228" s="51">
        <v>4.8109999999999999</v>
      </c>
      <c r="X228" s="51">
        <v>4.8109999999999999</v>
      </c>
      <c r="Y228" s="51">
        <v>4.8109999999999999</v>
      </c>
      <c r="Z228" s="51">
        <v>4.8109999999999999</v>
      </c>
    </row>
    <row r="229" spans="1:26" s="157" customFormat="1" ht="24.75" thickBot="1" x14ac:dyDescent="0.3">
      <c r="B229" s="165" t="s">
        <v>207</v>
      </c>
      <c r="C229" s="166">
        <v>1283</v>
      </c>
      <c r="D229" s="166">
        <v>1283</v>
      </c>
      <c r="E229" s="166">
        <v>1283</v>
      </c>
      <c r="F229" s="166">
        <v>1283</v>
      </c>
      <c r="G229" s="166">
        <v>1283</v>
      </c>
      <c r="H229" s="166">
        <v>1283</v>
      </c>
      <c r="I229" s="166">
        <v>1283</v>
      </c>
      <c r="J229" s="166">
        <v>1283</v>
      </c>
      <c r="K229" s="166">
        <v>1283</v>
      </c>
      <c r="L229" s="166">
        <v>1283</v>
      </c>
      <c r="M229" s="166">
        <v>1283</v>
      </c>
      <c r="N229" s="166">
        <v>1283</v>
      </c>
      <c r="O229" s="166">
        <v>1283</v>
      </c>
      <c r="P229" s="166">
        <v>1283</v>
      </c>
      <c r="Q229" s="166">
        <v>1283</v>
      </c>
      <c r="R229" s="166">
        <v>1283</v>
      </c>
      <c r="S229" s="166">
        <v>1283</v>
      </c>
      <c r="T229" s="166">
        <v>1283</v>
      </c>
      <c r="U229" s="166">
        <v>1283</v>
      </c>
      <c r="V229" s="166">
        <v>1283</v>
      </c>
      <c r="W229" s="166">
        <v>1283</v>
      </c>
      <c r="X229" s="166">
        <v>1283</v>
      </c>
      <c r="Y229" s="166">
        <v>1283</v>
      </c>
      <c r="Z229" s="166">
        <v>1283</v>
      </c>
    </row>
    <row r="230" spans="1:26" ht="13.5" thickBot="1" x14ac:dyDescent="0.2">
      <c r="A230" s="43"/>
      <c r="B230" s="48" t="s">
        <v>159</v>
      </c>
      <c r="C230" s="49">
        <f>C231+C232+C233+C234+C235</f>
        <v>8574.1209999999992</v>
      </c>
      <c r="D230" s="49">
        <f t="shared" ref="D230:Z230" si="34">D231+D232+D233+D234+D235</f>
        <v>8606.1810000000005</v>
      </c>
      <c r="E230" s="49">
        <f t="shared" si="34"/>
        <v>8595.5810000000001</v>
      </c>
      <c r="F230" s="49">
        <f t="shared" si="34"/>
        <v>8573.3909999999996</v>
      </c>
      <c r="G230" s="49">
        <f t="shared" si="34"/>
        <v>8543.5409999999993</v>
      </c>
      <c r="H230" s="49">
        <f t="shared" si="34"/>
        <v>8544.991</v>
      </c>
      <c r="I230" s="49">
        <f t="shared" si="34"/>
        <v>8549.8109999999997</v>
      </c>
      <c r="J230" s="49">
        <f t="shared" si="34"/>
        <v>8562.2609999999986</v>
      </c>
      <c r="K230" s="49">
        <f t="shared" si="34"/>
        <v>8534.4009999999998</v>
      </c>
      <c r="L230" s="49">
        <f t="shared" si="34"/>
        <v>8522.6209999999992</v>
      </c>
      <c r="M230" s="49">
        <f t="shared" si="34"/>
        <v>8579.991</v>
      </c>
      <c r="N230" s="49">
        <f t="shared" si="34"/>
        <v>8528.3809999999994</v>
      </c>
      <c r="O230" s="49">
        <f t="shared" si="34"/>
        <v>8511.1810000000005</v>
      </c>
      <c r="P230" s="49">
        <f t="shared" si="34"/>
        <v>8387.0210000000006</v>
      </c>
      <c r="Q230" s="49">
        <f t="shared" si="34"/>
        <v>8398.0609999999997</v>
      </c>
      <c r="R230" s="49">
        <f t="shared" si="34"/>
        <v>8461.9310000000005</v>
      </c>
      <c r="S230" s="49">
        <f t="shared" si="34"/>
        <v>8591.2209999999995</v>
      </c>
      <c r="T230" s="49">
        <f t="shared" si="34"/>
        <v>8764.7009999999991</v>
      </c>
      <c r="U230" s="49">
        <f t="shared" si="34"/>
        <v>8475.1710000000003</v>
      </c>
      <c r="V230" s="49">
        <f t="shared" si="34"/>
        <v>8481.9009999999998</v>
      </c>
      <c r="W230" s="49">
        <f t="shared" si="34"/>
        <v>8487.6610000000001</v>
      </c>
      <c r="X230" s="49">
        <f t="shared" si="34"/>
        <v>8484.0010000000002</v>
      </c>
      <c r="Y230" s="49">
        <f t="shared" si="34"/>
        <v>8486.491</v>
      </c>
      <c r="Z230" s="49">
        <f t="shared" si="34"/>
        <v>8527.780999999999</v>
      </c>
    </row>
    <row r="231" spans="1:26" ht="38.25" x14ac:dyDescent="0.15">
      <c r="A231" s="43"/>
      <c r="B231" s="50" t="s">
        <v>151</v>
      </c>
      <c r="C231" s="51">
        <v>2507.1</v>
      </c>
      <c r="D231" s="51">
        <v>2539.16</v>
      </c>
      <c r="E231" s="51">
        <v>2528.56</v>
      </c>
      <c r="F231" s="51">
        <v>2506.37</v>
      </c>
      <c r="G231" s="51">
        <v>2476.52</v>
      </c>
      <c r="H231" s="51">
        <v>2477.9699999999998</v>
      </c>
      <c r="I231" s="51">
        <v>2482.79</v>
      </c>
      <c r="J231" s="51">
        <v>2495.2399999999998</v>
      </c>
      <c r="K231" s="51">
        <v>2467.38</v>
      </c>
      <c r="L231" s="51">
        <v>2455.6</v>
      </c>
      <c r="M231" s="51">
        <v>2512.9699999999998</v>
      </c>
      <c r="N231" s="51">
        <v>2461.36</v>
      </c>
      <c r="O231" s="51">
        <v>2444.16</v>
      </c>
      <c r="P231" s="51">
        <v>2320</v>
      </c>
      <c r="Q231" s="51">
        <v>2331.04</v>
      </c>
      <c r="R231" s="51">
        <v>2394.91</v>
      </c>
      <c r="S231" s="51">
        <v>2524.1999999999998</v>
      </c>
      <c r="T231" s="51">
        <v>2697.68</v>
      </c>
      <c r="U231" s="51">
        <v>2408.15</v>
      </c>
      <c r="V231" s="51">
        <v>2414.88</v>
      </c>
      <c r="W231" s="51">
        <v>2420.64</v>
      </c>
      <c r="X231" s="51">
        <v>2416.98</v>
      </c>
      <c r="Y231" s="51">
        <v>2419.4699999999998</v>
      </c>
      <c r="Z231" s="51">
        <v>2460.7600000000002</v>
      </c>
    </row>
    <row r="232" spans="1:26" ht="12.75" x14ac:dyDescent="0.15">
      <c r="A232" s="43"/>
      <c r="B232" s="50" t="s">
        <v>112</v>
      </c>
      <c r="C232" s="51">
        <v>4074.04</v>
      </c>
      <c r="D232" s="51">
        <v>4074.04</v>
      </c>
      <c r="E232" s="51">
        <v>4074.04</v>
      </c>
      <c r="F232" s="51">
        <v>4074.04</v>
      </c>
      <c r="G232" s="51">
        <v>4074.04</v>
      </c>
      <c r="H232" s="51">
        <v>4074.04</v>
      </c>
      <c r="I232" s="51">
        <v>4074.04</v>
      </c>
      <c r="J232" s="51">
        <v>4074.04</v>
      </c>
      <c r="K232" s="51">
        <v>4074.04</v>
      </c>
      <c r="L232" s="51">
        <v>4074.04</v>
      </c>
      <c r="M232" s="51">
        <v>4074.04</v>
      </c>
      <c r="N232" s="51">
        <v>4074.04</v>
      </c>
      <c r="O232" s="51">
        <v>4074.04</v>
      </c>
      <c r="P232" s="51">
        <v>4074.04</v>
      </c>
      <c r="Q232" s="51">
        <v>4074.04</v>
      </c>
      <c r="R232" s="51">
        <v>4074.04</v>
      </c>
      <c r="S232" s="51">
        <v>4074.04</v>
      </c>
      <c r="T232" s="51">
        <v>4074.04</v>
      </c>
      <c r="U232" s="51">
        <v>4074.04</v>
      </c>
      <c r="V232" s="51">
        <v>4074.04</v>
      </c>
      <c r="W232" s="51">
        <v>4074.04</v>
      </c>
      <c r="X232" s="51">
        <v>4074.04</v>
      </c>
      <c r="Y232" s="51">
        <v>4074.04</v>
      </c>
      <c r="Z232" s="51">
        <v>4074.04</v>
      </c>
    </row>
    <row r="233" spans="1:26" ht="12.75" x14ac:dyDescent="0.15">
      <c r="A233" s="43"/>
      <c r="B233" s="50" t="s">
        <v>113</v>
      </c>
      <c r="C233" s="51">
        <v>705.17</v>
      </c>
      <c r="D233" s="51">
        <v>705.17</v>
      </c>
      <c r="E233" s="51">
        <v>705.17</v>
      </c>
      <c r="F233" s="51">
        <v>705.17</v>
      </c>
      <c r="G233" s="51">
        <v>705.17</v>
      </c>
      <c r="H233" s="51">
        <v>705.17</v>
      </c>
      <c r="I233" s="51">
        <v>705.17</v>
      </c>
      <c r="J233" s="51">
        <v>705.17</v>
      </c>
      <c r="K233" s="51">
        <v>705.17</v>
      </c>
      <c r="L233" s="51">
        <v>705.17</v>
      </c>
      <c r="M233" s="51">
        <v>705.17</v>
      </c>
      <c r="N233" s="51">
        <v>705.17</v>
      </c>
      <c r="O233" s="51">
        <v>705.17</v>
      </c>
      <c r="P233" s="51">
        <v>705.17</v>
      </c>
      <c r="Q233" s="51">
        <v>705.17</v>
      </c>
      <c r="R233" s="51">
        <v>705.17</v>
      </c>
      <c r="S233" s="51">
        <v>705.17</v>
      </c>
      <c r="T233" s="51">
        <v>705.17</v>
      </c>
      <c r="U233" s="51">
        <v>705.17</v>
      </c>
      <c r="V233" s="51">
        <v>705.17</v>
      </c>
      <c r="W233" s="51">
        <v>705.17</v>
      </c>
      <c r="X233" s="51">
        <v>705.17</v>
      </c>
      <c r="Y233" s="51">
        <v>705.17</v>
      </c>
      <c r="Z233" s="51">
        <v>705.17</v>
      </c>
    </row>
    <row r="234" spans="1:26" ht="13.5" thickBot="1" x14ac:dyDescent="0.2">
      <c r="A234" s="43"/>
      <c r="B234" s="50" t="s">
        <v>115</v>
      </c>
      <c r="C234" s="51">
        <v>4.8109999999999999</v>
      </c>
      <c r="D234" s="51">
        <v>4.8109999999999999</v>
      </c>
      <c r="E234" s="51">
        <v>4.8109999999999999</v>
      </c>
      <c r="F234" s="51">
        <v>4.8109999999999999</v>
      </c>
      <c r="G234" s="51">
        <v>4.8109999999999999</v>
      </c>
      <c r="H234" s="51">
        <v>4.8109999999999999</v>
      </c>
      <c r="I234" s="51">
        <v>4.8109999999999999</v>
      </c>
      <c r="J234" s="51">
        <v>4.8109999999999999</v>
      </c>
      <c r="K234" s="51">
        <v>4.8109999999999999</v>
      </c>
      <c r="L234" s="51">
        <v>4.8109999999999999</v>
      </c>
      <c r="M234" s="51">
        <v>4.8109999999999999</v>
      </c>
      <c r="N234" s="51">
        <v>4.8109999999999999</v>
      </c>
      <c r="O234" s="51">
        <v>4.8109999999999999</v>
      </c>
      <c r="P234" s="51">
        <v>4.8109999999999999</v>
      </c>
      <c r="Q234" s="51">
        <v>4.8109999999999999</v>
      </c>
      <c r="R234" s="51">
        <v>4.8109999999999999</v>
      </c>
      <c r="S234" s="51">
        <v>4.8109999999999999</v>
      </c>
      <c r="T234" s="51">
        <v>4.8109999999999999</v>
      </c>
      <c r="U234" s="51">
        <v>4.8109999999999999</v>
      </c>
      <c r="V234" s="51">
        <v>4.8109999999999999</v>
      </c>
      <c r="W234" s="51">
        <v>4.8109999999999999</v>
      </c>
      <c r="X234" s="51">
        <v>4.8109999999999999</v>
      </c>
      <c r="Y234" s="51">
        <v>4.8109999999999999</v>
      </c>
      <c r="Z234" s="51">
        <v>4.8109999999999999</v>
      </c>
    </row>
    <row r="235" spans="1:26" s="157" customFormat="1" ht="24.75" thickBot="1" x14ac:dyDescent="0.3">
      <c r="B235" s="165" t="s">
        <v>207</v>
      </c>
      <c r="C235" s="166">
        <v>1283</v>
      </c>
      <c r="D235" s="166">
        <v>1283</v>
      </c>
      <c r="E235" s="166">
        <v>1283</v>
      </c>
      <c r="F235" s="166">
        <v>1283</v>
      </c>
      <c r="G235" s="166">
        <v>1283</v>
      </c>
      <c r="H235" s="166">
        <v>1283</v>
      </c>
      <c r="I235" s="166">
        <v>1283</v>
      </c>
      <c r="J235" s="166">
        <v>1283</v>
      </c>
      <c r="K235" s="166">
        <v>1283</v>
      </c>
      <c r="L235" s="166">
        <v>1283</v>
      </c>
      <c r="M235" s="166">
        <v>1283</v>
      </c>
      <c r="N235" s="166">
        <v>1283</v>
      </c>
      <c r="O235" s="166">
        <v>1283</v>
      </c>
      <c r="P235" s="166">
        <v>1283</v>
      </c>
      <c r="Q235" s="166">
        <v>1283</v>
      </c>
      <c r="R235" s="166">
        <v>1283</v>
      </c>
      <c r="S235" s="166">
        <v>1283</v>
      </c>
      <c r="T235" s="166">
        <v>1283</v>
      </c>
      <c r="U235" s="166">
        <v>1283</v>
      </c>
      <c r="V235" s="166">
        <v>1283</v>
      </c>
      <c r="W235" s="166">
        <v>1283</v>
      </c>
      <c r="X235" s="166">
        <v>1283</v>
      </c>
      <c r="Y235" s="166">
        <v>1283</v>
      </c>
      <c r="Z235" s="166">
        <v>1283</v>
      </c>
    </row>
    <row r="236" spans="1:26" ht="13.5" thickBot="1" x14ac:dyDescent="0.2">
      <c r="A236" s="43"/>
      <c r="B236" s="48" t="s">
        <v>160</v>
      </c>
      <c r="C236" s="49">
        <f>C237+C238+C239+C240+C241</f>
        <v>8444.1409999999996</v>
      </c>
      <c r="D236" s="49">
        <f t="shared" ref="D236:Z236" si="35">D237+D238+D239+D240+D241</f>
        <v>8448.7510000000002</v>
      </c>
      <c r="E236" s="49">
        <f t="shared" si="35"/>
        <v>8469.491</v>
      </c>
      <c r="F236" s="49">
        <f t="shared" si="35"/>
        <v>8349.3109999999997</v>
      </c>
      <c r="G236" s="49">
        <f t="shared" si="35"/>
        <v>8352.8310000000001</v>
      </c>
      <c r="H236" s="49">
        <f t="shared" si="35"/>
        <v>8311.0609999999997</v>
      </c>
      <c r="I236" s="49">
        <f t="shared" si="35"/>
        <v>8327.280999999999</v>
      </c>
      <c r="J236" s="49">
        <f t="shared" si="35"/>
        <v>8363.8909999999996</v>
      </c>
      <c r="K236" s="49">
        <f t="shared" si="35"/>
        <v>8383.3410000000003</v>
      </c>
      <c r="L236" s="49">
        <f t="shared" si="35"/>
        <v>8375.8610000000008</v>
      </c>
      <c r="M236" s="49">
        <f t="shared" si="35"/>
        <v>8325.4310000000005</v>
      </c>
      <c r="N236" s="49">
        <f t="shared" si="35"/>
        <v>8259.3909999999996</v>
      </c>
      <c r="O236" s="49">
        <f t="shared" si="35"/>
        <v>8267.5409999999993</v>
      </c>
      <c r="P236" s="49">
        <f t="shared" si="35"/>
        <v>8297.6209999999992</v>
      </c>
      <c r="Q236" s="49">
        <f t="shared" si="35"/>
        <v>8432.1409999999996</v>
      </c>
      <c r="R236" s="49">
        <f t="shared" si="35"/>
        <v>8526.0010000000002</v>
      </c>
      <c r="S236" s="49">
        <f t="shared" si="35"/>
        <v>8656.0409999999993</v>
      </c>
      <c r="T236" s="49">
        <f t="shared" si="35"/>
        <v>8987.2609999999986</v>
      </c>
      <c r="U236" s="49">
        <f t="shared" si="35"/>
        <v>8425.8009999999995</v>
      </c>
      <c r="V236" s="49">
        <f t="shared" si="35"/>
        <v>8433.4310000000005</v>
      </c>
      <c r="W236" s="49">
        <f t="shared" si="35"/>
        <v>8442.7209999999995</v>
      </c>
      <c r="X236" s="49">
        <f t="shared" si="35"/>
        <v>8445.7609999999986</v>
      </c>
      <c r="Y236" s="49">
        <f t="shared" si="35"/>
        <v>8459.4110000000001</v>
      </c>
      <c r="Z236" s="49">
        <f t="shared" si="35"/>
        <v>8437.6409999999996</v>
      </c>
    </row>
    <row r="237" spans="1:26" ht="38.25" x14ac:dyDescent="0.15">
      <c r="A237" s="43"/>
      <c r="B237" s="50" t="s">
        <v>151</v>
      </c>
      <c r="C237" s="51">
        <v>2377.12</v>
      </c>
      <c r="D237" s="51">
        <v>2381.73</v>
      </c>
      <c r="E237" s="51">
        <v>2402.4699999999998</v>
      </c>
      <c r="F237" s="51">
        <v>2282.29</v>
      </c>
      <c r="G237" s="51">
        <v>2285.81</v>
      </c>
      <c r="H237" s="51">
        <v>2244.04</v>
      </c>
      <c r="I237" s="51">
        <v>2260.2600000000002</v>
      </c>
      <c r="J237" s="51">
        <v>2296.87</v>
      </c>
      <c r="K237" s="51">
        <v>2316.3200000000002</v>
      </c>
      <c r="L237" s="51">
        <v>2308.84</v>
      </c>
      <c r="M237" s="51">
        <v>2258.41</v>
      </c>
      <c r="N237" s="51">
        <v>2192.37</v>
      </c>
      <c r="O237" s="51">
        <v>2200.52</v>
      </c>
      <c r="P237" s="51">
        <v>2230.6</v>
      </c>
      <c r="Q237" s="51">
        <v>2365.12</v>
      </c>
      <c r="R237" s="51">
        <v>2458.98</v>
      </c>
      <c r="S237" s="51">
        <v>2589.02</v>
      </c>
      <c r="T237" s="51">
        <v>2920.24</v>
      </c>
      <c r="U237" s="51">
        <v>2358.7800000000002</v>
      </c>
      <c r="V237" s="51">
        <v>2366.41</v>
      </c>
      <c r="W237" s="51">
        <v>2375.6999999999998</v>
      </c>
      <c r="X237" s="51">
        <v>2378.7399999999998</v>
      </c>
      <c r="Y237" s="51">
        <v>2392.39</v>
      </c>
      <c r="Z237" s="51">
        <v>2370.62</v>
      </c>
    </row>
    <row r="238" spans="1:26" ht="12.75" x14ac:dyDescent="0.15">
      <c r="A238" s="43"/>
      <c r="B238" s="50" t="s">
        <v>112</v>
      </c>
      <c r="C238" s="51">
        <v>4074.04</v>
      </c>
      <c r="D238" s="51">
        <v>4074.04</v>
      </c>
      <c r="E238" s="51">
        <v>4074.04</v>
      </c>
      <c r="F238" s="51">
        <v>4074.04</v>
      </c>
      <c r="G238" s="51">
        <v>4074.04</v>
      </c>
      <c r="H238" s="51">
        <v>4074.04</v>
      </c>
      <c r="I238" s="51">
        <v>4074.04</v>
      </c>
      <c r="J238" s="51">
        <v>4074.04</v>
      </c>
      <c r="K238" s="51">
        <v>4074.04</v>
      </c>
      <c r="L238" s="51">
        <v>4074.04</v>
      </c>
      <c r="M238" s="51">
        <v>4074.04</v>
      </c>
      <c r="N238" s="51">
        <v>4074.04</v>
      </c>
      <c r="O238" s="51">
        <v>4074.04</v>
      </c>
      <c r="P238" s="51">
        <v>4074.04</v>
      </c>
      <c r="Q238" s="51">
        <v>4074.04</v>
      </c>
      <c r="R238" s="51">
        <v>4074.04</v>
      </c>
      <c r="S238" s="51">
        <v>4074.04</v>
      </c>
      <c r="T238" s="51">
        <v>4074.04</v>
      </c>
      <c r="U238" s="51">
        <v>4074.04</v>
      </c>
      <c r="V238" s="51">
        <v>4074.04</v>
      </c>
      <c r="W238" s="51">
        <v>4074.04</v>
      </c>
      <c r="X238" s="51">
        <v>4074.04</v>
      </c>
      <c r="Y238" s="51">
        <v>4074.04</v>
      </c>
      <c r="Z238" s="51">
        <v>4074.04</v>
      </c>
    </row>
    <row r="239" spans="1:26" ht="12.75" x14ac:dyDescent="0.15">
      <c r="A239" s="43"/>
      <c r="B239" s="50" t="s">
        <v>113</v>
      </c>
      <c r="C239" s="51">
        <v>705.17</v>
      </c>
      <c r="D239" s="51">
        <v>705.17</v>
      </c>
      <c r="E239" s="51">
        <v>705.17</v>
      </c>
      <c r="F239" s="51">
        <v>705.17</v>
      </c>
      <c r="G239" s="51">
        <v>705.17</v>
      </c>
      <c r="H239" s="51">
        <v>705.17</v>
      </c>
      <c r="I239" s="51">
        <v>705.17</v>
      </c>
      <c r="J239" s="51">
        <v>705.17</v>
      </c>
      <c r="K239" s="51">
        <v>705.17</v>
      </c>
      <c r="L239" s="51">
        <v>705.17</v>
      </c>
      <c r="M239" s="51">
        <v>705.17</v>
      </c>
      <c r="N239" s="51">
        <v>705.17</v>
      </c>
      <c r="O239" s="51">
        <v>705.17</v>
      </c>
      <c r="P239" s="51">
        <v>705.17</v>
      </c>
      <c r="Q239" s="51">
        <v>705.17</v>
      </c>
      <c r="R239" s="51">
        <v>705.17</v>
      </c>
      <c r="S239" s="51">
        <v>705.17</v>
      </c>
      <c r="T239" s="51">
        <v>705.17</v>
      </c>
      <c r="U239" s="51">
        <v>705.17</v>
      </c>
      <c r="V239" s="51">
        <v>705.17</v>
      </c>
      <c r="W239" s="51">
        <v>705.17</v>
      </c>
      <c r="X239" s="51">
        <v>705.17</v>
      </c>
      <c r="Y239" s="51">
        <v>705.17</v>
      </c>
      <c r="Z239" s="51">
        <v>705.17</v>
      </c>
    </row>
    <row r="240" spans="1:26" ht="13.5" thickBot="1" x14ac:dyDescent="0.2">
      <c r="A240" s="43"/>
      <c r="B240" s="50" t="s">
        <v>115</v>
      </c>
      <c r="C240" s="51">
        <v>4.8109999999999999</v>
      </c>
      <c r="D240" s="51">
        <v>4.8109999999999999</v>
      </c>
      <c r="E240" s="51">
        <v>4.8109999999999999</v>
      </c>
      <c r="F240" s="51">
        <v>4.8109999999999999</v>
      </c>
      <c r="G240" s="51">
        <v>4.8109999999999999</v>
      </c>
      <c r="H240" s="51">
        <v>4.8109999999999999</v>
      </c>
      <c r="I240" s="51">
        <v>4.8109999999999999</v>
      </c>
      <c r="J240" s="51">
        <v>4.8109999999999999</v>
      </c>
      <c r="K240" s="51">
        <v>4.8109999999999999</v>
      </c>
      <c r="L240" s="51">
        <v>4.8109999999999999</v>
      </c>
      <c r="M240" s="51">
        <v>4.8109999999999999</v>
      </c>
      <c r="N240" s="51">
        <v>4.8109999999999999</v>
      </c>
      <c r="O240" s="51">
        <v>4.8109999999999999</v>
      </c>
      <c r="P240" s="51">
        <v>4.8109999999999999</v>
      </c>
      <c r="Q240" s="51">
        <v>4.8109999999999999</v>
      </c>
      <c r="R240" s="51">
        <v>4.8109999999999999</v>
      </c>
      <c r="S240" s="51">
        <v>4.8109999999999999</v>
      </c>
      <c r="T240" s="51">
        <v>4.8109999999999999</v>
      </c>
      <c r="U240" s="51">
        <v>4.8109999999999999</v>
      </c>
      <c r="V240" s="51">
        <v>4.8109999999999999</v>
      </c>
      <c r="W240" s="51">
        <v>4.8109999999999999</v>
      </c>
      <c r="X240" s="51">
        <v>4.8109999999999999</v>
      </c>
      <c r="Y240" s="51">
        <v>4.8109999999999999</v>
      </c>
      <c r="Z240" s="51">
        <v>4.8109999999999999</v>
      </c>
    </row>
    <row r="241" spans="1:26" s="157" customFormat="1" ht="24.75" thickBot="1" x14ac:dyDescent="0.3">
      <c r="B241" s="165" t="s">
        <v>207</v>
      </c>
      <c r="C241" s="166">
        <v>1283</v>
      </c>
      <c r="D241" s="166">
        <v>1283</v>
      </c>
      <c r="E241" s="166">
        <v>1283</v>
      </c>
      <c r="F241" s="166">
        <v>1283</v>
      </c>
      <c r="G241" s="166">
        <v>1283</v>
      </c>
      <c r="H241" s="166">
        <v>1283</v>
      </c>
      <c r="I241" s="166">
        <v>1283</v>
      </c>
      <c r="J241" s="166">
        <v>1283</v>
      </c>
      <c r="K241" s="166">
        <v>1283</v>
      </c>
      <c r="L241" s="166">
        <v>1283</v>
      </c>
      <c r="M241" s="166">
        <v>1283</v>
      </c>
      <c r="N241" s="166">
        <v>1283</v>
      </c>
      <c r="O241" s="166">
        <v>1283</v>
      </c>
      <c r="P241" s="166">
        <v>1283</v>
      </c>
      <c r="Q241" s="166">
        <v>1283</v>
      </c>
      <c r="R241" s="166">
        <v>1283</v>
      </c>
      <c r="S241" s="166">
        <v>1283</v>
      </c>
      <c r="T241" s="166">
        <v>1283</v>
      </c>
      <c r="U241" s="166">
        <v>1283</v>
      </c>
      <c r="V241" s="166">
        <v>1283</v>
      </c>
      <c r="W241" s="166">
        <v>1283</v>
      </c>
      <c r="X241" s="166">
        <v>1283</v>
      </c>
      <c r="Y241" s="166">
        <v>1283</v>
      </c>
      <c r="Z241" s="166">
        <v>1283</v>
      </c>
    </row>
    <row r="242" spans="1:26" ht="13.5" thickBot="1" x14ac:dyDescent="0.2">
      <c r="A242" s="43"/>
      <c r="B242" s="48" t="s">
        <v>161</v>
      </c>
      <c r="C242" s="49">
        <f>C243+C244+C245+C246+C247</f>
        <v>8492.4709999999995</v>
      </c>
      <c r="D242" s="49">
        <f t="shared" ref="D242:Z242" si="36">D243+D244+D245+D246+D247</f>
        <v>8516.6009999999987</v>
      </c>
      <c r="E242" s="49">
        <f t="shared" si="36"/>
        <v>8537.2909999999993</v>
      </c>
      <c r="F242" s="49">
        <f t="shared" si="36"/>
        <v>8469.8109999999997</v>
      </c>
      <c r="G242" s="49">
        <f t="shared" si="36"/>
        <v>8454.5810000000001</v>
      </c>
      <c r="H242" s="49">
        <f t="shared" si="36"/>
        <v>8411.2009999999991</v>
      </c>
      <c r="I242" s="49">
        <f t="shared" si="36"/>
        <v>8450.5509999999995</v>
      </c>
      <c r="J242" s="49">
        <f t="shared" si="36"/>
        <v>8464.2109999999993</v>
      </c>
      <c r="K242" s="49">
        <f t="shared" si="36"/>
        <v>8482.5210000000006</v>
      </c>
      <c r="L242" s="49">
        <f t="shared" si="36"/>
        <v>8458.6110000000008</v>
      </c>
      <c r="M242" s="49">
        <f t="shared" si="36"/>
        <v>8409.0409999999993</v>
      </c>
      <c r="N242" s="49">
        <f t="shared" si="36"/>
        <v>8369.3009999999995</v>
      </c>
      <c r="O242" s="49">
        <f t="shared" si="36"/>
        <v>8368.2309999999998</v>
      </c>
      <c r="P242" s="49">
        <f t="shared" si="36"/>
        <v>8388.8809999999994</v>
      </c>
      <c r="Q242" s="49">
        <f t="shared" si="36"/>
        <v>8610.0210000000006</v>
      </c>
      <c r="R242" s="49">
        <f t="shared" si="36"/>
        <v>8700.6610000000001</v>
      </c>
      <c r="S242" s="49">
        <f t="shared" si="36"/>
        <v>8959.7909999999993</v>
      </c>
      <c r="T242" s="49">
        <f t="shared" si="36"/>
        <v>9100.6009999999987</v>
      </c>
      <c r="U242" s="49">
        <f t="shared" si="36"/>
        <v>8533.0609999999997</v>
      </c>
      <c r="V242" s="49">
        <f t="shared" si="36"/>
        <v>8583.1710000000003</v>
      </c>
      <c r="W242" s="49">
        <f t="shared" si="36"/>
        <v>8601.6909999999989</v>
      </c>
      <c r="X242" s="49">
        <f t="shared" si="36"/>
        <v>8561.2909999999993</v>
      </c>
      <c r="Y242" s="49">
        <f t="shared" si="36"/>
        <v>8567.0109999999986</v>
      </c>
      <c r="Z242" s="49">
        <f t="shared" si="36"/>
        <v>8514.4110000000001</v>
      </c>
    </row>
    <row r="243" spans="1:26" ht="38.25" x14ac:dyDescent="0.15">
      <c r="A243" s="43"/>
      <c r="B243" s="50" t="s">
        <v>151</v>
      </c>
      <c r="C243" s="51">
        <v>2425.4499999999998</v>
      </c>
      <c r="D243" s="51">
        <v>2449.58</v>
      </c>
      <c r="E243" s="51">
        <v>2470.27</v>
      </c>
      <c r="F243" s="51">
        <v>2402.79</v>
      </c>
      <c r="G243" s="51">
        <v>2387.56</v>
      </c>
      <c r="H243" s="51">
        <v>2344.1799999999998</v>
      </c>
      <c r="I243" s="51">
        <v>2383.5300000000002</v>
      </c>
      <c r="J243" s="51">
        <v>2397.19</v>
      </c>
      <c r="K243" s="51">
        <v>2415.5</v>
      </c>
      <c r="L243" s="51">
        <v>2391.59</v>
      </c>
      <c r="M243" s="51">
        <v>2342.02</v>
      </c>
      <c r="N243" s="51">
        <v>2302.2800000000002</v>
      </c>
      <c r="O243" s="51">
        <v>2301.21</v>
      </c>
      <c r="P243" s="51">
        <v>2321.86</v>
      </c>
      <c r="Q243" s="51">
        <v>2543</v>
      </c>
      <c r="R243" s="51">
        <v>2633.64</v>
      </c>
      <c r="S243" s="51">
        <v>2892.77</v>
      </c>
      <c r="T243" s="51">
        <v>3033.58</v>
      </c>
      <c r="U243" s="51">
        <v>2466.04</v>
      </c>
      <c r="V243" s="51">
        <v>2516.15</v>
      </c>
      <c r="W243" s="51">
        <v>2534.67</v>
      </c>
      <c r="X243" s="51">
        <v>2494.27</v>
      </c>
      <c r="Y243" s="51">
        <v>2499.9899999999998</v>
      </c>
      <c r="Z243" s="51">
        <v>2447.39</v>
      </c>
    </row>
    <row r="244" spans="1:26" ht="12.75" x14ac:dyDescent="0.15">
      <c r="A244" s="43"/>
      <c r="B244" s="50" t="s">
        <v>112</v>
      </c>
      <c r="C244" s="51">
        <v>4074.04</v>
      </c>
      <c r="D244" s="51">
        <v>4074.04</v>
      </c>
      <c r="E244" s="51">
        <v>4074.04</v>
      </c>
      <c r="F244" s="51">
        <v>4074.04</v>
      </c>
      <c r="G244" s="51">
        <v>4074.04</v>
      </c>
      <c r="H244" s="51">
        <v>4074.04</v>
      </c>
      <c r="I244" s="51">
        <v>4074.04</v>
      </c>
      <c r="J244" s="51">
        <v>4074.04</v>
      </c>
      <c r="K244" s="51">
        <v>4074.04</v>
      </c>
      <c r="L244" s="51">
        <v>4074.04</v>
      </c>
      <c r="M244" s="51">
        <v>4074.04</v>
      </c>
      <c r="N244" s="51">
        <v>4074.04</v>
      </c>
      <c r="O244" s="51">
        <v>4074.04</v>
      </c>
      <c r="P244" s="51">
        <v>4074.04</v>
      </c>
      <c r="Q244" s="51">
        <v>4074.04</v>
      </c>
      <c r="R244" s="51">
        <v>4074.04</v>
      </c>
      <c r="S244" s="51">
        <v>4074.04</v>
      </c>
      <c r="T244" s="51">
        <v>4074.04</v>
      </c>
      <c r="U244" s="51">
        <v>4074.04</v>
      </c>
      <c r="V244" s="51">
        <v>4074.04</v>
      </c>
      <c r="W244" s="51">
        <v>4074.04</v>
      </c>
      <c r="X244" s="51">
        <v>4074.04</v>
      </c>
      <c r="Y244" s="51">
        <v>4074.04</v>
      </c>
      <c r="Z244" s="51">
        <v>4074.04</v>
      </c>
    </row>
    <row r="245" spans="1:26" ht="12.75" x14ac:dyDescent="0.15">
      <c r="A245" s="43"/>
      <c r="B245" s="50" t="s">
        <v>113</v>
      </c>
      <c r="C245" s="51">
        <v>705.17</v>
      </c>
      <c r="D245" s="51">
        <v>705.17</v>
      </c>
      <c r="E245" s="51">
        <v>705.17</v>
      </c>
      <c r="F245" s="51">
        <v>705.17</v>
      </c>
      <c r="G245" s="51">
        <v>705.17</v>
      </c>
      <c r="H245" s="51">
        <v>705.17</v>
      </c>
      <c r="I245" s="51">
        <v>705.17</v>
      </c>
      <c r="J245" s="51">
        <v>705.17</v>
      </c>
      <c r="K245" s="51">
        <v>705.17</v>
      </c>
      <c r="L245" s="51">
        <v>705.17</v>
      </c>
      <c r="M245" s="51">
        <v>705.17</v>
      </c>
      <c r="N245" s="51">
        <v>705.17</v>
      </c>
      <c r="O245" s="51">
        <v>705.17</v>
      </c>
      <c r="P245" s="51">
        <v>705.17</v>
      </c>
      <c r="Q245" s="51">
        <v>705.17</v>
      </c>
      <c r="R245" s="51">
        <v>705.17</v>
      </c>
      <c r="S245" s="51">
        <v>705.17</v>
      </c>
      <c r="T245" s="51">
        <v>705.17</v>
      </c>
      <c r="U245" s="51">
        <v>705.17</v>
      </c>
      <c r="V245" s="51">
        <v>705.17</v>
      </c>
      <c r="W245" s="51">
        <v>705.17</v>
      </c>
      <c r="X245" s="51">
        <v>705.17</v>
      </c>
      <c r="Y245" s="51">
        <v>705.17</v>
      </c>
      <c r="Z245" s="51">
        <v>705.17</v>
      </c>
    </row>
    <row r="246" spans="1:26" ht="13.5" thickBot="1" x14ac:dyDescent="0.2">
      <c r="A246" s="43"/>
      <c r="B246" s="50" t="s">
        <v>115</v>
      </c>
      <c r="C246" s="51">
        <v>4.8109999999999999</v>
      </c>
      <c r="D246" s="51">
        <v>4.8109999999999999</v>
      </c>
      <c r="E246" s="51">
        <v>4.8109999999999999</v>
      </c>
      <c r="F246" s="51">
        <v>4.8109999999999999</v>
      </c>
      <c r="G246" s="51">
        <v>4.8109999999999999</v>
      </c>
      <c r="H246" s="51">
        <v>4.8109999999999999</v>
      </c>
      <c r="I246" s="51">
        <v>4.8109999999999999</v>
      </c>
      <c r="J246" s="51">
        <v>4.8109999999999999</v>
      </c>
      <c r="K246" s="51">
        <v>4.8109999999999999</v>
      </c>
      <c r="L246" s="51">
        <v>4.8109999999999999</v>
      </c>
      <c r="M246" s="51">
        <v>4.8109999999999999</v>
      </c>
      <c r="N246" s="51">
        <v>4.8109999999999999</v>
      </c>
      <c r="O246" s="51">
        <v>4.8109999999999999</v>
      </c>
      <c r="P246" s="51">
        <v>4.8109999999999999</v>
      </c>
      <c r="Q246" s="51">
        <v>4.8109999999999999</v>
      </c>
      <c r="R246" s="51">
        <v>4.8109999999999999</v>
      </c>
      <c r="S246" s="51">
        <v>4.8109999999999999</v>
      </c>
      <c r="T246" s="51">
        <v>4.8109999999999999</v>
      </c>
      <c r="U246" s="51">
        <v>4.8109999999999999</v>
      </c>
      <c r="V246" s="51">
        <v>4.8109999999999999</v>
      </c>
      <c r="W246" s="51">
        <v>4.8109999999999999</v>
      </c>
      <c r="X246" s="51">
        <v>4.8109999999999999</v>
      </c>
      <c r="Y246" s="51">
        <v>4.8109999999999999</v>
      </c>
      <c r="Z246" s="51">
        <v>4.8109999999999999</v>
      </c>
    </row>
    <row r="247" spans="1:26" s="157" customFormat="1" ht="24.75" thickBot="1" x14ac:dyDescent="0.3">
      <c r="B247" s="165" t="s">
        <v>207</v>
      </c>
      <c r="C247" s="166">
        <v>1283</v>
      </c>
      <c r="D247" s="166">
        <v>1283</v>
      </c>
      <c r="E247" s="166">
        <v>1283</v>
      </c>
      <c r="F247" s="166">
        <v>1283</v>
      </c>
      <c r="G247" s="166">
        <v>1283</v>
      </c>
      <c r="H247" s="166">
        <v>1283</v>
      </c>
      <c r="I247" s="166">
        <v>1283</v>
      </c>
      <c r="J247" s="166">
        <v>1283</v>
      </c>
      <c r="K247" s="166">
        <v>1283</v>
      </c>
      <c r="L247" s="166">
        <v>1283</v>
      </c>
      <c r="M247" s="166">
        <v>1283</v>
      </c>
      <c r="N247" s="166">
        <v>1283</v>
      </c>
      <c r="O247" s="166">
        <v>1283</v>
      </c>
      <c r="P247" s="166">
        <v>1283</v>
      </c>
      <c r="Q247" s="166">
        <v>1283</v>
      </c>
      <c r="R247" s="166">
        <v>1283</v>
      </c>
      <c r="S247" s="166">
        <v>1283</v>
      </c>
      <c r="T247" s="166">
        <v>1283</v>
      </c>
      <c r="U247" s="166">
        <v>1283</v>
      </c>
      <c r="V247" s="166">
        <v>1283</v>
      </c>
      <c r="W247" s="166">
        <v>1283</v>
      </c>
      <c r="X247" s="166">
        <v>1283</v>
      </c>
      <c r="Y247" s="166">
        <v>1283</v>
      </c>
      <c r="Z247" s="166">
        <v>1283</v>
      </c>
    </row>
    <row r="248" spans="1:26" ht="13.5" thickBot="1" x14ac:dyDescent="0.2">
      <c r="A248" s="43"/>
      <c r="B248" s="48" t="s">
        <v>162</v>
      </c>
      <c r="C248" s="49">
        <f>C249+C250+C251+C252+C253</f>
        <v>8590.2510000000002</v>
      </c>
      <c r="D248" s="49">
        <f t="shared" ref="D248:Z248" si="37">D249+D250+D251+D252+D253</f>
        <v>8564.4709999999995</v>
      </c>
      <c r="E248" s="49">
        <f t="shared" si="37"/>
        <v>8591.6509999999998</v>
      </c>
      <c r="F248" s="49">
        <f t="shared" si="37"/>
        <v>8579.9210000000003</v>
      </c>
      <c r="G248" s="49">
        <f t="shared" si="37"/>
        <v>8543.030999999999</v>
      </c>
      <c r="H248" s="49">
        <f t="shared" si="37"/>
        <v>8498.1710000000003</v>
      </c>
      <c r="I248" s="49">
        <f t="shared" si="37"/>
        <v>8515.2109999999993</v>
      </c>
      <c r="J248" s="49">
        <f t="shared" si="37"/>
        <v>8525.1810000000005</v>
      </c>
      <c r="K248" s="49">
        <f t="shared" si="37"/>
        <v>8538.030999999999</v>
      </c>
      <c r="L248" s="49">
        <f t="shared" si="37"/>
        <v>8552.6810000000005</v>
      </c>
      <c r="M248" s="49">
        <f t="shared" si="37"/>
        <v>8520.2309999999998</v>
      </c>
      <c r="N248" s="49">
        <f t="shared" si="37"/>
        <v>8438.3610000000008</v>
      </c>
      <c r="O248" s="49">
        <f t="shared" si="37"/>
        <v>8435.4110000000001</v>
      </c>
      <c r="P248" s="49">
        <f t="shared" si="37"/>
        <v>8473.2309999999998</v>
      </c>
      <c r="Q248" s="49">
        <f t="shared" si="37"/>
        <v>8603.8310000000001</v>
      </c>
      <c r="R248" s="49">
        <f t="shared" si="37"/>
        <v>8679.4709999999995</v>
      </c>
      <c r="S248" s="49">
        <f t="shared" si="37"/>
        <v>8796.3310000000001</v>
      </c>
      <c r="T248" s="49">
        <f t="shared" si="37"/>
        <v>9078.1610000000001</v>
      </c>
      <c r="U248" s="49">
        <f t="shared" si="37"/>
        <v>8583.6909999999989</v>
      </c>
      <c r="V248" s="49">
        <f t="shared" si="37"/>
        <v>8586.1610000000001</v>
      </c>
      <c r="W248" s="49">
        <f t="shared" si="37"/>
        <v>8591.6710000000003</v>
      </c>
      <c r="X248" s="49">
        <f t="shared" si="37"/>
        <v>8579.5210000000006</v>
      </c>
      <c r="Y248" s="49">
        <f t="shared" si="37"/>
        <v>8560.1710000000003</v>
      </c>
      <c r="Z248" s="49">
        <f t="shared" si="37"/>
        <v>8563.4009999999998</v>
      </c>
    </row>
    <row r="249" spans="1:26" ht="38.25" x14ac:dyDescent="0.15">
      <c r="A249" s="43"/>
      <c r="B249" s="50" t="s">
        <v>151</v>
      </c>
      <c r="C249" s="51">
        <v>2523.23</v>
      </c>
      <c r="D249" s="51">
        <v>2497.4499999999998</v>
      </c>
      <c r="E249" s="51">
        <v>2524.63</v>
      </c>
      <c r="F249" s="51">
        <v>2512.9</v>
      </c>
      <c r="G249" s="51">
        <v>2476.0100000000002</v>
      </c>
      <c r="H249" s="51">
        <v>2431.15</v>
      </c>
      <c r="I249" s="51">
        <v>2448.19</v>
      </c>
      <c r="J249" s="51">
        <v>2458.16</v>
      </c>
      <c r="K249" s="51">
        <v>2471.0100000000002</v>
      </c>
      <c r="L249" s="51">
        <v>2485.66</v>
      </c>
      <c r="M249" s="51">
        <v>2453.21</v>
      </c>
      <c r="N249" s="51">
        <v>2371.34</v>
      </c>
      <c r="O249" s="51">
        <v>2368.39</v>
      </c>
      <c r="P249" s="51">
        <v>2406.21</v>
      </c>
      <c r="Q249" s="51">
        <v>2536.81</v>
      </c>
      <c r="R249" s="51">
        <v>2612.4499999999998</v>
      </c>
      <c r="S249" s="51">
        <v>2729.31</v>
      </c>
      <c r="T249" s="51">
        <v>3011.14</v>
      </c>
      <c r="U249" s="51">
        <v>2516.67</v>
      </c>
      <c r="V249" s="51">
        <v>2519.14</v>
      </c>
      <c r="W249" s="51">
        <v>2524.65</v>
      </c>
      <c r="X249" s="51">
        <v>2512.5</v>
      </c>
      <c r="Y249" s="51">
        <v>2493.15</v>
      </c>
      <c r="Z249" s="51">
        <v>2496.38</v>
      </c>
    </row>
    <row r="250" spans="1:26" ht="12.75" x14ac:dyDescent="0.15">
      <c r="A250" s="43"/>
      <c r="B250" s="50" t="s">
        <v>112</v>
      </c>
      <c r="C250" s="51">
        <v>4074.04</v>
      </c>
      <c r="D250" s="51">
        <v>4074.04</v>
      </c>
      <c r="E250" s="51">
        <v>4074.04</v>
      </c>
      <c r="F250" s="51">
        <v>4074.04</v>
      </c>
      <c r="G250" s="51">
        <v>4074.04</v>
      </c>
      <c r="H250" s="51">
        <v>4074.04</v>
      </c>
      <c r="I250" s="51">
        <v>4074.04</v>
      </c>
      <c r="J250" s="51">
        <v>4074.04</v>
      </c>
      <c r="K250" s="51">
        <v>4074.04</v>
      </c>
      <c r="L250" s="51">
        <v>4074.04</v>
      </c>
      <c r="M250" s="51">
        <v>4074.04</v>
      </c>
      <c r="N250" s="51">
        <v>4074.04</v>
      </c>
      <c r="O250" s="51">
        <v>4074.04</v>
      </c>
      <c r="P250" s="51">
        <v>4074.04</v>
      </c>
      <c r="Q250" s="51">
        <v>4074.04</v>
      </c>
      <c r="R250" s="51">
        <v>4074.04</v>
      </c>
      <c r="S250" s="51">
        <v>4074.04</v>
      </c>
      <c r="T250" s="51">
        <v>4074.04</v>
      </c>
      <c r="U250" s="51">
        <v>4074.04</v>
      </c>
      <c r="V250" s="51">
        <v>4074.04</v>
      </c>
      <c r="W250" s="51">
        <v>4074.04</v>
      </c>
      <c r="X250" s="51">
        <v>4074.04</v>
      </c>
      <c r="Y250" s="51">
        <v>4074.04</v>
      </c>
      <c r="Z250" s="51">
        <v>4074.04</v>
      </c>
    </row>
    <row r="251" spans="1:26" ht="12.75" x14ac:dyDescent="0.15">
      <c r="A251" s="43"/>
      <c r="B251" s="50" t="s">
        <v>113</v>
      </c>
      <c r="C251" s="51">
        <v>705.17</v>
      </c>
      <c r="D251" s="51">
        <v>705.17</v>
      </c>
      <c r="E251" s="51">
        <v>705.17</v>
      </c>
      <c r="F251" s="51">
        <v>705.17</v>
      </c>
      <c r="G251" s="51">
        <v>705.17</v>
      </c>
      <c r="H251" s="51">
        <v>705.17</v>
      </c>
      <c r="I251" s="51">
        <v>705.17</v>
      </c>
      <c r="J251" s="51">
        <v>705.17</v>
      </c>
      <c r="K251" s="51">
        <v>705.17</v>
      </c>
      <c r="L251" s="51">
        <v>705.17</v>
      </c>
      <c r="M251" s="51">
        <v>705.17</v>
      </c>
      <c r="N251" s="51">
        <v>705.17</v>
      </c>
      <c r="O251" s="51">
        <v>705.17</v>
      </c>
      <c r="P251" s="51">
        <v>705.17</v>
      </c>
      <c r="Q251" s="51">
        <v>705.17</v>
      </c>
      <c r="R251" s="51">
        <v>705.17</v>
      </c>
      <c r="S251" s="51">
        <v>705.17</v>
      </c>
      <c r="T251" s="51">
        <v>705.17</v>
      </c>
      <c r="U251" s="51">
        <v>705.17</v>
      </c>
      <c r="V251" s="51">
        <v>705.17</v>
      </c>
      <c r="W251" s="51">
        <v>705.17</v>
      </c>
      <c r="X251" s="51">
        <v>705.17</v>
      </c>
      <c r="Y251" s="51">
        <v>705.17</v>
      </c>
      <c r="Z251" s="51">
        <v>705.17</v>
      </c>
    </row>
    <row r="252" spans="1:26" ht="13.5" thickBot="1" x14ac:dyDescent="0.2">
      <c r="A252" s="43"/>
      <c r="B252" s="50" t="s">
        <v>115</v>
      </c>
      <c r="C252" s="51">
        <v>4.8109999999999999</v>
      </c>
      <c r="D252" s="51">
        <v>4.8109999999999999</v>
      </c>
      <c r="E252" s="51">
        <v>4.8109999999999999</v>
      </c>
      <c r="F252" s="51">
        <v>4.8109999999999999</v>
      </c>
      <c r="G252" s="51">
        <v>4.8109999999999999</v>
      </c>
      <c r="H252" s="51">
        <v>4.8109999999999999</v>
      </c>
      <c r="I252" s="51">
        <v>4.8109999999999999</v>
      </c>
      <c r="J252" s="51">
        <v>4.8109999999999999</v>
      </c>
      <c r="K252" s="51">
        <v>4.8109999999999999</v>
      </c>
      <c r="L252" s="51">
        <v>4.8109999999999999</v>
      </c>
      <c r="M252" s="51">
        <v>4.8109999999999999</v>
      </c>
      <c r="N252" s="51">
        <v>4.8109999999999999</v>
      </c>
      <c r="O252" s="51">
        <v>4.8109999999999999</v>
      </c>
      <c r="P252" s="51">
        <v>4.8109999999999999</v>
      </c>
      <c r="Q252" s="51">
        <v>4.8109999999999999</v>
      </c>
      <c r="R252" s="51">
        <v>4.8109999999999999</v>
      </c>
      <c r="S252" s="51">
        <v>4.8109999999999999</v>
      </c>
      <c r="T252" s="51">
        <v>4.8109999999999999</v>
      </c>
      <c r="U252" s="51">
        <v>4.8109999999999999</v>
      </c>
      <c r="V252" s="51">
        <v>4.8109999999999999</v>
      </c>
      <c r="W252" s="51">
        <v>4.8109999999999999</v>
      </c>
      <c r="X252" s="51">
        <v>4.8109999999999999</v>
      </c>
      <c r="Y252" s="51">
        <v>4.8109999999999999</v>
      </c>
      <c r="Z252" s="51">
        <v>4.8109999999999999</v>
      </c>
    </row>
    <row r="253" spans="1:26" s="157" customFormat="1" ht="24.75" thickBot="1" x14ac:dyDescent="0.3">
      <c r="B253" s="165" t="s">
        <v>207</v>
      </c>
      <c r="C253" s="166">
        <v>1283</v>
      </c>
      <c r="D253" s="166">
        <v>1283</v>
      </c>
      <c r="E253" s="166">
        <v>1283</v>
      </c>
      <c r="F253" s="166">
        <v>1283</v>
      </c>
      <c r="G253" s="166">
        <v>1283</v>
      </c>
      <c r="H253" s="166">
        <v>1283</v>
      </c>
      <c r="I253" s="166">
        <v>1283</v>
      </c>
      <c r="J253" s="166">
        <v>1283</v>
      </c>
      <c r="K253" s="166">
        <v>1283</v>
      </c>
      <c r="L253" s="166">
        <v>1283</v>
      </c>
      <c r="M253" s="166">
        <v>1283</v>
      </c>
      <c r="N253" s="166">
        <v>1283</v>
      </c>
      <c r="O253" s="166">
        <v>1283</v>
      </c>
      <c r="P253" s="166">
        <v>1283</v>
      </c>
      <c r="Q253" s="166">
        <v>1283</v>
      </c>
      <c r="R253" s="166">
        <v>1283</v>
      </c>
      <c r="S253" s="166">
        <v>1283</v>
      </c>
      <c r="T253" s="166">
        <v>1283</v>
      </c>
      <c r="U253" s="166">
        <v>1283</v>
      </c>
      <c r="V253" s="166">
        <v>1283</v>
      </c>
      <c r="W253" s="166">
        <v>1283</v>
      </c>
      <c r="X253" s="166">
        <v>1283</v>
      </c>
      <c r="Y253" s="166">
        <v>1283</v>
      </c>
      <c r="Z253" s="166">
        <v>1283</v>
      </c>
    </row>
    <row r="254" spans="1:26" ht="13.5" thickBot="1" x14ac:dyDescent="0.2">
      <c r="A254" s="43"/>
      <c r="B254" s="48" t="s">
        <v>163</v>
      </c>
      <c r="C254" s="49">
        <f>C255+C256+C257+C258+C259</f>
        <v>8467.1909999999989</v>
      </c>
      <c r="D254" s="49">
        <f t="shared" ref="D254:Z254" si="38">D255+D256+D257+D258+D259</f>
        <v>8469.9709999999995</v>
      </c>
      <c r="E254" s="49">
        <f t="shared" si="38"/>
        <v>8442.9409999999989</v>
      </c>
      <c r="F254" s="49">
        <f t="shared" si="38"/>
        <v>8453.3209999999999</v>
      </c>
      <c r="G254" s="49">
        <f t="shared" si="38"/>
        <v>8417.3709999999992</v>
      </c>
      <c r="H254" s="49">
        <f t="shared" si="38"/>
        <v>8467.6810000000005</v>
      </c>
      <c r="I254" s="49">
        <f t="shared" si="38"/>
        <v>8468.9009999999998</v>
      </c>
      <c r="J254" s="49">
        <f t="shared" si="38"/>
        <v>8494.5109999999986</v>
      </c>
      <c r="K254" s="49">
        <f t="shared" si="38"/>
        <v>8551.0709999999999</v>
      </c>
      <c r="L254" s="49">
        <f t="shared" si="38"/>
        <v>8542.3310000000001</v>
      </c>
      <c r="M254" s="49">
        <f t="shared" si="38"/>
        <v>8513.7009999999991</v>
      </c>
      <c r="N254" s="49">
        <f t="shared" si="38"/>
        <v>8484.9809999999998</v>
      </c>
      <c r="O254" s="49">
        <f t="shared" si="38"/>
        <v>8466.1009999999987</v>
      </c>
      <c r="P254" s="49">
        <f t="shared" si="38"/>
        <v>8529.7909999999993</v>
      </c>
      <c r="Q254" s="49">
        <f t="shared" si="38"/>
        <v>8681.3209999999999</v>
      </c>
      <c r="R254" s="49">
        <f t="shared" si="38"/>
        <v>8783.5709999999999</v>
      </c>
      <c r="S254" s="49">
        <f t="shared" si="38"/>
        <v>8979.0509999999995</v>
      </c>
      <c r="T254" s="49">
        <f t="shared" si="38"/>
        <v>8815.9609999999993</v>
      </c>
      <c r="U254" s="49">
        <f t="shared" si="38"/>
        <v>8544.1409999999996</v>
      </c>
      <c r="V254" s="49">
        <f t="shared" si="38"/>
        <v>8536.4009999999998</v>
      </c>
      <c r="W254" s="49">
        <f t="shared" si="38"/>
        <v>8531.2710000000006</v>
      </c>
      <c r="X254" s="49">
        <f t="shared" si="38"/>
        <v>8532.0810000000001</v>
      </c>
      <c r="Y254" s="49">
        <f t="shared" si="38"/>
        <v>8531.6509999999998</v>
      </c>
      <c r="Z254" s="49">
        <f t="shared" si="38"/>
        <v>8499.4110000000001</v>
      </c>
    </row>
    <row r="255" spans="1:26" ht="38.25" x14ac:dyDescent="0.15">
      <c r="A255" s="43"/>
      <c r="B255" s="50" t="s">
        <v>151</v>
      </c>
      <c r="C255" s="51">
        <v>2400.17</v>
      </c>
      <c r="D255" s="51">
        <v>2402.9499999999998</v>
      </c>
      <c r="E255" s="51">
        <v>2375.92</v>
      </c>
      <c r="F255" s="51">
        <v>2386.3000000000002</v>
      </c>
      <c r="G255" s="51">
        <v>2350.35</v>
      </c>
      <c r="H255" s="51">
        <v>2400.66</v>
      </c>
      <c r="I255" s="51">
        <v>2401.88</v>
      </c>
      <c r="J255" s="51">
        <v>2427.4899999999998</v>
      </c>
      <c r="K255" s="51">
        <v>2484.0500000000002</v>
      </c>
      <c r="L255" s="51">
        <v>2475.31</v>
      </c>
      <c r="M255" s="51">
        <v>2446.6799999999998</v>
      </c>
      <c r="N255" s="51">
        <v>2417.96</v>
      </c>
      <c r="O255" s="51">
        <v>2399.08</v>
      </c>
      <c r="P255" s="51">
        <v>2462.77</v>
      </c>
      <c r="Q255" s="51">
        <v>2614.3000000000002</v>
      </c>
      <c r="R255" s="51">
        <v>2716.55</v>
      </c>
      <c r="S255" s="51">
        <v>2912.03</v>
      </c>
      <c r="T255" s="51">
        <v>2748.94</v>
      </c>
      <c r="U255" s="51">
        <v>2477.12</v>
      </c>
      <c r="V255" s="51">
        <v>2469.38</v>
      </c>
      <c r="W255" s="51">
        <v>2464.25</v>
      </c>
      <c r="X255" s="51">
        <v>2465.06</v>
      </c>
      <c r="Y255" s="51">
        <v>2464.63</v>
      </c>
      <c r="Z255" s="51">
        <v>2432.39</v>
      </c>
    </row>
    <row r="256" spans="1:26" ht="12.75" x14ac:dyDescent="0.15">
      <c r="A256" s="43"/>
      <c r="B256" s="50" t="s">
        <v>112</v>
      </c>
      <c r="C256" s="51">
        <v>4074.04</v>
      </c>
      <c r="D256" s="51">
        <v>4074.04</v>
      </c>
      <c r="E256" s="51">
        <v>4074.04</v>
      </c>
      <c r="F256" s="51">
        <v>4074.04</v>
      </c>
      <c r="G256" s="51">
        <v>4074.04</v>
      </c>
      <c r="H256" s="51">
        <v>4074.04</v>
      </c>
      <c r="I256" s="51">
        <v>4074.04</v>
      </c>
      <c r="J256" s="51">
        <v>4074.04</v>
      </c>
      <c r="K256" s="51">
        <v>4074.04</v>
      </c>
      <c r="L256" s="51">
        <v>4074.04</v>
      </c>
      <c r="M256" s="51">
        <v>4074.04</v>
      </c>
      <c r="N256" s="51">
        <v>4074.04</v>
      </c>
      <c r="O256" s="51">
        <v>4074.04</v>
      </c>
      <c r="P256" s="51">
        <v>4074.04</v>
      </c>
      <c r="Q256" s="51">
        <v>4074.04</v>
      </c>
      <c r="R256" s="51">
        <v>4074.04</v>
      </c>
      <c r="S256" s="51">
        <v>4074.04</v>
      </c>
      <c r="T256" s="51">
        <v>4074.04</v>
      </c>
      <c r="U256" s="51">
        <v>4074.04</v>
      </c>
      <c r="V256" s="51">
        <v>4074.04</v>
      </c>
      <c r="W256" s="51">
        <v>4074.04</v>
      </c>
      <c r="X256" s="51">
        <v>4074.04</v>
      </c>
      <c r="Y256" s="51">
        <v>4074.04</v>
      </c>
      <c r="Z256" s="51">
        <v>4074.04</v>
      </c>
    </row>
    <row r="257" spans="1:26" ht="12.75" x14ac:dyDescent="0.15">
      <c r="A257" s="43"/>
      <c r="B257" s="50" t="s">
        <v>113</v>
      </c>
      <c r="C257" s="51">
        <v>705.17</v>
      </c>
      <c r="D257" s="51">
        <v>705.17</v>
      </c>
      <c r="E257" s="51">
        <v>705.17</v>
      </c>
      <c r="F257" s="51">
        <v>705.17</v>
      </c>
      <c r="G257" s="51">
        <v>705.17</v>
      </c>
      <c r="H257" s="51">
        <v>705.17</v>
      </c>
      <c r="I257" s="51">
        <v>705.17</v>
      </c>
      <c r="J257" s="51">
        <v>705.17</v>
      </c>
      <c r="K257" s="51">
        <v>705.17</v>
      </c>
      <c r="L257" s="51">
        <v>705.17</v>
      </c>
      <c r="M257" s="51">
        <v>705.17</v>
      </c>
      <c r="N257" s="51">
        <v>705.17</v>
      </c>
      <c r="O257" s="51">
        <v>705.17</v>
      </c>
      <c r="P257" s="51">
        <v>705.17</v>
      </c>
      <c r="Q257" s="51">
        <v>705.17</v>
      </c>
      <c r="R257" s="51">
        <v>705.17</v>
      </c>
      <c r="S257" s="51">
        <v>705.17</v>
      </c>
      <c r="T257" s="51">
        <v>705.17</v>
      </c>
      <c r="U257" s="51">
        <v>705.17</v>
      </c>
      <c r="V257" s="51">
        <v>705.17</v>
      </c>
      <c r="W257" s="51">
        <v>705.17</v>
      </c>
      <c r="X257" s="51">
        <v>705.17</v>
      </c>
      <c r="Y257" s="51">
        <v>705.17</v>
      </c>
      <c r="Z257" s="51">
        <v>705.17</v>
      </c>
    </row>
    <row r="258" spans="1:26" ht="13.5" thickBot="1" x14ac:dyDescent="0.2">
      <c r="A258" s="43"/>
      <c r="B258" s="50" t="s">
        <v>115</v>
      </c>
      <c r="C258" s="51">
        <v>4.8109999999999999</v>
      </c>
      <c r="D258" s="51">
        <v>4.8109999999999999</v>
      </c>
      <c r="E258" s="51">
        <v>4.8109999999999999</v>
      </c>
      <c r="F258" s="51">
        <v>4.8109999999999999</v>
      </c>
      <c r="G258" s="51">
        <v>4.8109999999999999</v>
      </c>
      <c r="H258" s="51">
        <v>4.8109999999999999</v>
      </c>
      <c r="I258" s="51">
        <v>4.8109999999999999</v>
      </c>
      <c r="J258" s="51">
        <v>4.8109999999999999</v>
      </c>
      <c r="K258" s="51">
        <v>4.8109999999999999</v>
      </c>
      <c r="L258" s="51">
        <v>4.8109999999999999</v>
      </c>
      <c r="M258" s="51">
        <v>4.8109999999999999</v>
      </c>
      <c r="N258" s="51">
        <v>4.8109999999999999</v>
      </c>
      <c r="O258" s="51">
        <v>4.8109999999999999</v>
      </c>
      <c r="P258" s="51">
        <v>4.8109999999999999</v>
      </c>
      <c r="Q258" s="51">
        <v>4.8109999999999999</v>
      </c>
      <c r="R258" s="51">
        <v>4.8109999999999999</v>
      </c>
      <c r="S258" s="51">
        <v>4.8109999999999999</v>
      </c>
      <c r="T258" s="51">
        <v>4.8109999999999999</v>
      </c>
      <c r="U258" s="51">
        <v>4.8109999999999999</v>
      </c>
      <c r="V258" s="51">
        <v>4.8109999999999999</v>
      </c>
      <c r="W258" s="51">
        <v>4.8109999999999999</v>
      </c>
      <c r="X258" s="51">
        <v>4.8109999999999999</v>
      </c>
      <c r="Y258" s="51">
        <v>4.8109999999999999</v>
      </c>
      <c r="Z258" s="51">
        <v>4.8109999999999999</v>
      </c>
    </row>
    <row r="259" spans="1:26" s="157" customFormat="1" ht="24.75" thickBot="1" x14ac:dyDescent="0.3">
      <c r="B259" s="165" t="s">
        <v>207</v>
      </c>
      <c r="C259" s="166">
        <v>1283</v>
      </c>
      <c r="D259" s="166">
        <v>1283</v>
      </c>
      <c r="E259" s="166">
        <v>1283</v>
      </c>
      <c r="F259" s="166">
        <v>1283</v>
      </c>
      <c r="G259" s="166">
        <v>1283</v>
      </c>
      <c r="H259" s="166">
        <v>1283</v>
      </c>
      <c r="I259" s="166">
        <v>1283</v>
      </c>
      <c r="J259" s="166">
        <v>1283</v>
      </c>
      <c r="K259" s="166">
        <v>1283</v>
      </c>
      <c r="L259" s="166">
        <v>1283</v>
      </c>
      <c r="M259" s="166">
        <v>1283</v>
      </c>
      <c r="N259" s="166">
        <v>1283</v>
      </c>
      <c r="O259" s="166">
        <v>1283</v>
      </c>
      <c r="P259" s="166">
        <v>1283</v>
      </c>
      <c r="Q259" s="166">
        <v>1283</v>
      </c>
      <c r="R259" s="166">
        <v>1283</v>
      </c>
      <c r="S259" s="166">
        <v>1283</v>
      </c>
      <c r="T259" s="166">
        <v>1283</v>
      </c>
      <c r="U259" s="166">
        <v>1283</v>
      </c>
      <c r="V259" s="166">
        <v>1283</v>
      </c>
      <c r="W259" s="166">
        <v>1283</v>
      </c>
      <c r="X259" s="166">
        <v>1283</v>
      </c>
      <c r="Y259" s="166">
        <v>1283</v>
      </c>
      <c r="Z259" s="166">
        <v>1283</v>
      </c>
    </row>
    <row r="260" spans="1:26" ht="13.5" thickBot="1" x14ac:dyDescent="0.2">
      <c r="A260" s="43"/>
      <c r="B260" s="48" t="s">
        <v>164</v>
      </c>
      <c r="C260" s="49">
        <f>C261+C262+C263+C264+C265</f>
        <v>8241.1209999999992</v>
      </c>
      <c r="D260" s="49">
        <f t="shared" ref="D260:Z260" si="39">D261+D262+D263+D264+D265</f>
        <v>8185.2309999999998</v>
      </c>
      <c r="E260" s="49">
        <f t="shared" si="39"/>
        <v>8144.4509999999991</v>
      </c>
      <c r="F260" s="49">
        <f t="shared" si="39"/>
        <v>8122.0509999999995</v>
      </c>
      <c r="G260" s="49">
        <f t="shared" si="39"/>
        <v>8145.2510000000002</v>
      </c>
      <c r="H260" s="49">
        <f t="shared" si="39"/>
        <v>8126.9709999999995</v>
      </c>
      <c r="I260" s="49">
        <f t="shared" si="39"/>
        <v>8157.2909999999993</v>
      </c>
      <c r="J260" s="49">
        <f t="shared" si="39"/>
        <v>8174.2009999999991</v>
      </c>
      <c r="K260" s="49">
        <f t="shared" si="39"/>
        <v>8189.2809999999999</v>
      </c>
      <c r="L260" s="49">
        <f t="shared" si="39"/>
        <v>8193.6009999999987</v>
      </c>
      <c r="M260" s="49">
        <f t="shared" si="39"/>
        <v>8171.3809999999994</v>
      </c>
      <c r="N260" s="49">
        <f t="shared" si="39"/>
        <v>8117.4309999999996</v>
      </c>
      <c r="O260" s="49">
        <f t="shared" si="39"/>
        <v>8140.5509999999995</v>
      </c>
      <c r="P260" s="49">
        <f t="shared" si="39"/>
        <v>8189.5010000000002</v>
      </c>
      <c r="Q260" s="49">
        <f t="shared" si="39"/>
        <v>8283.6110000000008</v>
      </c>
      <c r="R260" s="49">
        <f t="shared" si="39"/>
        <v>8416.6509999999998</v>
      </c>
      <c r="S260" s="49">
        <f t="shared" si="39"/>
        <v>8603.3509999999987</v>
      </c>
      <c r="T260" s="49">
        <f t="shared" si="39"/>
        <v>8485.8909999999996</v>
      </c>
      <c r="U260" s="49">
        <f t="shared" si="39"/>
        <v>8288.741</v>
      </c>
      <c r="V260" s="49">
        <f t="shared" si="39"/>
        <v>8364.7710000000006</v>
      </c>
      <c r="W260" s="49">
        <f t="shared" si="39"/>
        <v>8427.4310000000005</v>
      </c>
      <c r="X260" s="49">
        <f t="shared" si="39"/>
        <v>8428.3209999999999</v>
      </c>
      <c r="Y260" s="49">
        <f t="shared" si="39"/>
        <v>8358.4110000000001</v>
      </c>
      <c r="Z260" s="49">
        <f t="shared" si="39"/>
        <v>8262.0109999999986</v>
      </c>
    </row>
    <row r="261" spans="1:26" ht="38.25" x14ac:dyDescent="0.15">
      <c r="A261" s="43"/>
      <c r="B261" s="50" t="s">
        <v>151</v>
      </c>
      <c r="C261" s="51">
        <v>2174.1</v>
      </c>
      <c r="D261" s="51">
        <v>2118.21</v>
      </c>
      <c r="E261" s="51">
        <v>2077.4299999999998</v>
      </c>
      <c r="F261" s="51">
        <v>2055.0300000000002</v>
      </c>
      <c r="G261" s="51">
        <v>2078.23</v>
      </c>
      <c r="H261" s="51">
        <v>2059.9499999999998</v>
      </c>
      <c r="I261" s="51">
        <v>2090.27</v>
      </c>
      <c r="J261" s="51">
        <v>2107.1799999999998</v>
      </c>
      <c r="K261" s="51">
        <v>2122.2600000000002</v>
      </c>
      <c r="L261" s="51">
        <v>2126.58</v>
      </c>
      <c r="M261" s="51">
        <v>2104.36</v>
      </c>
      <c r="N261" s="51">
        <v>2050.41</v>
      </c>
      <c r="O261" s="51">
        <v>2073.5300000000002</v>
      </c>
      <c r="P261" s="51">
        <v>2122.48</v>
      </c>
      <c r="Q261" s="51">
        <v>2216.59</v>
      </c>
      <c r="R261" s="51">
        <v>2349.63</v>
      </c>
      <c r="S261" s="51">
        <v>2536.33</v>
      </c>
      <c r="T261" s="51">
        <v>2418.87</v>
      </c>
      <c r="U261" s="51">
        <v>2221.7199999999998</v>
      </c>
      <c r="V261" s="51">
        <v>2297.75</v>
      </c>
      <c r="W261" s="51">
        <v>2360.41</v>
      </c>
      <c r="X261" s="51">
        <v>2361.3000000000002</v>
      </c>
      <c r="Y261" s="51">
        <v>2291.39</v>
      </c>
      <c r="Z261" s="51">
        <v>2194.9899999999998</v>
      </c>
    </row>
    <row r="262" spans="1:26" ht="12.75" x14ac:dyDescent="0.15">
      <c r="A262" s="43"/>
      <c r="B262" s="50" t="s">
        <v>112</v>
      </c>
      <c r="C262" s="51">
        <v>4074.04</v>
      </c>
      <c r="D262" s="51">
        <v>4074.04</v>
      </c>
      <c r="E262" s="51">
        <v>4074.04</v>
      </c>
      <c r="F262" s="51">
        <v>4074.04</v>
      </c>
      <c r="G262" s="51">
        <v>4074.04</v>
      </c>
      <c r="H262" s="51">
        <v>4074.04</v>
      </c>
      <c r="I262" s="51">
        <v>4074.04</v>
      </c>
      <c r="J262" s="51">
        <v>4074.04</v>
      </c>
      <c r="K262" s="51">
        <v>4074.04</v>
      </c>
      <c r="L262" s="51">
        <v>4074.04</v>
      </c>
      <c r="M262" s="51">
        <v>4074.04</v>
      </c>
      <c r="N262" s="51">
        <v>4074.04</v>
      </c>
      <c r="O262" s="51">
        <v>4074.04</v>
      </c>
      <c r="P262" s="51">
        <v>4074.04</v>
      </c>
      <c r="Q262" s="51">
        <v>4074.04</v>
      </c>
      <c r="R262" s="51">
        <v>4074.04</v>
      </c>
      <c r="S262" s="51">
        <v>4074.04</v>
      </c>
      <c r="T262" s="51">
        <v>4074.04</v>
      </c>
      <c r="U262" s="51">
        <v>4074.04</v>
      </c>
      <c r="V262" s="51">
        <v>4074.04</v>
      </c>
      <c r="W262" s="51">
        <v>4074.04</v>
      </c>
      <c r="X262" s="51">
        <v>4074.04</v>
      </c>
      <c r="Y262" s="51">
        <v>4074.04</v>
      </c>
      <c r="Z262" s="51">
        <v>4074.04</v>
      </c>
    </row>
    <row r="263" spans="1:26" ht="12.75" x14ac:dyDescent="0.15">
      <c r="A263" s="43"/>
      <c r="B263" s="50" t="s">
        <v>113</v>
      </c>
      <c r="C263" s="51">
        <v>705.17</v>
      </c>
      <c r="D263" s="51">
        <v>705.17</v>
      </c>
      <c r="E263" s="51">
        <v>705.17</v>
      </c>
      <c r="F263" s="51">
        <v>705.17</v>
      </c>
      <c r="G263" s="51">
        <v>705.17</v>
      </c>
      <c r="H263" s="51">
        <v>705.17</v>
      </c>
      <c r="I263" s="51">
        <v>705.17</v>
      </c>
      <c r="J263" s="51">
        <v>705.17</v>
      </c>
      <c r="K263" s="51">
        <v>705.17</v>
      </c>
      <c r="L263" s="51">
        <v>705.17</v>
      </c>
      <c r="M263" s="51">
        <v>705.17</v>
      </c>
      <c r="N263" s="51">
        <v>705.17</v>
      </c>
      <c r="O263" s="51">
        <v>705.17</v>
      </c>
      <c r="P263" s="51">
        <v>705.17</v>
      </c>
      <c r="Q263" s="51">
        <v>705.17</v>
      </c>
      <c r="R263" s="51">
        <v>705.17</v>
      </c>
      <c r="S263" s="51">
        <v>705.17</v>
      </c>
      <c r="T263" s="51">
        <v>705.17</v>
      </c>
      <c r="U263" s="51">
        <v>705.17</v>
      </c>
      <c r="V263" s="51">
        <v>705.17</v>
      </c>
      <c r="W263" s="51">
        <v>705.17</v>
      </c>
      <c r="X263" s="51">
        <v>705.17</v>
      </c>
      <c r="Y263" s="51">
        <v>705.17</v>
      </c>
      <c r="Z263" s="51">
        <v>705.17</v>
      </c>
    </row>
    <row r="264" spans="1:26" ht="13.5" thickBot="1" x14ac:dyDescent="0.2">
      <c r="A264" s="43"/>
      <c r="B264" s="50" t="s">
        <v>115</v>
      </c>
      <c r="C264" s="51">
        <v>4.8109999999999999</v>
      </c>
      <c r="D264" s="51">
        <v>4.8109999999999999</v>
      </c>
      <c r="E264" s="51">
        <v>4.8109999999999999</v>
      </c>
      <c r="F264" s="51">
        <v>4.8109999999999999</v>
      </c>
      <c r="G264" s="51">
        <v>4.8109999999999999</v>
      </c>
      <c r="H264" s="51">
        <v>4.8109999999999999</v>
      </c>
      <c r="I264" s="51">
        <v>4.8109999999999999</v>
      </c>
      <c r="J264" s="51">
        <v>4.8109999999999999</v>
      </c>
      <c r="K264" s="51">
        <v>4.8109999999999999</v>
      </c>
      <c r="L264" s="51">
        <v>4.8109999999999999</v>
      </c>
      <c r="M264" s="51">
        <v>4.8109999999999999</v>
      </c>
      <c r="N264" s="51">
        <v>4.8109999999999999</v>
      </c>
      <c r="O264" s="51">
        <v>4.8109999999999999</v>
      </c>
      <c r="P264" s="51">
        <v>4.8109999999999999</v>
      </c>
      <c r="Q264" s="51">
        <v>4.8109999999999999</v>
      </c>
      <c r="R264" s="51">
        <v>4.8109999999999999</v>
      </c>
      <c r="S264" s="51">
        <v>4.8109999999999999</v>
      </c>
      <c r="T264" s="51">
        <v>4.8109999999999999</v>
      </c>
      <c r="U264" s="51">
        <v>4.8109999999999999</v>
      </c>
      <c r="V264" s="51">
        <v>4.8109999999999999</v>
      </c>
      <c r="W264" s="51">
        <v>4.8109999999999999</v>
      </c>
      <c r="X264" s="51">
        <v>4.8109999999999999</v>
      </c>
      <c r="Y264" s="51">
        <v>4.8109999999999999</v>
      </c>
      <c r="Z264" s="51">
        <v>4.8109999999999999</v>
      </c>
    </row>
    <row r="265" spans="1:26" s="157" customFormat="1" ht="24.75" thickBot="1" x14ac:dyDescent="0.3">
      <c r="B265" s="165" t="s">
        <v>207</v>
      </c>
      <c r="C265" s="166">
        <v>1283</v>
      </c>
      <c r="D265" s="166">
        <v>1283</v>
      </c>
      <c r="E265" s="166">
        <v>1283</v>
      </c>
      <c r="F265" s="166">
        <v>1283</v>
      </c>
      <c r="G265" s="166">
        <v>1283</v>
      </c>
      <c r="H265" s="166">
        <v>1283</v>
      </c>
      <c r="I265" s="166">
        <v>1283</v>
      </c>
      <c r="J265" s="166">
        <v>1283</v>
      </c>
      <c r="K265" s="166">
        <v>1283</v>
      </c>
      <c r="L265" s="166">
        <v>1283</v>
      </c>
      <c r="M265" s="166">
        <v>1283</v>
      </c>
      <c r="N265" s="166">
        <v>1283</v>
      </c>
      <c r="O265" s="166">
        <v>1283</v>
      </c>
      <c r="P265" s="166">
        <v>1283</v>
      </c>
      <c r="Q265" s="166">
        <v>1283</v>
      </c>
      <c r="R265" s="166">
        <v>1283</v>
      </c>
      <c r="S265" s="166">
        <v>1283</v>
      </c>
      <c r="T265" s="166">
        <v>1283</v>
      </c>
      <c r="U265" s="166">
        <v>1283</v>
      </c>
      <c r="V265" s="166">
        <v>1283</v>
      </c>
      <c r="W265" s="166">
        <v>1283</v>
      </c>
      <c r="X265" s="166">
        <v>1283</v>
      </c>
      <c r="Y265" s="166">
        <v>1283</v>
      </c>
      <c r="Z265" s="166">
        <v>1283</v>
      </c>
    </row>
    <row r="266" spans="1:26" ht="13.5" thickBot="1" x14ac:dyDescent="0.2">
      <c r="A266" s="43"/>
      <c r="B266" s="48" t="s">
        <v>165</v>
      </c>
      <c r="C266" s="49">
        <f>C267+C268+C269+C270+C271</f>
        <v>8088.5010000000002</v>
      </c>
      <c r="D266" s="49">
        <f t="shared" ref="D266:Z266" si="40">D267+D268+D269+D270+D271</f>
        <v>8111.1109999999999</v>
      </c>
      <c r="E266" s="49">
        <f t="shared" si="40"/>
        <v>8018.7909999999993</v>
      </c>
      <c r="F266" s="49">
        <f t="shared" si="40"/>
        <v>8035.7109999999993</v>
      </c>
      <c r="G266" s="49">
        <f t="shared" si="40"/>
        <v>8055.0010000000002</v>
      </c>
      <c r="H266" s="49">
        <f t="shared" si="40"/>
        <v>8055.2109999999993</v>
      </c>
      <c r="I266" s="49">
        <f t="shared" si="40"/>
        <v>8092.2809999999999</v>
      </c>
      <c r="J266" s="49">
        <f t="shared" si="40"/>
        <v>8105.9709999999995</v>
      </c>
      <c r="K266" s="49">
        <f t="shared" si="40"/>
        <v>8105.7109999999993</v>
      </c>
      <c r="L266" s="49">
        <f t="shared" si="40"/>
        <v>8102.491</v>
      </c>
      <c r="M266" s="49">
        <f t="shared" si="40"/>
        <v>8056.3509999999997</v>
      </c>
      <c r="N266" s="49">
        <f t="shared" si="40"/>
        <v>8019.1009999999997</v>
      </c>
      <c r="O266" s="49">
        <f t="shared" si="40"/>
        <v>8007.0509999999995</v>
      </c>
      <c r="P266" s="49">
        <f t="shared" si="40"/>
        <v>8066.7109999999993</v>
      </c>
      <c r="Q266" s="49">
        <f t="shared" si="40"/>
        <v>8250.1509999999998</v>
      </c>
      <c r="R266" s="49">
        <f t="shared" si="40"/>
        <v>8387.3109999999997</v>
      </c>
      <c r="S266" s="49">
        <f t="shared" si="40"/>
        <v>8711.4509999999991</v>
      </c>
      <c r="T266" s="49">
        <f t="shared" si="40"/>
        <v>8302.1110000000008</v>
      </c>
      <c r="U266" s="49">
        <f t="shared" si="40"/>
        <v>8145.6009999999997</v>
      </c>
      <c r="V266" s="49">
        <f t="shared" si="40"/>
        <v>8158.0109999999995</v>
      </c>
      <c r="W266" s="49">
        <f t="shared" si="40"/>
        <v>8158.9110000000001</v>
      </c>
      <c r="X266" s="49">
        <f t="shared" si="40"/>
        <v>8161.3009999999995</v>
      </c>
      <c r="Y266" s="49">
        <f t="shared" si="40"/>
        <v>8158.7209999999995</v>
      </c>
      <c r="Z266" s="49">
        <f t="shared" si="40"/>
        <v>8149.9609999999993</v>
      </c>
    </row>
    <row r="267" spans="1:26" ht="38.25" x14ac:dyDescent="0.15">
      <c r="A267" s="43"/>
      <c r="B267" s="50" t="s">
        <v>151</v>
      </c>
      <c r="C267" s="51">
        <v>2021.48</v>
      </c>
      <c r="D267" s="51">
        <v>2044.09</v>
      </c>
      <c r="E267" s="51">
        <v>1951.77</v>
      </c>
      <c r="F267" s="51">
        <v>1968.69</v>
      </c>
      <c r="G267" s="51">
        <v>1987.98</v>
      </c>
      <c r="H267" s="51">
        <v>1988.19</v>
      </c>
      <c r="I267" s="51">
        <v>2025.26</v>
      </c>
      <c r="J267" s="51">
        <v>2038.95</v>
      </c>
      <c r="K267" s="51">
        <v>2038.69</v>
      </c>
      <c r="L267" s="51">
        <v>2035.47</v>
      </c>
      <c r="M267" s="51">
        <v>1989.33</v>
      </c>
      <c r="N267" s="51">
        <v>1952.08</v>
      </c>
      <c r="O267" s="51">
        <v>1940.03</v>
      </c>
      <c r="P267" s="51">
        <v>1999.69</v>
      </c>
      <c r="Q267" s="51">
        <v>2183.13</v>
      </c>
      <c r="R267" s="51">
        <v>2320.29</v>
      </c>
      <c r="S267" s="51">
        <v>2644.43</v>
      </c>
      <c r="T267" s="51">
        <v>2235.09</v>
      </c>
      <c r="U267" s="51">
        <v>2078.58</v>
      </c>
      <c r="V267" s="51">
        <v>2090.9899999999998</v>
      </c>
      <c r="W267" s="51">
        <v>2091.89</v>
      </c>
      <c r="X267" s="51">
        <v>2094.2800000000002</v>
      </c>
      <c r="Y267" s="51">
        <v>2091.6999999999998</v>
      </c>
      <c r="Z267" s="51">
        <v>2082.94</v>
      </c>
    </row>
    <row r="268" spans="1:26" ht="12.75" x14ac:dyDescent="0.15">
      <c r="A268" s="43"/>
      <c r="B268" s="50" t="s">
        <v>112</v>
      </c>
      <c r="C268" s="51">
        <v>4074.04</v>
      </c>
      <c r="D268" s="51">
        <v>4074.04</v>
      </c>
      <c r="E268" s="51">
        <v>4074.04</v>
      </c>
      <c r="F268" s="51">
        <v>4074.04</v>
      </c>
      <c r="G268" s="51">
        <v>4074.04</v>
      </c>
      <c r="H268" s="51">
        <v>4074.04</v>
      </c>
      <c r="I268" s="51">
        <v>4074.04</v>
      </c>
      <c r="J268" s="51">
        <v>4074.04</v>
      </c>
      <c r="K268" s="51">
        <v>4074.04</v>
      </c>
      <c r="L268" s="51">
        <v>4074.04</v>
      </c>
      <c r="M268" s="51">
        <v>4074.04</v>
      </c>
      <c r="N268" s="51">
        <v>4074.04</v>
      </c>
      <c r="O268" s="51">
        <v>4074.04</v>
      </c>
      <c r="P268" s="51">
        <v>4074.04</v>
      </c>
      <c r="Q268" s="51">
        <v>4074.04</v>
      </c>
      <c r="R268" s="51">
        <v>4074.04</v>
      </c>
      <c r="S268" s="51">
        <v>4074.04</v>
      </c>
      <c r="T268" s="51">
        <v>4074.04</v>
      </c>
      <c r="U268" s="51">
        <v>4074.04</v>
      </c>
      <c r="V268" s="51">
        <v>4074.04</v>
      </c>
      <c r="W268" s="51">
        <v>4074.04</v>
      </c>
      <c r="X268" s="51">
        <v>4074.04</v>
      </c>
      <c r="Y268" s="51">
        <v>4074.04</v>
      </c>
      <c r="Z268" s="51">
        <v>4074.04</v>
      </c>
    </row>
    <row r="269" spans="1:26" ht="12.75" x14ac:dyDescent="0.15">
      <c r="A269" s="43"/>
      <c r="B269" s="50" t="s">
        <v>113</v>
      </c>
      <c r="C269" s="51">
        <v>705.17</v>
      </c>
      <c r="D269" s="51">
        <v>705.17</v>
      </c>
      <c r="E269" s="51">
        <v>705.17</v>
      </c>
      <c r="F269" s="51">
        <v>705.17</v>
      </c>
      <c r="G269" s="51">
        <v>705.17</v>
      </c>
      <c r="H269" s="51">
        <v>705.17</v>
      </c>
      <c r="I269" s="51">
        <v>705.17</v>
      </c>
      <c r="J269" s="51">
        <v>705.17</v>
      </c>
      <c r="K269" s="51">
        <v>705.17</v>
      </c>
      <c r="L269" s="51">
        <v>705.17</v>
      </c>
      <c r="M269" s="51">
        <v>705.17</v>
      </c>
      <c r="N269" s="51">
        <v>705.17</v>
      </c>
      <c r="O269" s="51">
        <v>705.17</v>
      </c>
      <c r="P269" s="51">
        <v>705.17</v>
      </c>
      <c r="Q269" s="51">
        <v>705.17</v>
      </c>
      <c r="R269" s="51">
        <v>705.17</v>
      </c>
      <c r="S269" s="51">
        <v>705.17</v>
      </c>
      <c r="T269" s="51">
        <v>705.17</v>
      </c>
      <c r="U269" s="51">
        <v>705.17</v>
      </c>
      <c r="V269" s="51">
        <v>705.17</v>
      </c>
      <c r="W269" s="51">
        <v>705.17</v>
      </c>
      <c r="X269" s="51">
        <v>705.17</v>
      </c>
      <c r="Y269" s="51">
        <v>705.17</v>
      </c>
      <c r="Z269" s="51">
        <v>705.17</v>
      </c>
    </row>
    <row r="270" spans="1:26" ht="13.5" thickBot="1" x14ac:dyDescent="0.2">
      <c r="A270" s="43"/>
      <c r="B270" s="50" t="s">
        <v>115</v>
      </c>
      <c r="C270" s="51">
        <v>4.8109999999999999</v>
      </c>
      <c r="D270" s="51">
        <v>4.8109999999999999</v>
      </c>
      <c r="E270" s="51">
        <v>4.8109999999999999</v>
      </c>
      <c r="F270" s="51">
        <v>4.8109999999999999</v>
      </c>
      <c r="G270" s="51">
        <v>4.8109999999999999</v>
      </c>
      <c r="H270" s="51">
        <v>4.8109999999999999</v>
      </c>
      <c r="I270" s="51">
        <v>4.8109999999999999</v>
      </c>
      <c r="J270" s="51">
        <v>4.8109999999999999</v>
      </c>
      <c r="K270" s="51">
        <v>4.8109999999999999</v>
      </c>
      <c r="L270" s="51">
        <v>4.8109999999999999</v>
      </c>
      <c r="M270" s="51">
        <v>4.8109999999999999</v>
      </c>
      <c r="N270" s="51">
        <v>4.8109999999999999</v>
      </c>
      <c r="O270" s="51">
        <v>4.8109999999999999</v>
      </c>
      <c r="P270" s="51">
        <v>4.8109999999999999</v>
      </c>
      <c r="Q270" s="51">
        <v>4.8109999999999999</v>
      </c>
      <c r="R270" s="51">
        <v>4.8109999999999999</v>
      </c>
      <c r="S270" s="51">
        <v>4.8109999999999999</v>
      </c>
      <c r="T270" s="51">
        <v>4.8109999999999999</v>
      </c>
      <c r="U270" s="51">
        <v>4.8109999999999999</v>
      </c>
      <c r="V270" s="51">
        <v>4.8109999999999999</v>
      </c>
      <c r="W270" s="51">
        <v>4.8109999999999999</v>
      </c>
      <c r="X270" s="51">
        <v>4.8109999999999999</v>
      </c>
      <c r="Y270" s="51">
        <v>4.8109999999999999</v>
      </c>
      <c r="Z270" s="51">
        <v>4.8109999999999999</v>
      </c>
    </row>
    <row r="271" spans="1:26" s="157" customFormat="1" ht="24.75" thickBot="1" x14ac:dyDescent="0.3">
      <c r="B271" s="165" t="s">
        <v>207</v>
      </c>
      <c r="C271" s="166">
        <v>1283</v>
      </c>
      <c r="D271" s="166">
        <v>1283</v>
      </c>
      <c r="E271" s="166">
        <v>1283</v>
      </c>
      <c r="F271" s="166">
        <v>1283</v>
      </c>
      <c r="G271" s="166">
        <v>1283</v>
      </c>
      <c r="H271" s="166">
        <v>1283</v>
      </c>
      <c r="I271" s="166">
        <v>1283</v>
      </c>
      <c r="J271" s="166">
        <v>1283</v>
      </c>
      <c r="K271" s="166">
        <v>1283</v>
      </c>
      <c r="L271" s="166">
        <v>1283</v>
      </c>
      <c r="M271" s="166">
        <v>1283</v>
      </c>
      <c r="N271" s="166">
        <v>1283</v>
      </c>
      <c r="O271" s="166">
        <v>1283</v>
      </c>
      <c r="P271" s="166">
        <v>1283</v>
      </c>
      <c r="Q271" s="166">
        <v>1283</v>
      </c>
      <c r="R271" s="166">
        <v>1283</v>
      </c>
      <c r="S271" s="166">
        <v>1283</v>
      </c>
      <c r="T271" s="166">
        <v>1283</v>
      </c>
      <c r="U271" s="166">
        <v>1283</v>
      </c>
      <c r="V271" s="166">
        <v>1283</v>
      </c>
      <c r="W271" s="166">
        <v>1283</v>
      </c>
      <c r="X271" s="166">
        <v>1283</v>
      </c>
      <c r="Y271" s="166">
        <v>1283</v>
      </c>
      <c r="Z271" s="166">
        <v>1283</v>
      </c>
    </row>
    <row r="272" spans="1:26" ht="13.5" thickBot="1" x14ac:dyDescent="0.2">
      <c r="A272" s="43"/>
      <c r="B272" s="48" t="s">
        <v>166</v>
      </c>
      <c r="C272" s="49">
        <f>C273+C274+C275+C276+C277</f>
        <v>8250.741</v>
      </c>
      <c r="D272" s="49">
        <f t="shared" ref="D272:Z272" si="41">D273+D274+D275+D276+D277</f>
        <v>8190.2709999999997</v>
      </c>
      <c r="E272" s="49">
        <f t="shared" si="41"/>
        <v>8088.1209999999992</v>
      </c>
      <c r="F272" s="49">
        <f t="shared" si="41"/>
        <v>8036.3609999999999</v>
      </c>
      <c r="G272" s="49">
        <f t="shared" si="41"/>
        <v>8058.3009999999995</v>
      </c>
      <c r="H272" s="49">
        <f t="shared" si="41"/>
        <v>7919.4809999999998</v>
      </c>
      <c r="I272" s="49">
        <f t="shared" si="41"/>
        <v>7948.9609999999993</v>
      </c>
      <c r="J272" s="49">
        <f t="shared" si="41"/>
        <v>7973.5509999999995</v>
      </c>
      <c r="K272" s="49">
        <f t="shared" si="41"/>
        <v>7986.9210000000003</v>
      </c>
      <c r="L272" s="49">
        <f t="shared" si="41"/>
        <v>7987.9009999999998</v>
      </c>
      <c r="M272" s="49">
        <f t="shared" si="41"/>
        <v>7953.991</v>
      </c>
      <c r="N272" s="49">
        <f t="shared" si="41"/>
        <v>8060.1909999999998</v>
      </c>
      <c r="O272" s="49">
        <f t="shared" si="41"/>
        <v>7951.6109999999999</v>
      </c>
      <c r="P272" s="49">
        <f t="shared" si="41"/>
        <v>8103.8909999999996</v>
      </c>
      <c r="Q272" s="49">
        <f t="shared" si="41"/>
        <v>8252.3209999999999</v>
      </c>
      <c r="R272" s="49">
        <f t="shared" si="41"/>
        <v>8407.6209999999992</v>
      </c>
      <c r="S272" s="49">
        <f t="shared" si="41"/>
        <v>8965.2309999999998</v>
      </c>
      <c r="T272" s="49">
        <f t="shared" si="41"/>
        <v>8400.0509999999995</v>
      </c>
      <c r="U272" s="49">
        <f t="shared" si="41"/>
        <v>8263.0810000000001</v>
      </c>
      <c r="V272" s="49">
        <f t="shared" si="41"/>
        <v>8272.491</v>
      </c>
      <c r="W272" s="49">
        <f t="shared" si="41"/>
        <v>8272.8410000000003</v>
      </c>
      <c r="X272" s="49">
        <f t="shared" si="41"/>
        <v>8273.6909999999989</v>
      </c>
      <c r="Y272" s="49">
        <f t="shared" si="41"/>
        <v>8260.6509999999998</v>
      </c>
      <c r="Z272" s="49">
        <f t="shared" si="41"/>
        <v>8219.5609999999997</v>
      </c>
    </row>
    <row r="273" spans="1:26" ht="38.25" x14ac:dyDescent="0.15">
      <c r="A273" s="43"/>
      <c r="B273" s="50" t="s">
        <v>151</v>
      </c>
      <c r="C273" s="51">
        <v>2183.7199999999998</v>
      </c>
      <c r="D273" s="51">
        <v>2123.25</v>
      </c>
      <c r="E273" s="51">
        <v>2021.1</v>
      </c>
      <c r="F273" s="51">
        <v>1969.34</v>
      </c>
      <c r="G273" s="51">
        <v>1991.28</v>
      </c>
      <c r="H273" s="51">
        <v>1852.46</v>
      </c>
      <c r="I273" s="51">
        <v>1881.94</v>
      </c>
      <c r="J273" s="51">
        <v>1906.53</v>
      </c>
      <c r="K273" s="51">
        <v>1919.9</v>
      </c>
      <c r="L273" s="51">
        <v>1920.88</v>
      </c>
      <c r="M273" s="51">
        <v>1886.97</v>
      </c>
      <c r="N273" s="51">
        <v>1993.17</v>
      </c>
      <c r="O273" s="51">
        <v>1884.59</v>
      </c>
      <c r="P273" s="51">
        <v>2036.87</v>
      </c>
      <c r="Q273" s="51">
        <v>2185.3000000000002</v>
      </c>
      <c r="R273" s="51">
        <v>2340.6</v>
      </c>
      <c r="S273" s="51">
        <v>2898.21</v>
      </c>
      <c r="T273" s="51">
        <v>2333.0300000000002</v>
      </c>
      <c r="U273" s="51">
        <v>2196.06</v>
      </c>
      <c r="V273" s="51">
        <v>2205.4699999999998</v>
      </c>
      <c r="W273" s="51">
        <v>2205.8200000000002</v>
      </c>
      <c r="X273" s="51">
        <v>2206.67</v>
      </c>
      <c r="Y273" s="51">
        <v>2193.63</v>
      </c>
      <c r="Z273" s="51">
        <v>2152.54</v>
      </c>
    </row>
    <row r="274" spans="1:26" ht="12.75" x14ac:dyDescent="0.15">
      <c r="A274" s="43"/>
      <c r="B274" s="50" t="s">
        <v>112</v>
      </c>
      <c r="C274" s="51">
        <v>4074.04</v>
      </c>
      <c r="D274" s="51">
        <v>4074.04</v>
      </c>
      <c r="E274" s="51">
        <v>4074.04</v>
      </c>
      <c r="F274" s="51">
        <v>4074.04</v>
      </c>
      <c r="G274" s="51">
        <v>4074.04</v>
      </c>
      <c r="H274" s="51">
        <v>4074.04</v>
      </c>
      <c r="I274" s="51">
        <v>4074.04</v>
      </c>
      <c r="J274" s="51">
        <v>4074.04</v>
      </c>
      <c r="K274" s="51">
        <v>4074.04</v>
      </c>
      <c r="L274" s="51">
        <v>4074.04</v>
      </c>
      <c r="M274" s="51">
        <v>4074.04</v>
      </c>
      <c r="N274" s="51">
        <v>4074.04</v>
      </c>
      <c r="O274" s="51">
        <v>4074.04</v>
      </c>
      <c r="P274" s="51">
        <v>4074.04</v>
      </c>
      <c r="Q274" s="51">
        <v>4074.04</v>
      </c>
      <c r="R274" s="51">
        <v>4074.04</v>
      </c>
      <c r="S274" s="51">
        <v>4074.04</v>
      </c>
      <c r="T274" s="51">
        <v>4074.04</v>
      </c>
      <c r="U274" s="51">
        <v>4074.04</v>
      </c>
      <c r="V274" s="51">
        <v>4074.04</v>
      </c>
      <c r="W274" s="51">
        <v>4074.04</v>
      </c>
      <c r="X274" s="51">
        <v>4074.04</v>
      </c>
      <c r="Y274" s="51">
        <v>4074.04</v>
      </c>
      <c r="Z274" s="51">
        <v>4074.04</v>
      </c>
    </row>
    <row r="275" spans="1:26" ht="12.75" x14ac:dyDescent="0.15">
      <c r="A275" s="43"/>
      <c r="B275" s="50" t="s">
        <v>113</v>
      </c>
      <c r="C275" s="51">
        <v>705.17</v>
      </c>
      <c r="D275" s="51">
        <v>705.17</v>
      </c>
      <c r="E275" s="51">
        <v>705.17</v>
      </c>
      <c r="F275" s="51">
        <v>705.17</v>
      </c>
      <c r="G275" s="51">
        <v>705.17</v>
      </c>
      <c r="H275" s="51">
        <v>705.17</v>
      </c>
      <c r="I275" s="51">
        <v>705.17</v>
      </c>
      <c r="J275" s="51">
        <v>705.17</v>
      </c>
      <c r="K275" s="51">
        <v>705.17</v>
      </c>
      <c r="L275" s="51">
        <v>705.17</v>
      </c>
      <c r="M275" s="51">
        <v>705.17</v>
      </c>
      <c r="N275" s="51">
        <v>705.17</v>
      </c>
      <c r="O275" s="51">
        <v>705.17</v>
      </c>
      <c r="P275" s="51">
        <v>705.17</v>
      </c>
      <c r="Q275" s="51">
        <v>705.17</v>
      </c>
      <c r="R275" s="51">
        <v>705.17</v>
      </c>
      <c r="S275" s="51">
        <v>705.17</v>
      </c>
      <c r="T275" s="51">
        <v>705.17</v>
      </c>
      <c r="U275" s="51">
        <v>705.17</v>
      </c>
      <c r="V275" s="51">
        <v>705.17</v>
      </c>
      <c r="W275" s="51">
        <v>705.17</v>
      </c>
      <c r="X275" s="51">
        <v>705.17</v>
      </c>
      <c r="Y275" s="51">
        <v>705.17</v>
      </c>
      <c r="Z275" s="51">
        <v>705.17</v>
      </c>
    </row>
    <row r="276" spans="1:26" ht="13.5" thickBot="1" x14ac:dyDescent="0.2">
      <c r="A276" s="43"/>
      <c r="B276" s="50" t="s">
        <v>115</v>
      </c>
      <c r="C276" s="51">
        <v>4.8109999999999999</v>
      </c>
      <c r="D276" s="51">
        <v>4.8109999999999999</v>
      </c>
      <c r="E276" s="51">
        <v>4.8109999999999999</v>
      </c>
      <c r="F276" s="51">
        <v>4.8109999999999999</v>
      </c>
      <c r="G276" s="51">
        <v>4.8109999999999999</v>
      </c>
      <c r="H276" s="51">
        <v>4.8109999999999999</v>
      </c>
      <c r="I276" s="51">
        <v>4.8109999999999999</v>
      </c>
      <c r="J276" s="51">
        <v>4.8109999999999999</v>
      </c>
      <c r="K276" s="51">
        <v>4.8109999999999999</v>
      </c>
      <c r="L276" s="51">
        <v>4.8109999999999999</v>
      </c>
      <c r="M276" s="51">
        <v>4.8109999999999999</v>
      </c>
      <c r="N276" s="51">
        <v>4.8109999999999999</v>
      </c>
      <c r="O276" s="51">
        <v>4.8109999999999999</v>
      </c>
      <c r="P276" s="51">
        <v>4.8109999999999999</v>
      </c>
      <c r="Q276" s="51">
        <v>4.8109999999999999</v>
      </c>
      <c r="R276" s="51">
        <v>4.8109999999999999</v>
      </c>
      <c r="S276" s="51">
        <v>4.8109999999999999</v>
      </c>
      <c r="T276" s="51">
        <v>4.8109999999999999</v>
      </c>
      <c r="U276" s="51">
        <v>4.8109999999999999</v>
      </c>
      <c r="V276" s="51">
        <v>4.8109999999999999</v>
      </c>
      <c r="W276" s="51">
        <v>4.8109999999999999</v>
      </c>
      <c r="X276" s="51">
        <v>4.8109999999999999</v>
      </c>
      <c r="Y276" s="51">
        <v>4.8109999999999999</v>
      </c>
      <c r="Z276" s="51">
        <v>4.8109999999999999</v>
      </c>
    </row>
    <row r="277" spans="1:26" s="157" customFormat="1" ht="24.75" thickBot="1" x14ac:dyDescent="0.3">
      <c r="B277" s="165" t="s">
        <v>207</v>
      </c>
      <c r="C277" s="166">
        <v>1283</v>
      </c>
      <c r="D277" s="166">
        <v>1283</v>
      </c>
      <c r="E277" s="166">
        <v>1283</v>
      </c>
      <c r="F277" s="166">
        <v>1283</v>
      </c>
      <c r="G277" s="166">
        <v>1283</v>
      </c>
      <c r="H277" s="166">
        <v>1283</v>
      </c>
      <c r="I277" s="166">
        <v>1283</v>
      </c>
      <c r="J277" s="166">
        <v>1283</v>
      </c>
      <c r="K277" s="166">
        <v>1283</v>
      </c>
      <c r="L277" s="166">
        <v>1283</v>
      </c>
      <c r="M277" s="166">
        <v>1283</v>
      </c>
      <c r="N277" s="166">
        <v>1283</v>
      </c>
      <c r="O277" s="166">
        <v>1283</v>
      </c>
      <c r="P277" s="166">
        <v>1283</v>
      </c>
      <c r="Q277" s="166">
        <v>1283</v>
      </c>
      <c r="R277" s="166">
        <v>1283</v>
      </c>
      <c r="S277" s="166">
        <v>1283</v>
      </c>
      <c r="T277" s="166">
        <v>1283</v>
      </c>
      <c r="U277" s="166">
        <v>1283</v>
      </c>
      <c r="V277" s="166">
        <v>1283</v>
      </c>
      <c r="W277" s="166">
        <v>1283</v>
      </c>
      <c r="X277" s="166">
        <v>1283</v>
      </c>
      <c r="Y277" s="166">
        <v>1283</v>
      </c>
      <c r="Z277" s="166">
        <v>1283</v>
      </c>
    </row>
    <row r="278" spans="1:26" ht="13.5" thickBot="1" x14ac:dyDescent="0.2">
      <c r="A278" s="43"/>
      <c r="B278" s="48" t="s">
        <v>167</v>
      </c>
      <c r="C278" s="49">
        <f>C279+C280+C281+C282+C283</f>
        <v>8218.8809999999994</v>
      </c>
      <c r="D278" s="49">
        <f t="shared" ref="D278:Z278" si="42">D279+D280+D281+D282+D283</f>
        <v>8179.6809999999996</v>
      </c>
      <c r="E278" s="49">
        <f t="shared" si="42"/>
        <v>8089.6710000000003</v>
      </c>
      <c r="F278" s="49">
        <f t="shared" si="42"/>
        <v>8119.0709999999999</v>
      </c>
      <c r="G278" s="49">
        <f t="shared" si="42"/>
        <v>8093.9210000000003</v>
      </c>
      <c r="H278" s="49">
        <f t="shared" si="42"/>
        <v>8100.2609999999995</v>
      </c>
      <c r="I278" s="49">
        <f t="shared" si="42"/>
        <v>8118.1409999999996</v>
      </c>
      <c r="J278" s="49">
        <f t="shared" si="42"/>
        <v>8153.1509999999998</v>
      </c>
      <c r="K278" s="49">
        <f t="shared" si="42"/>
        <v>8162.3109999999997</v>
      </c>
      <c r="L278" s="49">
        <f t="shared" si="42"/>
        <v>8161.6309999999994</v>
      </c>
      <c r="M278" s="49">
        <f t="shared" si="42"/>
        <v>8151.8709999999992</v>
      </c>
      <c r="N278" s="49">
        <f t="shared" si="42"/>
        <v>8095.4110000000001</v>
      </c>
      <c r="O278" s="49">
        <f t="shared" si="42"/>
        <v>8086.1610000000001</v>
      </c>
      <c r="P278" s="49">
        <f t="shared" si="42"/>
        <v>8150.491</v>
      </c>
      <c r="Q278" s="49">
        <f t="shared" si="42"/>
        <v>8340.4509999999991</v>
      </c>
      <c r="R278" s="49">
        <f t="shared" si="42"/>
        <v>8476.9609999999993</v>
      </c>
      <c r="S278" s="49">
        <f t="shared" si="42"/>
        <v>9513.1909999999989</v>
      </c>
      <c r="T278" s="49">
        <f t="shared" si="42"/>
        <v>8380.0509999999995</v>
      </c>
      <c r="U278" s="49">
        <f t="shared" si="42"/>
        <v>8242.2309999999998</v>
      </c>
      <c r="V278" s="49">
        <f t="shared" si="42"/>
        <v>8247.5509999999995</v>
      </c>
      <c r="W278" s="49">
        <f t="shared" si="42"/>
        <v>8246.3009999999995</v>
      </c>
      <c r="X278" s="49">
        <f t="shared" si="42"/>
        <v>8247.9110000000001</v>
      </c>
      <c r="Y278" s="49">
        <f t="shared" si="42"/>
        <v>8242.9110000000001</v>
      </c>
      <c r="Z278" s="49">
        <f t="shared" si="42"/>
        <v>8200.8410000000003</v>
      </c>
    </row>
    <row r="279" spans="1:26" ht="38.25" x14ac:dyDescent="0.15">
      <c r="A279" s="43"/>
      <c r="B279" s="50" t="s">
        <v>151</v>
      </c>
      <c r="C279" s="51">
        <v>2151.86</v>
      </c>
      <c r="D279" s="51">
        <v>2112.66</v>
      </c>
      <c r="E279" s="51">
        <v>2022.65</v>
      </c>
      <c r="F279" s="51">
        <v>2052.0500000000002</v>
      </c>
      <c r="G279" s="51">
        <v>2026.9</v>
      </c>
      <c r="H279" s="51">
        <v>2033.24</v>
      </c>
      <c r="I279" s="51">
        <v>2051.12</v>
      </c>
      <c r="J279" s="51">
        <v>2086.13</v>
      </c>
      <c r="K279" s="51">
        <v>2095.29</v>
      </c>
      <c r="L279" s="51">
        <v>2094.61</v>
      </c>
      <c r="M279" s="51">
        <v>2084.85</v>
      </c>
      <c r="N279" s="51">
        <v>2028.39</v>
      </c>
      <c r="O279" s="51">
        <v>2019.14</v>
      </c>
      <c r="P279" s="51">
        <v>2083.4699999999998</v>
      </c>
      <c r="Q279" s="51">
        <v>2273.4299999999998</v>
      </c>
      <c r="R279" s="51">
        <v>2409.94</v>
      </c>
      <c r="S279" s="51">
        <v>3446.17</v>
      </c>
      <c r="T279" s="51">
        <v>2313.0300000000002</v>
      </c>
      <c r="U279" s="51">
        <v>2175.21</v>
      </c>
      <c r="V279" s="51">
        <v>2180.5300000000002</v>
      </c>
      <c r="W279" s="51">
        <v>2179.2800000000002</v>
      </c>
      <c r="X279" s="51">
        <v>2180.89</v>
      </c>
      <c r="Y279" s="51">
        <v>2175.89</v>
      </c>
      <c r="Z279" s="51">
        <v>2133.8200000000002</v>
      </c>
    </row>
    <row r="280" spans="1:26" ht="12.75" x14ac:dyDescent="0.15">
      <c r="A280" s="43"/>
      <c r="B280" s="50" t="s">
        <v>112</v>
      </c>
      <c r="C280" s="51">
        <v>4074.04</v>
      </c>
      <c r="D280" s="51">
        <v>4074.04</v>
      </c>
      <c r="E280" s="51">
        <v>4074.04</v>
      </c>
      <c r="F280" s="51">
        <v>4074.04</v>
      </c>
      <c r="G280" s="51">
        <v>4074.04</v>
      </c>
      <c r="H280" s="51">
        <v>4074.04</v>
      </c>
      <c r="I280" s="51">
        <v>4074.04</v>
      </c>
      <c r="J280" s="51">
        <v>4074.04</v>
      </c>
      <c r="K280" s="51">
        <v>4074.04</v>
      </c>
      <c r="L280" s="51">
        <v>4074.04</v>
      </c>
      <c r="M280" s="51">
        <v>4074.04</v>
      </c>
      <c r="N280" s="51">
        <v>4074.04</v>
      </c>
      <c r="O280" s="51">
        <v>4074.04</v>
      </c>
      <c r="P280" s="51">
        <v>4074.04</v>
      </c>
      <c r="Q280" s="51">
        <v>4074.04</v>
      </c>
      <c r="R280" s="51">
        <v>4074.04</v>
      </c>
      <c r="S280" s="51">
        <v>4074.04</v>
      </c>
      <c r="T280" s="51">
        <v>4074.04</v>
      </c>
      <c r="U280" s="51">
        <v>4074.04</v>
      </c>
      <c r="V280" s="51">
        <v>4074.04</v>
      </c>
      <c r="W280" s="51">
        <v>4074.04</v>
      </c>
      <c r="X280" s="51">
        <v>4074.04</v>
      </c>
      <c r="Y280" s="51">
        <v>4074.04</v>
      </c>
      <c r="Z280" s="51">
        <v>4074.04</v>
      </c>
    </row>
    <row r="281" spans="1:26" ht="12.75" x14ac:dyDescent="0.15">
      <c r="A281" s="43"/>
      <c r="B281" s="50" t="s">
        <v>113</v>
      </c>
      <c r="C281" s="51">
        <v>705.17</v>
      </c>
      <c r="D281" s="51">
        <v>705.17</v>
      </c>
      <c r="E281" s="51">
        <v>705.17</v>
      </c>
      <c r="F281" s="51">
        <v>705.17</v>
      </c>
      <c r="G281" s="51">
        <v>705.17</v>
      </c>
      <c r="H281" s="51">
        <v>705.17</v>
      </c>
      <c r="I281" s="51">
        <v>705.17</v>
      </c>
      <c r="J281" s="51">
        <v>705.17</v>
      </c>
      <c r="K281" s="51">
        <v>705.17</v>
      </c>
      <c r="L281" s="51">
        <v>705.17</v>
      </c>
      <c r="M281" s="51">
        <v>705.17</v>
      </c>
      <c r="N281" s="51">
        <v>705.17</v>
      </c>
      <c r="O281" s="51">
        <v>705.17</v>
      </c>
      <c r="P281" s="51">
        <v>705.17</v>
      </c>
      <c r="Q281" s="51">
        <v>705.17</v>
      </c>
      <c r="R281" s="51">
        <v>705.17</v>
      </c>
      <c r="S281" s="51">
        <v>705.17</v>
      </c>
      <c r="T281" s="51">
        <v>705.17</v>
      </c>
      <c r="U281" s="51">
        <v>705.17</v>
      </c>
      <c r="V281" s="51">
        <v>705.17</v>
      </c>
      <c r="W281" s="51">
        <v>705.17</v>
      </c>
      <c r="X281" s="51">
        <v>705.17</v>
      </c>
      <c r="Y281" s="51">
        <v>705.17</v>
      </c>
      <c r="Z281" s="51">
        <v>705.17</v>
      </c>
    </row>
    <row r="282" spans="1:26" ht="13.5" thickBot="1" x14ac:dyDescent="0.2">
      <c r="A282" s="43"/>
      <c r="B282" s="50" t="s">
        <v>115</v>
      </c>
      <c r="C282" s="51">
        <v>4.8109999999999999</v>
      </c>
      <c r="D282" s="51">
        <v>4.8109999999999999</v>
      </c>
      <c r="E282" s="51">
        <v>4.8109999999999999</v>
      </c>
      <c r="F282" s="51">
        <v>4.8109999999999999</v>
      </c>
      <c r="G282" s="51">
        <v>4.8109999999999999</v>
      </c>
      <c r="H282" s="51">
        <v>4.8109999999999999</v>
      </c>
      <c r="I282" s="51">
        <v>4.8109999999999999</v>
      </c>
      <c r="J282" s="51">
        <v>4.8109999999999999</v>
      </c>
      <c r="K282" s="51">
        <v>4.8109999999999999</v>
      </c>
      <c r="L282" s="51">
        <v>4.8109999999999999</v>
      </c>
      <c r="M282" s="51">
        <v>4.8109999999999999</v>
      </c>
      <c r="N282" s="51">
        <v>4.8109999999999999</v>
      </c>
      <c r="O282" s="51">
        <v>4.8109999999999999</v>
      </c>
      <c r="P282" s="51">
        <v>4.8109999999999999</v>
      </c>
      <c r="Q282" s="51">
        <v>4.8109999999999999</v>
      </c>
      <c r="R282" s="51">
        <v>4.8109999999999999</v>
      </c>
      <c r="S282" s="51">
        <v>4.8109999999999999</v>
      </c>
      <c r="T282" s="51">
        <v>4.8109999999999999</v>
      </c>
      <c r="U282" s="51">
        <v>4.8109999999999999</v>
      </c>
      <c r="V282" s="51">
        <v>4.8109999999999999</v>
      </c>
      <c r="W282" s="51">
        <v>4.8109999999999999</v>
      </c>
      <c r="X282" s="51">
        <v>4.8109999999999999</v>
      </c>
      <c r="Y282" s="51">
        <v>4.8109999999999999</v>
      </c>
      <c r="Z282" s="51">
        <v>4.8109999999999999</v>
      </c>
    </row>
    <row r="283" spans="1:26" s="157" customFormat="1" ht="24.75" thickBot="1" x14ac:dyDescent="0.3">
      <c r="B283" s="165" t="s">
        <v>207</v>
      </c>
      <c r="C283" s="166">
        <v>1283</v>
      </c>
      <c r="D283" s="166">
        <v>1283</v>
      </c>
      <c r="E283" s="166">
        <v>1283</v>
      </c>
      <c r="F283" s="166">
        <v>1283</v>
      </c>
      <c r="G283" s="166">
        <v>1283</v>
      </c>
      <c r="H283" s="166">
        <v>1283</v>
      </c>
      <c r="I283" s="166">
        <v>1283</v>
      </c>
      <c r="J283" s="166">
        <v>1283</v>
      </c>
      <c r="K283" s="166">
        <v>1283</v>
      </c>
      <c r="L283" s="166">
        <v>1283</v>
      </c>
      <c r="M283" s="166">
        <v>1283</v>
      </c>
      <c r="N283" s="166">
        <v>1283</v>
      </c>
      <c r="O283" s="166">
        <v>1283</v>
      </c>
      <c r="P283" s="166">
        <v>1283</v>
      </c>
      <c r="Q283" s="166">
        <v>1283</v>
      </c>
      <c r="R283" s="166">
        <v>1283</v>
      </c>
      <c r="S283" s="166">
        <v>1283</v>
      </c>
      <c r="T283" s="166">
        <v>1283</v>
      </c>
      <c r="U283" s="166">
        <v>1283</v>
      </c>
      <c r="V283" s="166">
        <v>1283</v>
      </c>
      <c r="W283" s="166">
        <v>1283</v>
      </c>
      <c r="X283" s="166">
        <v>1283</v>
      </c>
      <c r="Y283" s="166">
        <v>1283</v>
      </c>
      <c r="Z283" s="166">
        <v>1283</v>
      </c>
    </row>
    <row r="284" spans="1:26" ht="13.5" thickBot="1" x14ac:dyDescent="0.2">
      <c r="A284" s="43"/>
      <c r="B284" s="48" t="s">
        <v>168</v>
      </c>
      <c r="C284" s="49">
        <f>C285+C286+C287+C288+C289</f>
        <v>8157.9309999999996</v>
      </c>
      <c r="D284" s="49">
        <f t="shared" ref="D284:Z284" si="43">D285+D286+D287+D288+D289</f>
        <v>8168.8609999999999</v>
      </c>
      <c r="E284" s="49">
        <f t="shared" si="43"/>
        <v>8111.6710000000003</v>
      </c>
      <c r="F284" s="49">
        <f t="shared" si="43"/>
        <v>8103.4009999999998</v>
      </c>
      <c r="G284" s="49">
        <f t="shared" si="43"/>
        <v>8036.3709999999992</v>
      </c>
      <c r="H284" s="49">
        <f t="shared" si="43"/>
        <v>8078.201</v>
      </c>
      <c r="I284" s="49">
        <f t="shared" si="43"/>
        <v>8093.5709999999999</v>
      </c>
      <c r="J284" s="49">
        <f t="shared" si="43"/>
        <v>8119.7309999999998</v>
      </c>
      <c r="K284" s="49">
        <f t="shared" si="43"/>
        <v>8126.9809999999998</v>
      </c>
      <c r="L284" s="49">
        <f t="shared" si="43"/>
        <v>8128.3109999999997</v>
      </c>
      <c r="M284" s="49">
        <f t="shared" si="43"/>
        <v>8187.9210000000003</v>
      </c>
      <c r="N284" s="49">
        <f t="shared" si="43"/>
        <v>8151.4809999999998</v>
      </c>
      <c r="O284" s="49">
        <f t="shared" si="43"/>
        <v>8132.5810000000001</v>
      </c>
      <c r="P284" s="49">
        <f t="shared" si="43"/>
        <v>8250.8909999999996</v>
      </c>
      <c r="Q284" s="49">
        <f t="shared" si="43"/>
        <v>8483.8410000000003</v>
      </c>
      <c r="R284" s="49">
        <f t="shared" si="43"/>
        <v>8920.3909999999996</v>
      </c>
      <c r="S284" s="49">
        <f t="shared" si="43"/>
        <v>8457.1309999999994</v>
      </c>
      <c r="T284" s="49">
        <f t="shared" si="43"/>
        <v>8340.7109999999993</v>
      </c>
      <c r="U284" s="49">
        <f t="shared" si="43"/>
        <v>8249.7710000000006</v>
      </c>
      <c r="V284" s="49">
        <f t="shared" si="43"/>
        <v>8263.5210000000006</v>
      </c>
      <c r="W284" s="49">
        <f t="shared" si="43"/>
        <v>8268.0709999999999</v>
      </c>
      <c r="X284" s="49">
        <f t="shared" si="43"/>
        <v>8265.1009999999987</v>
      </c>
      <c r="Y284" s="49">
        <f t="shared" si="43"/>
        <v>8251.0509999999995</v>
      </c>
      <c r="Z284" s="49">
        <f t="shared" si="43"/>
        <v>8218.4709999999995</v>
      </c>
    </row>
    <row r="285" spans="1:26" ht="38.25" x14ac:dyDescent="0.15">
      <c r="A285" s="43"/>
      <c r="B285" s="50" t="s">
        <v>151</v>
      </c>
      <c r="C285" s="51">
        <v>2090.91</v>
      </c>
      <c r="D285" s="51">
        <v>2101.84</v>
      </c>
      <c r="E285" s="51">
        <v>2044.65</v>
      </c>
      <c r="F285" s="51">
        <v>2036.38</v>
      </c>
      <c r="G285" s="51">
        <v>1969.35</v>
      </c>
      <c r="H285" s="51">
        <v>2011.18</v>
      </c>
      <c r="I285" s="51">
        <v>2026.55</v>
      </c>
      <c r="J285" s="51">
        <v>2052.71</v>
      </c>
      <c r="K285" s="51">
        <v>2059.96</v>
      </c>
      <c r="L285" s="51">
        <v>2061.29</v>
      </c>
      <c r="M285" s="51">
        <v>2120.9</v>
      </c>
      <c r="N285" s="51">
        <v>2084.46</v>
      </c>
      <c r="O285" s="51">
        <v>2065.56</v>
      </c>
      <c r="P285" s="51">
        <v>2183.87</v>
      </c>
      <c r="Q285" s="51">
        <v>2416.8200000000002</v>
      </c>
      <c r="R285" s="51">
        <v>2853.37</v>
      </c>
      <c r="S285" s="51">
        <v>2390.11</v>
      </c>
      <c r="T285" s="51">
        <v>2273.69</v>
      </c>
      <c r="U285" s="51">
        <v>2182.75</v>
      </c>
      <c r="V285" s="51">
        <v>2196.5</v>
      </c>
      <c r="W285" s="51">
        <v>2201.0500000000002</v>
      </c>
      <c r="X285" s="51">
        <v>2198.08</v>
      </c>
      <c r="Y285" s="51">
        <v>2184.0300000000002</v>
      </c>
      <c r="Z285" s="51">
        <v>2151.4499999999998</v>
      </c>
    </row>
    <row r="286" spans="1:26" ht="12.75" x14ac:dyDescent="0.15">
      <c r="A286" s="43"/>
      <c r="B286" s="50" t="s">
        <v>112</v>
      </c>
      <c r="C286" s="51">
        <v>4074.04</v>
      </c>
      <c r="D286" s="51">
        <v>4074.04</v>
      </c>
      <c r="E286" s="51">
        <v>4074.04</v>
      </c>
      <c r="F286" s="51">
        <v>4074.04</v>
      </c>
      <c r="G286" s="51">
        <v>4074.04</v>
      </c>
      <c r="H286" s="51">
        <v>4074.04</v>
      </c>
      <c r="I286" s="51">
        <v>4074.04</v>
      </c>
      <c r="J286" s="51">
        <v>4074.04</v>
      </c>
      <c r="K286" s="51">
        <v>4074.04</v>
      </c>
      <c r="L286" s="51">
        <v>4074.04</v>
      </c>
      <c r="M286" s="51">
        <v>4074.04</v>
      </c>
      <c r="N286" s="51">
        <v>4074.04</v>
      </c>
      <c r="O286" s="51">
        <v>4074.04</v>
      </c>
      <c r="P286" s="51">
        <v>4074.04</v>
      </c>
      <c r="Q286" s="51">
        <v>4074.04</v>
      </c>
      <c r="R286" s="51">
        <v>4074.04</v>
      </c>
      <c r="S286" s="51">
        <v>4074.04</v>
      </c>
      <c r="T286" s="51">
        <v>4074.04</v>
      </c>
      <c r="U286" s="51">
        <v>4074.04</v>
      </c>
      <c r="V286" s="51">
        <v>4074.04</v>
      </c>
      <c r="W286" s="51">
        <v>4074.04</v>
      </c>
      <c r="X286" s="51">
        <v>4074.04</v>
      </c>
      <c r="Y286" s="51">
        <v>4074.04</v>
      </c>
      <c r="Z286" s="51">
        <v>4074.04</v>
      </c>
    </row>
    <row r="287" spans="1:26" ht="12.75" x14ac:dyDescent="0.15">
      <c r="A287" s="43"/>
      <c r="B287" s="50" t="s">
        <v>113</v>
      </c>
      <c r="C287" s="51">
        <v>705.17</v>
      </c>
      <c r="D287" s="51">
        <v>705.17</v>
      </c>
      <c r="E287" s="51">
        <v>705.17</v>
      </c>
      <c r="F287" s="51">
        <v>705.17</v>
      </c>
      <c r="G287" s="51">
        <v>705.17</v>
      </c>
      <c r="H287" s="51">
        <v>705.17</v>
      </c>
      <c r="I287" s="51">
        <v>705.17</v>
      </c>
      <c r="J287" s="51">
        <v>705.17</v>
      </c>
      <c r="K287" s="51">
        <v>705.17</v>
      </c>
      <c r="L287" s="51">
        <v>705.17</v>
      </c>
      <c r="M287" s="51">
        <v>705.17</v>
      </c>
      <c r="N287" s="51">
        <v>705.17</v>
      </c>
      <c r="O287" s="51">
        <v>705.17</v>
      </c>
      <c r="P287" s="51">
        <v>705.17</v>
      </c>
      <c r="Q287" s="51">
        <v>705.17</v>
      </c>
      <c r="R287" s="51">
        <v>705.17</v>
      </c>
      <c r="S287" s="51">
        <v>705.17</v>
      </c>
      <c r="T287" s="51">
        <v>705.17</v>
      </c>
      <c r="U287" s="51">
        <v>705.17</v>
      </c>
      <c r="V287" s="51">
        <v>705.17</v>
      </c>
      <c r="W287" s="51">
        <v>705.17</v>
      </c>
      <c r="X287" s="51">
        <v>705.17</v>
      </c>
      <c r="Y287" s="51">
        <v>705.17</v>
      </c>
      <c r="Z287" s="51">
        <v>705.17</v>
      </c>
    </row>
    <row r="288" spans="1:26" ht="13.5" thickBot="1" x14ac:dyDescent="0.2">
      <c r="A288" s="43"/>
      <c r="B288" s="50" t="s">
        <v>115</v>
      </c>
      <c r="C288" s="51">
        <v>4.8109999999999999</v>
      </c>
      <c r="D288" s="51">
        <v>4.8109999999999999</v>
      </c>
      <c r="E288" s="51">
        <v>4.8109999999999999</v>
      </c>
      <c r="F288" s="51">
        <v>4.8109999999999999</v>
      </c>
      <c r="G288" s="51">
        <v>4.8109999999999999</v>
      </c>
      <c r="H288" s="51">
        <v>4.8109999999999999</v>
      </c>
      <c r="I288" s="51">
        <v>4.8109999999999999</v>
      </c>
      <c r="J288" s="51">
        <v>4.8109999999999999</v>
      </c>
      <c r="K288" s="51">
        <v>4.8109999999999999</v>
      </c>
      <c r="L288" s="51">
        <v>4.8109999999999999</v>
      </c>
      <c r="M288" s="51">
        <v>4.8109999999999999</v>
      </c>
      <c r="N288" s="51">
        <v>4.8109999999999999</v>
      </c>
      <c r="O288" s="51">
        <v>4.8109999999999999</v>
      </c>
      <c r="P288" s="51">
        <v>4.8109999999999999</v>
      </c>
      <c r="Q288" s="51">
        <v>4.8109999999999999</v>
      </c>
      <c r="R288" s="51">
        <v>4.8109999999999999</v>
      </c>
      <c r="S288" s="51">
        <v>4.8109999999999999</v>
      </c>
      <c r="T288" s="51">
        <v>4.8109999999999999</v>
      </c>
      <c r="U288" s="51">
        <v>4.8109999999999999</v>
      </c>
      <c r="V288" s="51">
        <v>4.8109999999999999</v>
      </c>
      <c r="W288" s="51">
        <v>4.8109999999999999</v>
      </c>
      <c r="X288" s="51">
        <v>4.8109999999999999</v>
      </c>
      <c r="Y288" s="51">
        <v>4.8109999999999999</v>
      </c>
      <c r="Z288" s="51">
        <v>4.8109999999999999</v>
      </c>
    </row>
    <row r="289" spans="1:26" s="157" customFormat="1" ht="24.75" thickBot="1" x14ac:dyDescent="0.3">
      <c r="B289" s="165" t="s">
        <v>207</v>
      </c>
      <c r="C289" s="166">
        <v>1283</v>
      </c>
      <c r="D289" s="166">
        <v>1283</v>
      </c>
      <c r="E289" s="166">
        <v>1283</v>
      </c>
      <c r="F289" s="166">
        <v>1283</v>
      </c>
      <c r="G289" s="166">
        <v>1283</v>
      </c>
      <c r="H289" s="166">
        <v>1283</v>
      </c>
      <c r="I289" s="166">
        <v>1283</v>
      </c>
      <c r="J289" s="166">
        <v>1283</v>
      </c>
      <c r="K289" s="166">
        <v>1283</v>
      </c>
      <c r="L289" s="166">
        <v>1283</v>
      </c>
      <c r="M289" s="166">
        <v>1283</v>
      </c>
      <c r="N289" s="166">
        <v>1283</v>
      </c>
      <c r="O289" s="166">
        <v>1283</v>
      </c>
      <c r="P289" s="166">
        <v>1283</v>
      </c>
      <c r="Q289" s="166">
        <v>1283</v>
      </c>
      <c r="R289" s="166">
        <v>1283</v>
      </c>
      <c r="S289" s="166">
        <v>1283</v>
      </c>
      <c r="T289" s="166">
        <v>1283</v>
      </c>
      <c r="U289" s="166">
        <v>1283</v>
      </c>
      <c r="V289" s="166">
        <v>1283</v>
      </c>
      <c r="W289" s="166">
        <v>1283</v>
      </c>
      <c r="X289" s="166">
        <v>1283</v>
      </c>
      <c r="Y289" s="166">
        <v>1283</v>
      </c>
      <c r="Z289" s="166">
        <v>1283</v>
      </c>
    </row>
    <row r="290" spans="1:26" ht="13.5" thickBot="1" x14ac:dyDescent="0.2">
      <c r="A290" s="43"/>
      <c r="B290" s="48" t="s">
        <v>169</v>
      </c>
      <c r="C290" s="49">
        <f>C291+C292+C293+C294+C295</f>
        <v>8195.8509999999987</v>
      </c>
      <c r="D290" s="49">
        <f t="shared" ref="D290:Z290" si="44">D291+D292+D293+D294+D295</f>
        <v>8150.6109999999999</v>
      </c>
      <c r="E290" s="49">
        <f t="shared" si="44"/>
        <v>8312.9809999999998</v>
      </c>
      <c r="F290" s="49">
        <f t="shared" si="44"/>
        <v>8271.7909999999993</v>
      </c>
      <c r="G290" s="49">
        <f t="shared" si="44"/>
        <v>8207.8509999999987</v>
      </c>
      <c r="H290" s="49">
        <f t="shared" si="44"/>
        <v>8195.4509999999991</v>
      </c>
      <c r="I290" s="49">
        <f t="shared" si="44"/>
        <v>8259.8709999999992</v>
      </c>
      <c r="J290" s="49">
        <f t="shared" si="44"/>
        <v>8282.9409999999989</v>
      </c>
      <c r="K290" s="49">
        <f t="shared" si="44"/>
        <v>8306.9009999999998</v>
      </c>
      <c r="L290" s="49">
        <f t="shared" si="44"/>
        <v>8304.9809999999998</v>
      </c>
      <c r="M290" s="49">
        <f t="shared" si="44"/>
        <v>8305.8109999999997</v>
      </c>
      <c r="N290" s="49">
        <f t="shared" si="44"/>
        <v>8292.6610000000001</v>
      </c>
      <c r="O290" s="49">
        <f t="shared" si="44"/>
        <v>8266.3809999999994</v>
      </c>
      <c r="P290" s="49">
        <f t="shared" si="44"/>
        <v>8274.3310000000001</v>
      </c>
      <c r="Q290" s="49">
        <f t="shared" si="44"/>
        <v>8541.6909999999989</v>
      </c>
      <c r="R290" s="49">
        <f t="shared" si="44"/>
        <v>8929.6810000000005</v>
      </c>
      <c r="S290" s="49">
        <f t="shared" si="44"/>
        <v>8580.5109999999986</v>
      </c>
      <c r="T290" s="49">
        <f t="shared" si="44"/>
        <v>8622.1710000000003</v>
      </c>
      <c r="U290" s="49">
        <f t="shared" si="44"/>
        <v>8432.1009999999987</v>
      </c>
      <c r="V290" s="49">
        <f t="shared" si="44"/>
        <v>8455.030999999999</v>
      </c>
      <c r="W290" s="49">
        <f t="shared" si="44"/>
        <v>8430.9409999999989</v>
      </c>
      <c r="X290" s="49">
        <f t="shared" si="44"/>
        <v>8422.6110000000008</v>
      </c>
      <c r="Y290" s="49">
        <f t="shared" si="44"/>
        <v>8413.0210000000006</v>
      </c>
      <c r="Z290" s="49">
        <f t="shared" si="44"/>
        <v>8387.5109999999986</v>
      </c>
    </row>
    <row r="291" spans="1:26" ht="38.25" x14ac:dyDescent="0.15">
      <c r="A291" s="43"/>
      <c r="B291" s="50" t="s">
        <v>151</v>
      </c>
      <c r="C291" s="51">
        <v>2128.83</v>
      </c>
      <c r="D291" s="51">
        <v>2083.59</v>
      </c>
      <c r="E291" s="51">
        <v>2245.96</v>
      </c>
      <c r="F291" s="51">
        <v>2204.77</v>
      </c>
      <c r="G291" s="51">
        <v>2140.83</v>
      </c>
      <c r="H291" s="51">
        <v>2128.4299999999998</v>
      </c>
      <c r="I291" s="51">
        <v>2192.85</v>
      </c>
      <c r="J291" s="51">
        <v>2215.92</v>
      </c>
      <c r="K291" s="51">
        <v>2239.88</v>
      </c>
      <c r="L291" s="51">
        <v>2237.96</v>
      </c>
      <c r="M291" s="51">
        <v>2238.79</v>
      </c>
      <c r="N291" s="51">
        <v>2225.64</v>
      </c>
      <c r="O291" s="51">
        <v>2199.36</v>
      </c>
      <c r="P291" s="51">
        <v>2207.31</v>
      </c>
      <c r="Q291" s="51">
        <v>2474.67</v>
      </c>
      <c r="R291" s="51">
        <v>2862.66</v>
      </c>
      <c r="S291" s="51">
        <v>2513.4899999999998</v>
      </c>
      <c r="T291" s="51">
        <v>2555.15</v>
      </c>
      <c r="U291" s="51">
        <v>2365.08</v>
      </c>
      <c r="V291" s="51">
        <v>2388.0100000000002</v>
      </c>
      <c r="W291" s="51">
        <v>2363.92</v>
      </c>
      <c r="X291" s="51">
        <v>2355.59</v>
      </c>
      <c r="Y291" s="51">
        <v>2346</v>
      </c>
      <c r="Z291" s="51">
        <v>2320.4899999999998</v>
      </c>
    </row>
    <row r="292" spans="1:26" ht="12.75" x14ac:dyDescent="0.15">
      <c r="A292" s="43"/>
      <c r="B292" s="50" t="s">
        <v>112</v>
      </c>
      <c r="C292" s="51">
        <v>4074.04</v>
      </c>
      <c r="D292" s="51">
        <v>4074.04</v>
      </c>
      <c r="E292" s="51">
        <v>4074.04</v>
      </c>
      <c r="F292" s="51">
        <v>4074.04</v>
      </c>
      <c r="G292" s="51">
        <v>4074.04</v>
      </c>
      <c r="H292" s="51">
        <v>4074.04</v>
      </c>
      <c r="I292" s="51">
        <v>4074.04</v>
      </c>
      <c r="J292" s="51">
        <v>4074.04</v>
      </c>
      <c r="K292" s="51">
        <v>4074.04</v>
      </c>
      <c r="L292" s="51">
        <v>4074.04</v>
      </c>
      <c r="M292" s="51">
        <v>4074.04</v>
      </c>
      <c r="N292" s="51">
        <v>4074.04</v>
      </c>
      <c r="O292" s="51">
        <v>4074.04</v>
      </c>
      <c r="P292" s="51">
        <v>4074.04</v>
      </c>
      <c r="Q292" s="51">
        <v>4074.04</v>
      </c>
      <c r="R292" s="51">
        <v>4074.04</v>
      </c>
      <c r="S292" s="51">
        <v>4074.04</v>
      </c>
      <c r="T292" s="51">
        <v>4074.04</v>
      </c>
      <c r="U292" s="51">
        <v>4074.04</v>
      </c>
      <c r="V292" s="51">
        <v>4074.04</v>
      </c>
      <c r="W292" s="51">
        <v>4074.04</v>
      </c>
      <c r="X292" s="51">
        <v>4074.04</v>
      </c>
      <c r="Y292" s="51">
        <v>4074.04</v>
      </c>
      <c r="Z292" s="51">
        <v>4074.04</v>
      </c>
    </row>
    <row r="293" spans="1:26" ht="12.75" x14ac:dyDescent="0.15">
      <c r="A293" s="43"/>
      <c r="B293" s="50" t="s">
        <v>113</v>
      </c>
      <c r="C293" s="51">
        <v>705.17</v>
      </c>
      <c r="D293" s="51">
        <v>705.17</v>
      </c>
      <c r="E293" s="51">
        <v>705.17</v>
      </c>
      <c r="F293" s="51">
        <v>705.17</v>
      </c>
      <c r="G293" s="51">
        <v>705.17</v>
      </c>
      <c r="H293" s="51">
        <v>705.17</v>
      </c>
      <c r="I293" s="51">
        <v>705.17</v>
      </c>
      <c r="J293" s="51">
        <v>705.17</v>
      </c>
      <c r="K293" s="51">
        <v>705.17</v>
      </c>
      <c r="L293" s="51">
        <v>705.17</v>
      </c>
      <c r="M293" s="51">
        <v>705.17</v>
      </c>
      <c r="N293" s="51">
        <v>705.17</v>
      </c>
      <c r="O293" s="51">
        <v>705.17</v>
      </c>
      <c r="P293" s="51">
        <v>705.17</v>
      </c>
      <c r="Q293" s="51">
        <v>705.17</v>
      </c>
      <c r="R293" s="51">
        <v>705.17</v>
      </c>
      <c r="S293" s="51">
        <v>705.17</v>
      </c>
      <c r="T293" s="51">
        <v>705.17</v>
      </c>
      <c r="U293" s="51">
        <v>705.17</v>
      </c>
      <c r="V293" s="51">
        <v>705.17</v>
      </c>
      <c r="W293" s="51">
        <v>705.17</v>
      </c>
      <c r="X293" s="51">
        <v>705.17</v>
      </c>
      <c r="Y293" s="51">
        <v>705.17</v>
      </c>
      <c r="Z293" s="51">
        <v>705.17</v>
      </c>
    </row>
    <row r="294" spans="1:26" ht="13.5" thickBot="1" x14ac:dyDescent="0.2">
      <c r="A294" s="43"/>
      <c r="B294" s="50" t="s">
        <v>115</v>
      </c>
      <c r="C294" s="51">
        <v>4.8109999999999999</v>
      </c>
      <c r="D294" s="51">
        <v>4.8109999999999999</v>
      </c>
      <c r="E294" s="51">
        <v>4.8109999999999999</v>
      </c>
      <c r="F294" s="51">
        <v>4.8109999999999999</v>
      </c>
      <c r="G294" s="51">
        <v>4.8109999999999999</v>
      </c>
      <c r="H294" s="51">
        <v>4.8109999999999999</v>
      </c>
      <c r="I294" s="51">
        <v>4.8109999999999999</v>
      </c>
      <c r="J294" s="51">
        <v>4.8109999999999999</v>
      </c>
      <c r="K294" s="51">
        <v>4.8109999999999999</v>
      </c>
      <c r="L294" s="51">
        <v>4.8109999999999999</v>
      </c>
      <c r="M294" s="51">
        <v>4.8109999999999999</v>
      </c>
      <c r="N294" s="51">
        <v>4.8109999999999999</v>
      </c>
      <c r="O294" s="51">
        <v>4.8109999999999999</v>
      </c>
      <c r="P294" s="51">
        <v>4.8109999999999999</v>
      </c>
      <c r="Q294" s="51">
        <v>4.8109999999999999</v>
      </c>
      <c r="R294" s="51">
        <v>4.8109999999999999</v>
      </c>
      <c r="S294" s="51">
        <v>4.8109999999999999</v>
      </c>
      <c r="T294" s="51">
        <v>4.8109999999999999</v>
      </c>
      <c r="U294" s="51">
        <v>4.8109999999999999</v>
      </c>
      <c r="V294" s="51">
        <v>4.8109999999999999</v>
      </c>
      <c r="W294" s="51">
        <v>4.8109999999999999</v>
      </c>
      <c r="X294" s="51">
        <v>4.8109999999999999</v>
      </c>
      <c r="Y294" s="51">
        <v>4.8109999999999999</v>
      </c>
      <c r="Z294" s="51">
        <v>4.8109999999999999</v>
      </c>
    </row>
    <row r="295" spans="1:26" s="157" customFormat="1" ht="24.75" thickBot="1" x14ac:dyDescent="0.3">
      <c r="B295" s="165" t="s">
        <v>207</v>
      </c>
      <c r="C295" s="166">
        <v>1283</v>
      </c>
      <c r="D295" s="166">
        <v>1283</v>
      </c>
      <c r="E295" s="166">
        <v>1283</v>
      </c>
      <c r="F295" s="166">
        <v>1283</v>
      </c>
      <c r="G295" s="166">
        <v>1283</v>
      </c>
      <c r="H295" s="166">
        <v>1283</v>
      </c>
      <c r="I295" s="166">
        <v>1283</v>
      </c>
      <c r="J295" s="166">
        <v>1283</v>
      </c>
      <c r="K295" s="166">
        <v>1283</v>
      </c>
      <c r="L295" s="166">
        <v>1283</v>
      </c>
      <c r="M295" s="166">
        <v>1283</v>
      </c>
      <c r="N295" s="166">
        <v>1283</v>
      </c>
      <c r="O295" s="166">
        <v>1283</v>
      </c>
      <c r="P295" s="166">
        <v>1283</v>
      </c>
      <c r="Q295" s="166">
        <v>1283</v>
      </c>
      <c r="R295" s="166">
        <v>1283</v>
      </c>
      <c r="S295" s="166">
        <v>1283</v>
      </c>
      <c r="T295" s="166">
        <v>1283</v>
      </c>
      <c r="U295" s="166">
        <v>1283</v>
      </c>
      <c r="V295" s="166">
        <v>1283</v>
      </c>
      <c r="W295" s="166">
        <v>1283</v>
      </c>
      <c r="X295" s="166">
        <v>1283</v>
      </c>
      <c r="Y295" s="166">
        <v>1283</v>
      </c>
      <c r="Z295" s="166">
        <v>1283</v>
      </c>
    </row>
    <row r="296" spans="1:26" ht="13.5" thickBot="1" x14ac:dyDescent="0.2">
      <c r="A296" s="43"/>
      <c r="B296" s="48" t="s">
        <v>170</v>
      </c>
      <c r="C296" s="49">
        <f>C297+C298+C299+C300+C301</f>
        <v>8225.9809999999998</v>
      </c>
      <c r="D296" s="49">
        <f t="shared" ref="D296:Z296" si="45">D297+D298+D299+D300+D301</f>
        <v>8193.241</v>
      </c>
      <c r="E296" s="49">
        <f t="shared" si="45"/>
        <v>8235.6710000000003</v>
      </c>
      <c r="F296" s="49">
        <f t="shared" si="45"/>
        <v>8209.4210000000003</v>
      </c>
      <c r="G296" s="49">
        <f t="shared" si="45"/>
        <v>8183.9509999999991</v>
      </c>
      <c r="H296" s="49">
        <f t="shared" si="45"/>
        <v>8167.9110000000001</v>
      </c>
      <c r="I296" s="49">
        <f t="shared" si="45"/>
        <v>8137.8809999999994</v>
      </c>
      <c r="J296" s="49">
        <f t="shared" si="45"/>
        <v>8241.7009999999991</v>
      </c>
      <c r="K296" s="49">
        <f t="shared" si="45"/>
        <v>8198.6110000000008</v>
      </c>
      <c r="L296" s="49">
        <f t="shared" si="45"/>
        <v>8258.6909999999989</v>
      </c>
      <c r="M296" s="49">
        <f t="shared" si="45"/>
        <v>8219.7710000000006</v>
      </c>
      <c r="N296" s="49">
        <f t="shared" si="45"/>
        <v>8266.1309999999994</v>
      </c>
      <c r="O296" s="49">
        <f t="shared" si="45"/>
        <v>8247.7209999999995</v>
      </c>
      <c r="P296" s="49">
        <f t="shared" si="45"/>
        <v>8247.9409999999989</v>
      </c>
      <c r="Q296" s="49">
        <f t="shared" si="45"/>
        <v>8346.0709999999999</v>
      </c>
      <c r="R296" s="49">
        <f t="shared" si="45"/>
        <v>8526.3610000000008</v>
      </c>
      <c r="S296" s="49">
        <f t="shared" si="45"/>
        <v>9111.6409999999996</v>
      </c>
      <c r="T296" s="49">
        <f t="shared" si="45"/>
        <v>8534.2510000000002</v>
      </c>
      <c r="U296" s="49">
        <f t="shared" si="45"/>
        <v>8370.1309999999994</v>
      </c>
      <c r="V296" s="49">
        <f t="shared" si="45"/>
        <v>8348.1509999999998</v>
      </c>
      <c r="W296" s="49">
        <f t="shared" si="45"/>
        <v>8366.6610000000001</v>
      </c>
      <c r="X296" s="49">
        <f t="shared" si="45"/>
        <v>8379.7309999999998</v>
      </c>
      <c r="Y296" s="49">
        <f t="shared" si="45"/>
        <v>8363.1909999999989</v>
      </c>
      <c r="Z296" s="49">
        <f t="shared" si="45"/>
        <v>8346.5409999999993</v>
      </c>
    </row>
    <row r="297" spans="1:26" ht="38.25" x14ac:dyDescent="0.15">
      <c r="A297" s="43"/>
      <c r="B297" s="50" t="s">
        <v>151</v>
      </c>
      <c r="C297" s="51">
        <v>2158.96</v>
      </c>
      <c r="D297" s="51">
        <v>2126.2199999999998</v>
      </c>
      <c r="E297" s="51">
        <v>2168.65</v>
      </c>
      <c r="F297" s="51">
        <v>2142.4</v>
      </c>
      <c r="G297" s="51">
        <v>2116.9299999999998</v>
      </c>
      <c r="H297" s="51">
        <v>2100.89</v>
      </c>
      <c r="I297" s="51">
        <v>2070.86</v>
      </c>
      <c r="J297" s="51">
        <v>2174.6799999999998</v>
      </c>
      <c r="K297" s="51">
        <v>2131.59</v>
      </c>
      <c r="L297" s="51">
        <v>2191.67</v>
      </c>
      <c r="M297" s="51">
        <v>2152.75</v>
      </c>
      <c r="N297" s="51">
        <v>2199.11</v>
      </c>
      <c r="O297" s="51">
        <v>2180.6999999999998</v>
      </c>
      <c r="P297" s="51">
        <v>2180.92</v>
      </c>
      <c r="Q297" s="51">
        <v>2279.0500000000002</v>
      </c>
      <c r="R297" s="51">
        <v>2459.34</v>
      </c>
      <c r="S297" s="51">
        <v>3044.62</v>
      </c>
      <c r="T297" s="51">
        <v>2467.23</v>
      </c>
      <c r="U297" s="51">
        <v>2303.11</v>
      </c>
      <c r="V297" s="51">
        <v>2281.13</v>
      </c>
      <c r="W297" s="51">
        <v>2299.64</v>
      </c>
      <c r="X297" s="51">
        <v>2312.71</v>
      </c>
      <c r="Y297" s="51">
        <v>2296.17</v>
      </c>
      <c r="Z297" s="51">
        <v>2279.52</v>
      </c>
    </row>
    <row r="298" spans="1:26" ht="12.75" x14ac:dyDescent="0.15">
      <c r="A298" s="43"/>
      <c r="B298" s="50" t="s">
        <v>112</v>
      </c>
      <c r="C298" s="51">
        <v>4074.04</v>
      </c>
      <c r="D298" s="51">
        <v>4074.04</v>
      </c>
      <c r="E298" s="51">
        <v>4074.04</v>
      </c>
      <c r="F298" s="51">
        <v>4074.04</v>
      </c>
      <c r="G298" s="51">
        <v>4074.04</v>
      </c>
      <c r="H298" s="51">
        <v>4074.04</v>
      </c>
      <c r="I298" s="51">
        <v>4074.04</v>
      </c>
      <c r="J298" s="51">
        <v>4074.04</v>
      </c>
      <c r="K298" s="51">
        <v>4074.04</v>
      </c>
      <c r="L298" s="51">
        <v>4074.04</v>
      </c>
      <c r="M298" s="51">
        <v>4074.04</v>
      </c>
      <c r="N298" s="51">
        <v>4074.04</v>
      </c>
      <c r="O298" s="51">
        <v>4074.04</v>
      </c>
      <c r="P298" s="51">
        <v>4074.04</v>
      </c>
      <c r="Q298" s="51">
        <v>4074.04</v>
      </c>
      <c r="R298" s="51">
        <v>4074.04</v>
      </c>
      <c r="S298" s="51">
        <v>4074.04</v>
      </c>
      <c r="T298" s="51">
        <v>4074.04</v>
      </c>
      <c r="U298" s="51">
        <v>4074.04</v>
      </c>
      <c r="V298" s="51">
        <v>4074.04</v>
      </c>
      <c r="W298" s="51">
        <v>4074.04</v>
      </c>
      <c r="X298" s="51">
        <v>4074.04</v>
      </c>
      <c r="Y298" s="51">
        <v>4074.04</v>
      </c>
      <c r="Z298" s="51">
        <v>4074.04</v>
      </c>
    </row>
    <row r="299" spans="1:26" ht="12.75" x14ac:dyDescent="0.15">
      <c r="A299" s="43"/>
      <c r="B299" s="50" t="s">
        <v>113</v>
      </c>
      <c r="C299" s="51">
        <v>705.17</v>
      </c>
      <c r="D299" s="51">
        <v>705.17</v>
      </c>
      <c r="E299" s="51">
        <v>705.17</v>
      </c>
      <c r="F299" s="51">
        <v>705.17</v>
      </c>
      <c r="G299" s="51">
        <v>705.17</v>
      </c>
      <c r="H299" s="51">
        <v>705.17</v>
      </c>
      <c r="I299" s="51">
        <v>705.17</v>
      </c>
      <c r="J299" s="51">
        <v>705.17</v>
      </c>
      <c r="K299" s="51">
        <v>705.17</v>
      </c>
      <c r="L299" s="51">
        <v>705.17</v>
      </c>
      <c r="M299" s="51">
        <v>705.17</v>
      </c>
      <c r="N299" s="51">
        <v>705.17</v>
      </c>
      <c r="O299" s="51">
        <v>705.17</v>
      </c>
      <c r="P299" s="51">
        <v>705.17</v>
      </c>
      <c r="Q299" s="51">
        <v>705.17</v>
      </c>
      <c r="R299" s="51">
        <v>705.17</v>
      </c>
      <c r="S299" s="51">
        <v>705.17</v>
      </c>
      <c r="T299" s="51">
        <v>705.17</v>
      </c>
      <c r="U299" s="51">
        <v>705.17</v>
      </c>
      <c r="V299" s="51">
        <v>705.17</v>
      </c>
      <c r="W299" s="51">
        <v>705.17</v>
      </c>
      <c r="X299" s="51">
        <v>705.17</v>
      </c>
      <c r="Y299" s="51">
        <v>705.17</v>
      </c>
      <c r="Z299" s="51">
        <v>705.17</v>
      </c>
    </row>
    <row r="300" spans="1:26" ht="13.5" thickBot="1" x14ac:dyDescent="0.2">
      <c r="A300" s="43"/>
      <c r="B300" s="50" t="s">
        <v>115</v>
      </c>
      <c r="C300" s="51">
        <v>4.8109999999999999</v>
      </c>
      <c r="D300" s="51">
        <v>4.8109999999999999</v>
      </c>
      <c r="E300" s="51">
        <v>4.8109999999999999</v>
      </c>
      <c r="F300" s="51">
        <v>4.8109999999999999</v>
      </c>
      <c r="G300" s="51">
        <v>4.8109999999999999</v>
      </c>
      <c r="H300" s="51">
        <v>4.8109999999999999</v>
      </c>
      <c r="I300" s="51">
        <v>4.8109999999999999</v>
      </c>
      <c r="J300" s="51">
        <v>4.8109999999999999</v>
      </c>
      <c r="K300" s="51">
        <v>4.8109999999999999</v>
      </c>
      <c r="L300" s="51">
        <v>4.8109999999999999</v>
      </c>
      <c r="M300" s="51">
        <v>4.8109999999999999</v>
      </c>
      <c r="N300" s="51">
        <v>4.8109999999999999</v>
      </c>
      <c r="O300" s="51">
        <v>4.8109999999999999</v>
      </c>
      <c r="P300" s="51">
        <v>4.8109999999999999</v>
      </c>
      <c r="Q300" s="51">
        <v>4.8109999999999999</v>
      </c>
      <c r="R300" s="51">
        <v>4.8109999999999999</v>
      </c>
      <c r="S300" s="51">
        <v>4.8109999999999999</v>
      </c>
      <c r="T300" s="51">
        <v>4.8109999999999999</v>
      </c>
      <c r="U300" s="51">
        <v>4.8109999999999999</v>
      </c>
      <c r="V300" s="51">
        <v>4.8109999999999999</v>
      </c>
      <c r="W300" s="51">
        <v>4.8109999999999999</v>
      </c>
      <c r="X300" s="51">
        <v>4.8109999999999999</v>
      </c>
      <c r="Y300" s="51">
        <v>4.8109999999999999</v>
      </c>
      <c r="Z300" s="51">
        <v>4.8109999999999999</v>
      </c>
    </row>
    <row r="301" spans="1:26" s="157" customFormat="1" ht="24.75" thickBot="1" x14ac:dyDescent="0.3">
      <c r="B301" s="165" t="s">
        <v>207</v>
      </c>
      <c r="C301" s="166">
        <v>1283</v>
      </c>
      <c r="D301" s="166">
        <v>1283</v>
      </c>
      <c r="E301" s="166">
        <v>1283</v>
      </c>
      <c r="F301" s="166">
        <v>1283</v>
      </c>
      <c r="G301" s="166">
        <v>1283</v>
      </c>
      <c r="H301" s="166">
        <v>1283</v>
      </c>
      <c r="I301" s="166">
        <v>1283</v>
      </c>
      <c r="J301" s="166">
        <v>1283</v>
      </c>
      <c r="K301" s="166">
        <v>1283</v>
      </c>
      <c r="L301" s="166">
        <v>1283</v>
      </c>
      <c r="M301" s="166">
        <v>1283</v>
      </c>
      <c r="N301" s="166">
        <v>1283</v>
      </c>
      <c r="O301" s="166">
        <v>1283</v>
      </c>
      <c r="P301" s="166">
        <v>1283</v>
      </c>
      <c r="Q301" s="166">
        <v>1283</v>
      </c>
      <c r="R301" s="166">
        <v>1283</v>
      </c>
      <c r="S301" s="166">
        <v>1283</v>
      </c>
      <c r="T301" s="166">
        <v>1283</v>
      </c>
      <c r="U301" s="166">
        <v>1283</v>
      </c>
      <c r="V301" s="166">
        <v>1283</v>
      </c>
      <c r="W301" s="166">
        <v>1283</v>
      </c>
      <c r="X301" s="166">
        <v>1283</v>
      </c>
      <c r="Y301" s="166">
        <v>1283</v>
      </c>
      <c r="Z301" s="166">
        <v>1283</v>
      </c>
    </row>
    <row r="302" spans="1:26" ht="13.5" thickBot="1" x14ac:dyDescent="0.2">
      <c r="A302" s="43"/>
      <c r="B302" s="48" t="s">
        <v>171</v>
      </c>
      <c r="C302" s="49">
        <f>C303+C304+C305+C306+C307</f>
        <v>8338.4509999999991</v>
      </c>
      <c r="D302" s="49">
        <f t="shared" ref="D302:Z302" si="46">D303+D304+D305+D306+D307</f>
        <v>8275.2209999999995</v>
      </c>
      <c r="E302" s="49">
        <f t="shared" si="46"/>
        <v>8259.5810000000001</v>
      </c>
      <c r="F302" s="49">
        <f t="shared" si="46"/>
        <v>8159.6009999999997</v>
      </c>
      <c r="G302" s="49">
        <f t="shared" si="46"/>
        <v>8092.6109999999999</v>
      </c>
      <c r="H302" s="49">
        <f t="shared" si="46"/>
        <v>8078.2809999999999</v>
      </c>
      <c r="I302" s="49">
        <f t="shared" si="46"/>
        <v>8061.9809999999998</v>
      </c>
      <c r="J302" s="49">
        <f t="shared" si="46"/>
        <v>8075.5609999999997</v>
      </c>
      <c r="K302" s="49">
        <f t="shared" si="46"/>
        <v>8142.3709999999992</v>
      </c>
      <c r="L302" s="49">
        <f t="shared" si="46"/>
        <v>8150.6109999999999</v>
      </c>
      <c r="M302" s="49">
        <f t="shared" si="46"/>
        <v>8184.2109999999993</v>
      </c>
      <c r="N302" s="49">
        <f t="shared" si="46"/>
        <v>8225.2309999999998</v>
      </c>
      <c r="O302" s="49">
        <f t="shared" si="46"/>
        <v>8194.7510000000002</v>
      </c>
      <c r="P302" s="49">
        <f t="shared" si="46"/>
        <v>8195.2309999999998</v>
      </c>
      <c r="Q302" s="49">
        <f t="shared" si="46"/>
        <v>8353.6509999999998</v>
      </c>
      <c r="R302" s="49">
        <f t="shared" si="46"/>
        <v>8592.2109999999993</v>
      </c>
      <c r="S302" s="49">
        <f t="shared" si="46"/>
        <v>9307.7510000000002</v>
      </c>
      <c r="T302" s="49">
        <f t="shared" si="46"/>
        <v>8534.3809999999994</v>
      </c>
      <c r="U302" s="49">
        <f t="shared" si="46"/>
        <v>8261.4709999999995</v>
      </c>
      <c r="V302" s="49">
        <f t="shared" si="46"/>
        <v>8301.9509999999991</v>
      </c>
      <c r="W302" s="49">
        <f t="shared" si="46"/>
        <v>8309.6309999999994</v>
      </c>
      <c r="X302" s="49">
        <f t="shared" si="46"/>
        <v>8310.2510000000002</v>
      </c>
      <c r="Y302" s="49">
        <f t="shared" si="46"/>
        <v>8297.3410000000003</v>
      </c>
      <c r="Z302" s="49">
        <f t="shared" si="46"/>
        <v>8273.1009999999987</v>
      </c>
    </row>
    <row r="303" spans="1:26" ht="38.25" x14ac:dyDescent="0.15">
      <c r="A303" s="43"/>
      <c r="B303" s="50" t="s">
        <v>151</v>
      </c>
      <c r="C303" s="51">
        <v>2271.4299999999998</v>
      </c>
      <c r="D303" s="51">
        <v>2208.1999999999998</v>
      </c>
      <c r="E303" s="51">
        <v>2192.56</v>
      </c>
      <c r="F303" s="51">
        <v>2092.58</v>
      </c>
      <c r="G303" s="51">
        <v>2025.59</v>
      </c>
      <c r="H303" s="51">
        <v>2011.26</v>
      </c>
      <c r="I303" s="51">
        <v>1994.96</v>
      </c>
      <c r="J303" s="51">
        <v>2008.54</v>
      </c>
      <c r="K303" s="51">
        <v>2075.35</v>
      </c>
      <c r="L303" s="51">
        <v>2083.59</v>
      </c>
      <c r="M303" s="51">
        <v>2117.19</v>
      </c>
      <c r="N303" s="51">
        <v>2158.21</v>
      </c>
      <c r="O303" s="51">
        <v>2127.73</v>
      </c>
      <c r="P303" s="51">
        <v>2128.21</v>
      </c>
      <c r="Q303" s="51">
        <v>2286.63</v>
      </c>
      <c r="R303" s="51">
        <v>2525.19</v>
      </c>
      <c r="S303" s="51">
        <v>3240.73</v>
      </c>
      <c r="T303" s="51">
        <v>2467.36</v>
      </c>
      <c r="U303" s="51">
        <v>2194.4499999999998</v>
      </c>
      <c r="V303" s="51">
        <v>2234.9299999999998</v>
      </c>
      <c r="W303" s="51">
        <v>2242.61</v>
      </c>
      <c r="X303" s="51">
        <v>2243.23</v>
      </c>
      <c r="Y303" s="51">
        <v>2230.3200000000002</v>
      </c>
      <c r="Z303" s="51">
        <v>2206.08</v>
      </c>
    </row>
    <row r="304" spans="1:26" ht="12.75" x14ac:dyDescent="0.15">
      <c r="A304" s="43"/>
      <c r="B304" s="50" t="s">
        <v>112</v>
      </c>
      <c r="C304" s="51">
        <v>4074.04</v>
      </c>
      <c r="D304" s="51">
        <v>4074.04</v>
      </c>
      <c r="E304" s="51">
        <v>4074.04</v>
      </c>
      <c r="F304" s="51">
        <v>4074.04</v>
      </c>
      <c r="G304" s="51">
        <v>4074.04</v>
      </c>
      <c r="H304" s="51">
        <v>4074.04</v>
      </c>
      <c r="I304" s="51">
        <v>4074.04</v>
      </c>
      <c r="J304" s="51">
        <v>4074.04</v>
      </c>
      <c r="K304" s="51">
        <v>4074.04</v>
      </c>
      <c r="L304" s="51">
        <v>4074.04</v>
      </c>
      <c r="M304" s="51">
        <v>4074.04</v>
      </c>
      <c r="N304" s="51">
        <v>4074.04</v>
      </c>
      <c r="O304" s="51">
        <v>4074.04</v>
      </c>
      <c r="P304" s="51">
        <v>4074.04</v>
      </c>
      <c r="Q304" s="51">
        <v>4074.04</v>
      </c>
      <c r="R304" s="51">
        <v>4074.04</v>
      </c>
      <c r="S304" s="51">
        <v>4074.04</v>
      </c>
      <c r="T304" s="51">
        <v>4074.04</v>
      </c>
      <c r="U304" s="51">
        <v>4074.04</v>
      </c>
      <c r="V304" s="51">
        <v>4074.04</v>
      </c>
      <c r="W304" s="51">
        <v>4074.04</v>
      </c>
      <c r="X304" s="51">
        <v>4074.04</v>
      </c>
      <c r="Y304" s="51">
        <v>4074.04</v>
      </c>
      <c r="Z304" s="51">
        <v>4074.04</v>
      </c>
    </row>
    <row r="305" spans="1:26" ht="12.75" x14ac:dyDescent="0.15">
      <c r="A305" s="43"/>
      <c r="B305" s="50" t="s">
        <v>113</v>
      </c>
      <c r="C305" s="51">
        <v>705.17</v>
      </c>
      <c r="D305" s="51">
        <v>705.17</v>
      </c>
      <c r="E305" s="51">
        <v>705.17</v>
      </c>
      <c r="F305" s="51">
        <v>705.17</v>
      </c>
      <c r="G305" s="51">
        <v>705.17</v>
      </c>
      <c r="H305" s="51">
        <v>705.17</v>
      </c>
      <c r="I305" s="51">
        <v>705.17</v>
      </c>
      <c r="J305" s="51">
        <v>705.17</v>
      </c>
      <c r="K305" s="51">
        <v>705.17</v>
      </c>
      <c r="L305" s="51">
        <v>705.17</v>
      </c>
      <c r="M305" s="51">
        <v>705.17</v>
      </c>
      <c r="N305" s="51">
        <v>705.17</v>
      </c>
      <c r="O305" s="51">
        <v>705.17</v>
      </c>
      <c r="P305" s="51">
        <v>705.17</v>
      </c>
      <c r="Q305" s="51">
        <v>705.17</v>
      </c>
      <c r="R305" s="51">
        <v>705.17</v>
      </c>
      <c r="S305" s="51">
        <v>705.17</v>
      </c>
      <c r="T305" s="51">
        <v>705.17</v>
      </c>
      <c r="U305" s="51">
        <v>705.17</v>
      </c>
      <c r="V305" s="51">
        <v>705.17</v>
      </c>
      <c r="W305" s="51">
        <v>705.17</v>
      </c>
      <c r="X305" s="51">
        <v>705.17</v>
      </c>
      <c r="Y305" s="51">
        <v>705.17</v>
      </c>
      <c r="Z305" s="51">
        <v>705.17</v>
      </c>
    </row>
    <row r="306" spans="1:26" ht="13.5" thickBot="1" x14ac:dyDescent="0.2">
      <c r="A306" s="43"/>
      <c r="B306" s="50" t="s">
        <v>115</v>
      </c>
      <c r="C306" s="51">
        <v>4.8109999999999999</v>
      </c>
      <c r="D306" s="51">
        <v>4.8109999999999999</v>
      </c>
      <c r="E306" s="51">
        <v>4.8109999999999999</v>
      </c>
      <c r="F306" s="51">
        <v>4.8109999999999999</v>
      </c>
      <c r="G306" s="51">
        <v>4.8109999999999999</v>
      </c>
      <c r="H306" s="51">
        <v>4.8109999999999999</v>
      </c>
      <c r="I306" s="51">
        <v>4.8109999999999999</v>
      </c>
      <c r="J306" s="51">
        <v>4.8109999999999999</v>
      </c>
      <c r="K306" s="51">
        <v>4.8109999999999999</v>
      </c>
      <c r="L306" s="51">
        <v>4.8109999999999999</v>
      </c>
      <c r="M306" s="51">
        <v>4.8109999999999999</v>
      </c>
      <c r="N306" s="51">
        <v>4.8109999999999999</v>
      </c>
      <c r="O306" s="51">
        <v>4.8109999999999999</v>
      </c>
      <c r="P306" s="51">
        <v>4.8109999999999999</v>
      </c>
      <c r="Q306" s="51">
        <v>4.8109999999999999</v>
      </c>
      <c r="R306" s="51">
        <v>4.8109999999999999</v>
      </c>
      <c r="S306" s="51">
        <v>4.8109999999999999</v>
      </c>
      <c r="T306" s="51">
        <v>4.8109999999999999</v>
      </c>
      <c r="U306" s="51">
        <v>4.8109999999999999</v>
      </c>
      <c r="V306" s="51">
        <v>4.8109999999999999</v>
      </c>
      <c r="W306" s="51">
        <v>4.8109999999999999</v>
      </c>
      <c r="X306" s="51">
        <v>4.8109999999999999</v>
      </c>
      <c r="Y306" s="51">
        <v>4.8109999999999999</v>
      </c>
      <c r="Z306" s="51">
        <v>4.8109999999999999</v>
      </c>
    </row>
    <row r="307" spans="1:26" s="157" customFormat="1" ht="24.75" thickBot="1" x14ac:dyDescent="0.3">
      <c r="B307" s="165" t="s">
        <v>207</v>
      </c>
      <c r="C307" s="166">
        <v>1283</v>
      </c>
      <c r="D307" s="166">
        <v>1283</v>
      </c>
      <c r="E307" s="166">
        <v>1283</v>
      </c>
      <c r="F307" s="166">
        <v>1283</v>
      </c>
      <c r="G307" s="166">
        <v>1283</v>
      </c>
      <c r="H307" s="166">
        <v>1283</v>
      </c>
      <c r="I307" s="166">
        <v>1283</v>
      </c>
      <c r="J307" s="166">
        <v>1283</v>
      </c>
      <c r="K307" s="166">
        <v>1283</v>
      </c>
      <c r="L307" s="166">
        <v>1283</v>
      </c>
      <c r="M307" s="166">
        <v>1283</v>
      </c>
      <c r="N307" s="166">
        <v>1283</v>
      </c>
      <c r="O307" s="166">
        <v>1283</v>
      </c>
      <c r="P307" s="166">
        <v>1283</v>
      </c>
      <c r="Q307" s="166">
        <v>1283</v>
      </c>
      <c r="R307" s="166">
        <v>1283</v>
      </c>
      <c r="S307" s="166">
        <v>1283</v>
      </c>
      <c r="T307" s="166">
        <v>1283</v>
      </c>
      <c r="U307" s="166">
        <v>1283</v>
      </c>
      <c r="V307" s="166">
        <v>1283</v>
      </c>
      <c r="W307" s="166">
        <v>1283</v>
      </c>
      <c r="X307" s="166">
        <v>1283</v>
      </c>
      <c r="Y307" s="166">
        <v>1283</v>
      </c>
      <c r="Z307" s="166">
        <v>1283</v>
      </c>
    </row>
    <row r="308" spans="1:26" ht="13.5" thickBot="1" x14ac:dyDescent="0.2">
      <c r="A308" s="43"/>
      <c r="B308" s="48" t="s">
        <v>172</v>
      </c>
      <c r="C308" s="49">
        <f>C309+C310+C311+C312+C313</f>
        <v>8350.3509999999987</v>
      </c>
      <c r="D308" s="49">
        <f t="shared" ref="D308:Z308" si="47">D309+D310+D311+D312+D313</f>
        <v>8270.0910000000003</v>
      </c>
      <c r="E308" s="49">
        <f t="shared" si="47"/>
        <v>8213.491</v>
      </c>
      <c r="F308" s="49">
        <f t="shared" si="47"/>
        <v>8181.8509999999997</v>
      </c>
      <c r="G308" s="49">
        <f t="shared" si="47"/>
        <v>8204.9110000000001</v>
      </c>
      <c r="H308" s="49">
        <f t="shared" si="47"/>
        <v>8218.4409999999989</v>
      </c>
      <c r="I308" s="49">
        <f t="shared" si="47"/>
        <v>8143.2909999999993</v>
      </c>
      <c r="J308" s="49">
        <f t="shared" si="47"/>
        <v>8167.1509999999998</v>
      </c>
      <c r="K308" s="49">
        <f t="shared" si="47"/>
        <v>8186.4509999999991</v>
      </c>
      <c r="L308" s="49">
        <f t="shared" si="47"/>
        <v>8276.4609999999993</v>
      </c>
      <c r="M308" s="49">
        <f t="shared" si="47"/>
        <v>8317.8709999999992</v>
      </c>
      <c r="N308" s="49">
        <f t="shared" si="47"/>
        <v>8272.8809999999994</v>
      </c>
      <c r="O308" s="49">
        <f t="shared" si="47"/>
        <v>8247.9009999999998</v>
      </c>
      <c r="P308" s="49">
        <f t="shared" si="47"/>
        <v>8258.491</v>
      </c>
      <c r="Q308" s="49">
        <f t="shared" si="47"/>
        <v>8968.0409999999993</v>
      </c>
      <c r="R308" s="49">
        <f t="shared" si="47"/>
        <v>8466.8009999999995</v>
      </c>
      <c r="S308" s="49">
        <f t="shared" si="47"/>
        <v>8493.8610000000008</v>
      </c>
      <c r="T308" s="49">
        <f t="shared" si="47"/>
        <v>8461.1309999999994</v>
      </c>
      <c r="U308" s="49">
        <f t="shared" si="47"/>
        <v>8315.8509999999987</v>
      </c>
      <c r="V308" s="49">
        <f t="shared" si="47"/>
        <v>8342.1009999999987</v>
      </c>
      <c r="W308" s="49">
        <f t="shared" si="47"/>
        <v>8355.8009999999995</v>
      </c>
      <c r="X308" s="49">
        <f t="shared" si="47"/>
        <v>8359.7109999999993</v>
      </c>
      <c r="Y308" s="49">
        <f t="shared" si="47"/>
        <v>8353.7109999999993</v>
      </c>
      <c r="Z308" s="49">
        <f t="shared" si="47"/>
        <v>8331.5509999999995</v>
      </c>
    </row>
    <row r="309" spans="1:26" ht="38.25" x14ac:dyDescent="0.15">
      <c r="A309" s="43"/>
      <c r="B309" s="50" t="s">
        <v>151</v>
      </c>
      <c r="C309" s="51">
        <v>2283.33</v>
      </c>
      <c r="D309" s="51">
        <v>2203.0700000000002</v>
      </c>
      <c r="E309" s="51">
        <v>2146.4699999999998</v>
      </c>
      <c r="F309" s="51">
        <v>2114.83</v>
      </c>
      <c r="G309" s="51">
        <v>2137.89</v>
      </c>
      <c r="H309" s="51">
        <v>2151.42</v>
      </c>
      <c r="I309" s="51">
        <v>2076.27</v>
      </c>
      <c r="J309" s="51">
        <v>2100.13</v>
      </c>
      <c r="K309" s="51">
        <v>2119.4299999999998</v>
      </c>
      <c r="L309" s="51">
        <v>2209.44</v>
      </c>
      <c r="M309" s="51">
        <v>2250.85</v>
      </c>
      <c r="N309" s="51">
        <v>2205.86</v>
      </c>
      <c r="O309" s="51">
        <v>2180.88</v>
      </c>
      <c r="P309" s="51">
        <v>2191.4699999999998</v>
      </c>
      <c r="Q309" s="51">
        <v>2901.02</v>
      </c>
      <c r="R309" s="51">
        <v>2399.7800000000002</v>
      </c>
      <c r="S309" s="51">
        <v>2426.84</v>
      </c>
      <c r="T309" s="51">
        <v>2394.11</v>
      </c>
      <c r="U309" s="51">
        <v>2248.83</v>
      </c>
      <c r="V309" s="51">
        <v>2275.08</v>
      </c>
      <c r="W309" s="51">
        <v>2288.7800000000002</v>
      </c>
      <c r="X309" s="51">
        <v>2292.69</v>
      </c>
      <c r="Y309" s="51">
        <v>2286.69</v>
      </c>
      <c r="Z309" s="51">
        <v>2264.5300000000002</v>
      </c>
    </row>
    <row r="310" spans="1:26" ht="12.75" x14ac:dyDescent="0.15">
      <c r="A310" s="43"/>
      <c r="B310" s="50" t="s">
        <v>112</v>
      </c>
      <c r="C310" s="51">
        <v>4074.04</v>
      </c>
      <c r="D310" s="51">
        <v>4074.04</v>
      </c>
      <c r="E310" s="51">
        <v>4074.04</v>
      </c>
      <c r="F310" s="51">
        <v>4074.04</v>
      </c>
      <c r="G310" s="51">
        <v>4074.04</v>
      </c>
      <c r="H310" s="51">
        <v>4074.04</v>
      </c>
      <c r="I310" s="51">
        <v>4074.04</v>
      </c>
      <c r="J310" s="51">
        <v>4074.04</v>
      </c>
      <c r="K310" s="51">
        <v>4074.04</v>
      </c>
      <c r="L310" s="51">
        <v>4074.04</v>
      </c>
      <c r="M310" s="51">
        <v>4074.04</v>
      </c>
      <c r="N310" s="51">
        <v>4074.04</v>
      </c>
      <c r="O310" s="51">
        <v>4074.04</v>
      </c>
      <c r="P310" s="51">
        <v>4074.04</v>
      </c>
      <c r="Q310" s="51">
        <v>4074.04</v>
      </c>
      <c r="R310" s="51">
        <v>4074.04</v>
      </c>
      <c r="S310" s="51">
        <v>4074.04</v>
      </c>
      <c r="T310" s="51">
        <v>4074.04</v>
      </c>
      <c r="U310" s="51">
        <v>4074.04</v>
      </c>
      <c r="V310" s="51">
        <v>4074.04</v>
      </c>
      <c r="W310" s="51">
        <v>4074.04</v>
      </c>
      <c r="X310" s="51">
        <v>4074.04</v>
      </c>
      <c r="Y310" s="51">
        <v>4074.04</v>
      </c>
      <c r="Z310" s="51">
        <v>4074.04</v>
      </c>
    </row>
    <row r="311" spans="1:26" ht="12.75" x14ac:dyDescent="0.15">
      <c r="A311" s="43"/>
      <c r="B311" s="50" t="s">
        <v>113</v>
      </c>
      <c r="C311" s="51">
        <v>705.17</v>
      </c>
      <c r="D311" s="51">
        <v>705.17</v>
      </c>
      <c r="E311" s="51">
        <v>705.17</v>
      </c>
      <c r="F311" s="51">
        <v>705.17</v>
      </c>
      <c r="G311" s="51">
        <v>705.17</v>
      </c>
      <c r="H311" s="51">
        <v>705.17</v>
      </c>
      <c r="I311" s="51">
        <v>705.17</v>
      </c>
      <c r="J311" s="51">
        <v>705.17</v>
      </c>
      <c r="K311" s="51">
        <v>705.17</v>
      </c>
      <c r="L311" s="51">
        <v>705.17</v>
      </c>
      <c r="M311" s="51">
        <v>705.17</v>
      </c>
      <c r="N311" s="51">
        <v>705.17</v>
      </c>
      <c r="O311" s="51">
        <v>705.17</v>
      </c>
      <c r="P311" s="51">
        <v>705.17</v>
      </c>
      <c r="Q311" s="51">
        <v>705.17</v>
      </c>
      <c r="R311" s="51">
        <v>705.17</v>
      </c>
      <c r="S311" s="51">
        <v>705.17</v>
      </c>
      <c r="T311" s="51">
        <v>705.17</v>
      </c>
      <c r="U311" s="51">
        <v>705.17</v>
      </c>
      <c r="V311" s="51">
        <v>705.17</v>
      </c>
      <c r="W311" s="51">
        <v>705.17</v>
      </c>
      <c r="X311" s="51">
        <v>705.17</v>
      </c>
      <c r="Y311" s="51">
        <v>705.17</v>
      </c>
      <c r="Z311" s="51">
        <v>705.17</v>
      </c>
    </row>
    <row r="312" spans="1:26" ht="13.5" thickBot="1" x14ac:dyDescent="0.2">
      <c r="A312" s="43"/>
      <c r="B312" s="50" t="s">
        <v>115</v>
      </c>
      <c r="C312" s="51">
        <v>4.8109999999999999</v>
      </c>
      <c r="D312" s="51">
        <v>4.8109999999999999</v>
      </c>
      <c r="E312" s="51">
        <v>4.8109999999999999</v>
      </c>
      <c r="F312" s="51">
        <v>4.8109999999999999</v>
      </c>
      <c r="G312" s="51">
        <v>4.8109999999999999</v>
      </c>
      <c r="H312" s="51">
        <v>4.8109999999999999</v>
      </c>
      <c r="I312" s="51">
        <v>4.8109999999999999</v>
      </c>
      <c r="J312" s="51">
        <v>4.8109999999999999</v>
      </c>
      <c r="K312" s="51">
        <v>4.8109999999999999</v>
      </c>
      <c r="L312" s="51">
        <v>4.8109999999999999</v>
      </c>
      <c r="M312" s="51">
        <v>4.8109999999999999</v>
      </c>
      <c r="N312" s="51">
        <v>4.8109999999999999</v>
      </c>
      <c r="O312" s="51">
        <v>4.8109999999999999</v>
      </c>
      <c r="P312" s="51">
        <v>4.8109999999999999</v>
      </c>
      <c r="Q312" s="51">
        <v>4.8109999999999999</v>
      </c>
      <c r="R312" s="51">
        <v>4.8109999999999999</v>
      </c>
      <c r="S312" s="51">
        <v>4.8109999999999999</v>
      </c>
      <c r="T312" s="51">
        <v>4.8109999999999999</v>
      </c>
      <c r="U312" s="51">
        <v>4.8109999999999999</v>
      </c>
      <c r="V312" s="51">
        <v>4.8109999999999999</v>
      </c>
      <c r="W312" s="51">
        <v>4.8109999999999999</v>
      </c>
      <c r="X312" s="51">
        <v>4.8109999999999999</v>
      </c>
      <c r="Y312" s="51">
        <v>4.8109999999999999</v>
      </c>
      <c r="Z312" s="51">
        <v>4.8109999999999999</v>
      </c>
    </row>
    <row r="313" spans="1:26" s="157" customFormat="1" ht="24.75" thickBot="1" x14ac:dyDescent="0.3">
      <c r="B313" s="165" t="s">
        <v>207</v>
      </c>
      <c r="C313" s="166">
        <v>1283</v>
      </c>
      <c r="D313" s="166">
        <v>1283</v>
      </c>
      <c r="E313" s="166">
        <v>1283</v>
      </c>
      <c r="F313" s="166">
        <v>1283</v>
      </c>
      <c r="G313" s="166">
        <v>1283</v>
      </c>
      <c r="H313" s="166">
        <v>1283</v>
      </c>
      <c r="I313" s="166">
        <v>1283</v>
      </c>
      <c r="J313" s="166">
        <v>1283</v>
      </c>
      <c r="K313" s="166">
        <v>1283</v>
      </c>
      <c r="L313" s="166">
        <v>1283</v>
      </c>
      <c r="M313" s="166">
        <v>1283</v>
      </c>
      <c r="N313" s="166">
        <v>1283</v>
      </c>
      <c r="O313" s="166">
        <v>1283</v>
      </c>
      <c r="P313" s="166">
        <v>1283</v>
      </c>
      <c r="Q313" s="166">
        <v>1283</v>
      </c>
      <c r="R313" s="166">
        <v>1283</v>
      </c>
      <c r="S313" s="166">
        <v>1283</v>
      </c>
      <c r="T313" s="166">
        <v>1283</v>
      </c>
      <c r="U313" s="166">
        <v>1283</v>
      </c>
      <c r="V313" s="166">
        <v>1283</v>
      </c>
      <c r="W313" s="166">
        <v>1283</v>
      </c>
      <c r="X313" s="166">
        <v>1283</v>
      </c>
      <c r="Y313" s="166">
        <v>1283</v>
      </c>
      <c r="Z313" s="166">
        <v>1283</v>
      </c>
    </row>
    <row r="314" spans="1:26" ht="13.5" thickBot="1" x14ac:dyDescent="0.2">
      <c r="A314" s="43"/>
      <c r="B314" s="48" t="s">
        <v>173</v>
      </c>
      <c r="C314" s="49">
        <f>C315+C316+C317+C318+C319</f>
        <v>8319.6909999999989</v>
      </c>
      <c r="D314" s="49">
        <f t="shared" ref="D314:Z314" si="48">D315+D316+D317+D318+D319</f>
        <v>8261.1810000000005</v>
      </c>
      <c r="E314" s="49">
        <f t="shared" si="48"/>
        <v>8186.6109999999999</v>
      </c>
      <c r="F314" s="49">
        <f t="shared" si="48"/>
        <v>8155.2709999999997</v>
      </c>
      <c r="G314" s="49">
        <f t="shared" si="48"/>
        <v>8164.5609999999997</v>
      </c>
      <c r="H314" s="49">
        <f t="shared" si="48"/>
        <v>8181.7510000000002</v>
      </c>
      <c r="I314" s="49">
        <f t="shared" si="48"/>
        <v>8212.7510000000002</v>
      </c>
      <c r="J314" s="49">
        <f t="shared" si="48"/>
        <v>8226.5010000000002</v>
      </c>
      <c r="K314" s="49">
        <f t="shared" si="48"/>
        <v>8158.6409999999996</v>
      </c>
      <c r="L314" s="49">
        <f t="shared" si="48"/>
        <v>8238.6209999999992</v>
      </c>
      <c r="M314" s="49">
        <f t="shared" si="48"/>
        <v>8185.1209999999992</v>
      </c>
      <c r="N314" s="49">
        <f t="shared" si="48"/>
        <v>8136.9110000000001</v>
      </c>
      <c r="O314" s="49">
        <f t="shared" si="48"/>
        <v>8106.8609999999999</v>
      </c>
      <c r="P314" s="49">
        <f t="shared" si="48"/>
        <v>8118.0309999999999</v>
      </c>
      <c r="Q314" s="49">
        <f t="shared" si="48"/>
        <v>8540.4310000000005</v>
      </c>
      <c r="R314" s="49">
        <f t="shared" si="48"/>
        <v>9122.6309999999994</v>
      </c>
      <c r="S314" s="49">
        <f t="shared" si="48"/>
        <v>8376.4709999999995</v>
      </c>
      <c r="T314" s="49">
        <f t="shared" si="48"/>
        <v>8367.7209999999995</v>
      </c>
      <c r="U314" s="49">
        <f t="shared" si="48"/>
        <v>8246.7909999999993</v>
      </c>
      <c r="V314" s="49">
        <f t="shared" si="48"/>
        <v>8259.530999999999</v>
      </c>
      <c r="W314" s="49">
        <f t="shared" si="48"/>
        <v>8252.1309999999994</v>
      </c>
      <c r="X314" s="49">
        <f t="shared" si="48"/>
        <v>8261.0109999999986</v>
      </c>
      <c r="Y314" s="49">
        <f t="shared" si="48"/>
        <v>8251.491</v>
      </c>
      <c r="Z314" s="49">
        <f t="shared" si="48"/>
        <v>8236.241</v>
      </c>
    </row>
    <row r="315" spans="1:26" ht="38.25" x14ac:dyDescent="0.15">
      <c r="A315" s="43"/>
      <c r="B315" s="50" t="s">
        <v>151</v>
      </c>
      <c r="C315" s="51">
        <v>2252.67</v>
      </c>
      <c r="D315" s="51">
        <v>2194.16</v>
      </c>
      <c r="E315" s="51">
        <v>2119.59</v>
      </c>
      <c r="F315" s="51">
        <v>2088.25</v>
      </c>
      <c r="G315" s="51">
        <v>2097.54</v>
      </c>
      <c r="H315" s="51">
        <v>2114.73</v>
      </c>
      <c r="I315" s="51">
        <v>2145.73</v>
      </c>
      <c r="J315" s="51">
        <v>2159.48</v>
      </c>
      <c r="K315" s="51">
        <v>2091.62</v>
      </c>
      <c r="L315" s="51">
        <v>2171.6</v>
      </c>
      <c r="M315" s="51">
        <v>2118.1</v>
      </c>
      <c r="N315" s="51">
        <v>2069.89</v>
      </c>
      <c r="O315" s="51">
        <v>2039.84</v>
      </c>
      <c r="P315" s="51">
        <v>2051.0100000000002</v>
      </c>
      <c r="Q315" s="51">
        <v>2473.41</v>
      </c>
      <c r="R315" s="51">
        <v>3055.61</v>
      </c>
      <c r="S315" s="51">
        <v>2309.4499999999998</v>
      </c>
      <c r="T315" s="51">
        <v>2300.6999999999998</v>
      </c>
      <c r="U315" s="51">
        <v>2179.77</v>
      </c>
      <c r="V315" s="51">
        <v>2192.5100000000002</v>
      </c>
      <c r="W315" s="51">
        <v>2185.11</v>
      </c>
      <c r="X315" s="51">
        <v>2193.9899999999998</v>
      </c>
      <c r="Y315" s="51">
        <v>2184.4699999999998</v>
      </c>
      <c r="Z315" s="51">
        <v>2169.2199999999998</v>
      </c>
    </row>
    <row r="316" spans="1:26" ht="12.75" x14ac:dyDescent="0.15">
      <c r="A316" s="43"/>
      <c r="B316" s="50" t="s">
        <v>112</v>
      </c>
      <c r="C316" s="51">
        <v>4074.04</v>
      </c>
      <c r="D316" s="51">
        <v>4074.04</v>
      </c>
      <c r="E316" s="51">
        <v>4074.04</v>
      </c>
      <c r="F316" s="51">
        <v>4074.04</v>
      </c>
      <c r="G316" s="51">
        <v>4074.04</v>
      </c>
      <c r="H316" s="51">
        <v>4074.04</v>
      </c>
      <c r="I316" s="51">
        <v>4074.04</v>
      </c>
      <c r="J316" s="51">
        <v>4074.04</v>
      </c>
      <c r="K316" s="51">
        <v>4074.04</v>
      </c>
      <c r="L316" s="51">
        <v>4074.04</v>
      </c>
      <c r="M316" s="51">
        <v>4074.04</v>
      </c>
      <c r="N316" s="51">
        <v>4074.04</v>
      </c>
      <c r="O316" s="51">
        <v>4074.04</v>
      </c>
      <c r="P316" s="51">
        <v>4074.04</v>
      </c>
      <c r="Q316" s="51">
        <v>4074.04</v>
      </c>
      <c r="R316" s="51">
        <v>4074.04</v>
      </c>
      <c r="S316" s="51">
        <v>4074.04</v>
      </c>
      <c r="T316" s="51">
        <v>4074.04</v>
      </c>
      <c r="U316" s="51">
        <v>4074.04</v>
      </c>
      <c r="V316" s="51">
        <v>4074.04</v>
      </c>
      <c r="W316" s="51">
        <v>4074.04</v>
      </c>
      <c r="X316" s="51">
        <v>4074.04</v>
      </c>
      <c r="Y316" s="51">
        <v>4074.04</v>
      </c>
      <c r="Z316" s="51">
        <v>4074.04</v>
      </c>
    </row>
    <row r="317" spans="1:26" ht="12.75" x14ac:dyDescent="0.15">
      <c r="A317" s="43"/>
      <c r="B317" s="50" t="s">
        <v>113</v>
      </c>
      <c r="C317" s="51">
        <v>705.17</v>
      </c>
      <c r="D317" s="51">
        <v>705.17</v>
      </c>
      <c r="E317" s="51">
        <v>705.17</v>
      </c>
      <c r="F317" s="51">
        <v>705.17</v>
      </c>
      <c r="G317" s="51">
        <v>705.17</v>
      </c>
      <c r="H317" s="51">
        <v>705.17</v>
      </c>
      <c r="I317" s="51">
        <v>705.17</v>
      </c>
      <c r="J317" s="51">
        <v>705.17</v>
      </c>
      <c r="K317" s="51">
        <v>705.17</v>
      </c>
      <c r="L317" s="51">
        <v>705.17</v>
      </c>
      <c r="M317" s="51">
        <v>705.17</v>
      </c>
      <c r="N317" s="51">
        <v>705.17</v>
      </c>
      <c r="O317" s="51">
        <v>705.17</v>
      </c>
      <c r="P317" s="51">
        <v>705.17</v>
      </c>
      <c r="Q317" s="51">
        <v>705.17</v>
      </c>
      <c r="R317" s="51">
        <v>705.17</v>
      </c>
      <c r="S317" s="51">
        <v>705.17</v>
      </c>
      <c r="T317" s="51">
        <v>705.17</v>
      </c>
      <c r="U317" s="51">
        <v>705.17</v>
      </c>
      <c r="V317" s="51">
        <v>705.17</v>
      </c>
      <c r="W317" s="51">
        <v>705.17</v>
      </c>
      <c r="X317" s="51">
        <v>705.17</v>
      </c>
      <c r="Y317" s="51">
        <v>705.17</v>
      </c>
      <c r="Z317" s="51">
        <v>705.17</v>
      </c>
    </row>
    <row r="318" spans="1:26" ht="13.5" thickBot="1" x14ac:dyDescent="0.2">
      <c r="A318" s="43"/>
      <c r="B318" s="50" t="s">
        <v>115</v>
      </c>
      <c r="C318" s="51">
        <v>4.8109999999999999</v>
      </c>
      <c r="D318" s="51">
        <v>4.8109999999999999</v>
      </c>
      <c r="E318" s="51">
        <v>4.8109999999999999</v>
      </c>
      <c r="F318" s="51">
        <v>4.8109999999999999</v>
      </c>
      <c r="G318" s="51">
        <v>4.8109999999999999</v>
      </c>
      <c r="H318" s="51">
        <v>4.8109999999999999</v>
      </c>
      <c r="I318" s="51">
        <v>4.8109999999999999</v>
      </c>
      <c r="J318" s="51">
        <v>4.8109999999999999</v>
      </c>
      <c r="K318" s="51">
        <v>4.8109999999999999</v>
      </c>
      <c r="L318" s="51">
        <v>4.8109999999999999</v>
      </c>
      <c r="M318" s="51">
        <v>4.8109999999999999</v>
      </c>
      <c r="N318" s="51">
        <v>4.8109999999999999</v>
      </c>
      <c r="O318" s="51">
        <v>4.8109999999999999</v>
      </c>
      <c r="P318" s="51">
        <v>4.8109999999999999</v>
      </c>
      <c r="Q318" s="51">
        <v>4.8109999999999999</v>
      </c>
      <c r="R318" s="51">
        <v>4.8109999999999999</v>
      </c>
      <c r="S318" s="51">
        <v>4.8109999999999999</v>
      </c>
      <c r="T318" s="51">
        <v>4.8109999999999999</v>
      </c>
      <c r="U318" s="51">
        <v>4.8109999999999999</v>
      </c>
      <c r="V318" s="51">
        <v>4.8109999999999999</v>
      </c>
      <c r="W318" s="51">
        <v>4.8109999999999999</v>
      </c>
      <c r="X318" s="51">
        <v>4.8109999999999999</v>
      </c>
      <c r="Y318" s="51">
        <v>4.8109999999999999</v>
      </c>
      <c r="Z318" s="51">
        <v>4.8109999999999999</v>
      </c>
    </row>
    <row r="319" spans="1:26" s="157" customFormat="1" ht="24.75" thickBot="1" x14ac:dyDescent="0.3">
      <c r="B319" s="165" t="s">
        <v>207</v>
      </c>
      <c r="C319" s="166">
        <v>1283</v>
      </c>
      <c r="D319" s="166">
        <v>1283</v>
      </c>
      <c r="E319" s="166">
        <v>1283</v>
      </c>
      <c r="F319" s="166">
        <v>1283</v>
      </c>
      <c r="G319" s="166">
        <v>1283</v>
      </c>
      <c r="H319" s="166">
        <v>1283</v>
      </c>
      <c r="I319" s="166">
        <v>1283</v>
      </c>
      <c r="J319" s="166">
        <v>1283</v>
      </c>
      <c r="K319" s="166">
        <v>1283</v>
      </c>
      <c r="L319" s="166">
        <v>1283</v>
      </c>
      <c r="M319" s="166">
        <v>1283</v>
      </c>
      <c r="N319" s="166">
        <v>1283</v>
      </c>
      <c r="O319" s="166">
        <v>1283</v>
      </c>
      <c r="P319" s="166">
        <v>1283</v>
      </c>
      <c r="Q319" s="166">
        <v>1283</v>
      </c>
      <c r="R319" s="166">
        <v>1283</v>
      </c>
      <c r="S319" s="166">
        <v>1283</v>
      </c>
      <c r="T319" s="166">
        <v>1283</v>
      </c>
      <c r="U319" s="166">
        <v>1283</v>
      </c>
      <c r="V319" s="166">
        <v>1283</v>
      </c>
      <c r="W319" s="166">
        <v>1283</v>
      </c>
      <c r="X319" s="166">
        <v>1283</v>
      </c>
      <c r="Y319" s="166">
        <v>1283</v>
      </c>
      <c r="Z319" s="166">
        <v>1283</v>
      </c>
    </row>
    <row r="320" spans="1:26" ht="13.5" thickBot="1" x14ac:dyDescent="0.2">
      <c r="A320" s="43"/>
      <c r="B320" s="48" t="s">
        <v>174</v>
      </c>
      <c r="C320" s="49">
        <f>C321+C322+C323+C324+C325</f>
        <v>8245.9310000000005</v>
      </c>
      <c r="D320" s="49">
        <f t="shared" ref="D320:Z320" si="49">D321+D322+D323+D324+D325</f>
        <v>8174.1710000000003</v>
      </c>
      <c r="E320" s="49">
        <f t="shared" si="49"/>
        <v>8032.5609999999997</v>
      </c>
      <c r="F320" s="49">
        <f t="shared" si="49"/>
        <v>8026.8409999999994</v>
      </c>
      <c r="G320" s="49">
        <f t="shared" si="49"/>
        <v>8050.4809999999998</v>
      </c>
      <c r="H320" s="49">
        <f t="shared" si="49"/>
        <v>8100.451</v>
      </c>
      <c r="I320" s="49">
        <f t="shared" si="49"/>
        <v>8116.0109999999995</v>
      </c>
      <c r="J320" s="49">
        <f t="shared" si="49"/>
        <v>8073.5609999999997</v>
      </c>
      <c r="K320" s="49">
        <f t="shared" si="49"/>
        <v>8127.1109999999999</v>
      </c>
      <c r="L320" s="49">
        <f t="shared" si="49"/>
        <v>8073.8809999999994</v>
      </c>
      <c r="M320" s="49">
        <f t="shared" si="49"/>
        <v>8106.2909999999993</v>
      </c>
      <c r="N320" s="49">
        <f t="shared" si="49"/>
        <v>8074.7609999999995</v>
      </c>
      <c r="O320" s="49">
        <f t="shared" si="49"/>
        <v>8038.3009999999995</v>
      </c>
      <c r="P320" s="49">
        <f t="shared" si="49"/>
        <v>7894.4110000000001</v>
      </c>
      <c r="Q320" s="49">
        <f t="shared" si="49"/>
        <v>8198.2309999999998</v>
      </c>
      <c r="R320" s="49">
        <f t="shared" si="49"/>
        <v>8619.1009999999987</v>
      </c>
      <c r="S320" s="49">
        <f t="shared" si="49"/>
        <v>8297.1710000000003</v>
      </c>
      <c r="T320" s="49">
        <f t="shared" si="49"/>
        <v>8279.7510000000002</v>
      </c>
      <c r="U320" s="49">
        <f t="shared" si="49"/>
        <v>8169.8609999999999</v>
      </c>
      <c r="V320" s="49">
        <f t="shared" si="49"/>
        <v>8142.7009999999991</v>
      </c>
      <c r="W320" s="49">
        <f t="shared" si="49"/>
        <v>8196.3009999999995</v>
      </c>
      <c r="X320" s="49">
        <f t="shared" si="49"/>
        <v>8197.3109999999997</v>
      </c>
      <c r="Y320" s="49">
        <f t="shared" si="49"/>
        <v>8196.6009999999987</v>
      </c>
      <c r="Z320" s="49">
        <f t="shared" si="49"/>
        <v>8182.5810000000001</v>
      </c>
    </row>
    <row r="321" spans="1:26" ht="38.25" x14ac:dyDescent="0.15">
      <c r="A321" s="43"/>
      <c r="B321" s="50" t="s">
        <v>151</v>
      </c>
      <c r="C321" s="51">
        <v>2178.91</v>
      </c>
      <c r="D321" s="51">
        <v>2107.15</v>
      </c>
      <c r="E321" s="51">
        <v>1965.54</v>
      </c>
      <c r="F321" s="51">
        <v>1959.82</v>
      </c>
      <c r="G321" s="51">
        <v>1983.46</v>
      </c>
      <c r="H321" s="51">
        <v>2033.43</v>
      </c>
      <c r="I321" s="51">
        <v>2048.9899999999998</v>
      </c>
      <c r="J321" s="51">
        <v>2006.54</v>
      </c>
      <c r="K321" s="51">
        <v>2060.09</v>
      </c>
      <c r="L321" s="51">
        <v>2006.86</v>
      </c>
      <c r="M321" s="51">
        <v>2039.27</v>
      </c>
      <c r="N321" s="51">
        <v>2007.74</v>
      </c>
      <c r="O321" s="51">
        <v>1971.28</v>
      </c>
      <c r="P321" s="51">
        <v>1827.39</v>
      </c>
      <c r="Q321" s="51">
        <v>2131.21</v>
      </c>
      <c r="R321" s="51">
        <v>2552.08</v>
      </c>
      <c r="S321" s="51">
        <v>2230.15</v>
      </c>
      <c r="T321" s="51">
        <v>2212.73</v>
      </c>
      <c r="U321" s="51">
        <v>2102.84</v>
      </c>
      <c r="V321" s="51">
        <v>2075.6799999999998</v>
      </c>
      <c r="W321" s="51">
        <v>2129.2800000000002</v>
      </c>
      <c r="X321" s="51">
        <v>2130.29</v>
      </c>
      <c r="Y321" s="51">
        <v>2129.58</v>
      </c>
      <c r="Z321" s="51">
        <v>2115.56</v>
      </c>
    </row>
    <row r="322" spans="1:26" ht="12.75" x14ac:dyDescent="0.15">
      <c r="A322" s="43"/>
      <c r="B322" s="50" t="s">
        <v>112</v>
      </c>
      <c r="C322" s="51">
        <v>4074.04</v>
      </c>
      <c r="D322" s="51">
        <v>4074.04</v>
      </c>
      <c r="E322" s="51">
        <v>4074.04</v>
      </c>
      <c r="F322" s="51">
        <v>4074.04</v>
      </c>
      <c r="G322" s="51">
        <v>4074.04</v>
      </c>
      <c r="H322" s="51">
        <v>4074.04</v>
      </c>
      <c r="I322" s="51">
        <v>4074.04</v>
      </c>
      <c r="J322" s="51">
        <v>4074.04</v>
      </c>
      <c r="K322" s="51">
        <v>4074.04</v>
      </c>
      <c r="L322" s="51">
        <v>4074.04</v>
      </c>
      <c r="M322" s="51">
        <v>4074.04</v>
      </c>
      <c r="N322" s="51">
        <v>4074.04</v>
      </c>
      <c r="O322" s="51">
        <v>4074.04</v>
      </c>
      <c r="P322" s="51">
        <v>4074.04</v>
      </c>
      <c r="Q322" s="51">
        <v>4074.04</v>
      </c>
      <c r="R322" s="51">
        <v>4074.04</v>
      </c>
      <c r="S322" s="51">
        <v>4074.04</v>
      </c>
      <c r="T322" s="51">
        <v>4074.04</v>
      </c>
      <c r="U322" s="51">
        <v>4074.04</v>
      </c>
      <c r="V322" s="51">
        <v>4074.04</v>
      </c>
      <c r="W322" s="51">
        <v>4074.04</v>
      </c>
      <c r="X322" s="51">
        <v>4074.04</v>
      </c>
      <c r="Y322" s="51">
        <v>4074.04</v>
      </c>
      <c r="Z322" s="51">
        <v>4074.04</v>
      </c>
    </row>
    <row r="323" spans="1:26" ht="12.75" x14ac:dyDescent="0.15">
      <c r="A323" s="43"/>
      <c r="B323" s="50" t="s">
        <v>113</v>
      </c>
      <c r="C323" s="51">
        <v>705.17</v>
      </c>
      <c r="D323" s="51">
        <v>705.17</v>
      </c>
      <c r="E323" s="51">
        <v>705.17</v>
      </c>
      <c r="F323" s="51">
        <v>705.17</v>
      </c>
      <c r="G323" s="51">
        <v>705.17</v>
      </c>
      <c r="H323" s="51">
        <v>705.17</v>
      </c>
      <c r="I323" s="51">
        <v>705.17</v>
      </c>
      <c r="J323" s="51">
        <v>705.17</v>
      </c>
      <c r="K323" s="51">
        <v>705.17</v>
      </c>
      <c r="L323" s="51">
        <v>705.17</v>
      </c>
      <c r="M323" s="51">
        <v>705.17</v>
      </c>
      <c r="N323" s="51">
        <v>705.17</v>
      </c>
      <c r="O323" s="51">
        <v>705.17</v>
      </c>
      <c r="P323" s="51">
        <v>705.17</v>
      </c>
      <c r="Q323" s="51">
        <v>705.17</v>
      </c>
      <c r="R323" s="51">
        <v>705.17</v>
      </c>
      <c r="S323" s="51">
        <v>705.17</v>
      </c>
      <c r="T323" s="51">
        <v>705.17</v>
      </c>
      <c r="U323" s="51">
        <v>705.17</v>
      </c>
      <c r="V323" s="51">
        <v>705.17</v>
      </c>
      <c r="W323" s="51">
        <v>705.17</v>
      </c>
      <c r="X323" s="51">
        <v>705.17</v>
      </c>
      <c r="Y323" s="51">
        <v>705.17</v>
      </c>
      <c r="Z323" s="51">
        <v>705.17</v>
      </c>
    </row>
    <row r="324" spans="1:26" ht="13.5" thickBot="1" x14ac:dyDescent="0.2">
      <c r="A324" s="43"/>
      <c r="B324" s="50" t="s">
        <v>115</v>
      </c>
      <c r="C324" s="51">
        <v>4.8109999999999999</v>
      </c>
      <c r="D324" s="51">
        <v>4.8109999999999999</v>
      </c>
      <c r="E324" s="51">
        <v>4.8109999999999999</v>
      </c>
      <c r="F324" s="51">
        <v>4.8109999999999999</v>
      </c>
      <c r="G324" s="51">
        <v>4.8109999999999999</v>
      </c>
      <c r="H324" s="51">
        <v>4.8109999999999999</v>
      </c>
      <c r="I324" s="51">
        <v>4.8109999999999999</v>
      </c>
      <c r="J324" s="51">
        <v>4.8109999999999999</v>
      </c>
      <c r="K324" s="51">
        <v>4.8109999999999999</v>
      </c>
      <c r="L324" s="51">
        <v>4.8109999999999999</v>
      </c>
      <c r="M324" s="51">
        <v>4.8109999999999999</v>
      </c>
      <c r="N324" s="51">
        <v>4.8109999999999999</v>
      </c>
      <c r="O324" s="51">
        <v>4.8109999999999999</v>
      </c>
      <c r="P324" s="51">
        <v>4.8109999999999999</v>
      </c>
      <c r="Q324" s="51">
        <v>4.8109999999999999</v>
      </c>
      <c r="R324" s="51">
        <v>4.8109999999999999</v>
      </c>
      <c r="S324" s="51">
        <v>4.8109999999999999</v>
      </c>
      <c r="T324" s="51">
        <v>4.8109999999999999</v>
      </c>
      <c r="U324" s="51">
        <v>4.8109999999999999</v>
      </c>
      <c r="V324" s="51">
        <v>4.8109999999999999</v>
      </c>
      <c r="W324" s="51">
        <v>4.8109999999999999</v>
      </c>
      <c r="X324" s="51">
        <v>4.8109999999999999</v>
      </c>
      <c r="Y324" s="51">
        <v>4.8109999999999999</v>
      </c>
      <c r="Z324" s="51">
        <v>4.8109999999999999</v>
      </c>
    </row>
    <row r="325" spans="1:26" s="157" customFormat="1" ht="24.75" thickBot="1" x14ac:dyDescent="0.3">
      <c r="B325" s="165" t="s">
        <v>207</v>
      </c>
      <c r="C325" s="166">
        <v>1283</v>
      </c>
      <c r="D325" s="166">
        <v>1283</v>
      </c>
      <c r="E325" s="166">
        <v>1283</v>
      </c>
      <c r="F325" s="166">
        <v>1283</v>
      </c>
      <c r="G325" s="166">
        <v>1283</v>
      </c>
      <c r="H325" s="166">
        <v>1283</v>
      </c>
      <c r="I325" s="166">
        <v>1283</v>
      </c>
      <c r="J325" s="166">
        <v>1283</v>
      </c>
      <c r="K325" s="166">
        <v>1283</v>
      </c>
      <c r="L325" s="166">
        <v>1283</v>
      </c>
      <c r="M325" s="166">
        <v>1283</v>
      </c>
      <c r="N325" s="166">
        <v>1283</v>
      </c>
      <c r="O325" s="166">
        <v>1283</v>
      </c>
      <c r="P325" s="166">
        <v>1283</v>
      </c>
      <c r="Q325" s="166">
        <v>1283</v>
      </c>
      <c r="R325" s="166">
        <v>1283</v>
      </c>
      <c r="S325" s="166">
        <v>1283</v>
      </c>
      <c r="T325" s="166">
        <v>1283</v>
      </c>
      <c r="U325" s="166">
        <v>1283</v>
      </c>
      <c r="V325" s="166">
        <v>1283</v>
      </c>
      <c r="W325" s="166">
        <v>1283</v>
      </c>
      <c r="X325" s="166">
        <v>1283</v>
      </c>
      <c r="Y325" s="166">
        <v>1283</v>
      </c>
      <c r="Z325" s="166">
        <v>1283</v>
      </c>
    </row>
    <row r="326" spans="1:26" ht="13.5" thickBot="1" x14ac:dyDescent="0.2">
      <c r="A326" s="43"/>
      <c r="B326" s="48" t="s">
        <v>175</v>
      </c>
      <c r="C326" s="49">
        <f>C327+C328+C329+C330+C331</f>
        <v>8180.0209999999997</v>
      </c>
      <c r="D326" s="49">
        <f t="shared" ref="D326:Z326" si="50">D327+D328+D329+D330+D331</f>
        <v>8164.1409999999996</v>
      </c>
      <c r="E326" s="49">
        <f t="shared" si="50"/>
        <v>8024.4409999999998</v>
      </c>
      <c r="F326" s="49">
        <f t="shared" si="50"/>
        <v>8012.8109999999997</v>
      </c>
      <c r="G326" s="49">
        <f t="shared" si="50"/>
        <v>8035.3310000000001</v>
      </c>
      <c r="H326" s="49">
        <f t="shared" si="50"/>
        <v>8081.5709999999999</v>
      </c>
      <c r="I326" s="49">
        <f t="shared" si="50"/>
        <v>8098.5010000000002</v>
      </c>
      <c r="J326" s="49">
        <f t="shared" si="50"/>
        <v>8130.7309999999998</v>
      </c>
      <c r="K326" s="49">
        <f t="shared" si="50"/>
        <v>8132.7609999999995</v>
      </c>
      <c r="L326" s="49">
        <f t="shared" si="50"/>
        <v>8131.8509999999997</v>
      </c>
      <c r="M326" s="49">
        <f t="shared" si="50"/>
        <v>8175.3109999999997</v>
      </c>
      <c r="N326" s="49">
        <f t="shared" si="50"/>
        <v>8166.3509999999997</v>
      </c>
      <c r="O326" s="49">
        <f t="shared" si="50"/>
        <v>8038.4210000000003</v>
      </c>
      <c r="P326" s="49">
        <f t="shared" si="50"/>
        <v>7841.7709999999997</v>
      </c>
      <c r="Q326" s="49">
        <f t="shared" si="50"/>
        <v>8606.7510000000002</v>
      </c>
      <c r="R326" s="49">
        <f t="shared" si="50"/>
        <v>7962.0209999999997</v>
      </c>
      <c r="S326" s="49">
        <f t="shared" si="50"/>
        <v>8301.1009999999987</v>
      </c>
      <c r="T326" s="49">
        <f t="shared" si="50"/>
        <v>8323.1509999999998</v>
      </c>
      <c r="U326" s="49">
        <f t="shared" si="50"/>
        <v>8202.5609999999997</v>
      </c>
      <c r="V326" s="49">
        <f t="shared" si="50"/>
        <v>8216.280999999999</v>
      </c>
      <c r="W326" s="49">
        <f t="shared" si="50"/>
        <v>8229.6810000000005</v>
      </c>
      <c r="X326" s="49">
        <f t="shared" si="50"/>
        <v>8224.2209999999995</v>
      </c>
      <c r="Y326" s="49">
        <f t="shared" si="50"/>
        <v>8218.8709999999992</v>
      </c>
      <c r="Z326" s="49">
        <f t="shared" si="50"/>
        <v>8208.6509999999998</v>
      </c>
    </row>
    <row r="327" spans="1:26" ht="38.25" x14ac:dyDescent="0.15">
      <c r="A327" s="43"/>
      <c r="B327" s="50" t="s">
        <v>151</v>
      </c>
      <c r="C327" s="51">
        <v>2113</v>
      </c>
      <c r="D327" s="51">
        <v>2097.12</v>
      </c>
      <c r="E327" s="51">
        <v>1957.42</v>
      </c>
      <c r="F327" s="51">
        <v>1945.79</v>
      </c>
      <c r="G327" s="51">
        <v>1968.31</v>
      </c>
      <c r="H327" s="51">
        <v>2014.55</v>
      </c>
      <c r="I327" s="51">
        <v>2031.48</v>
      </c>
      <c r="J327" s="51">
        <v>2063.71</v>
      </c>
      <c r="K327" s="51">
        <v>2065.7399999999998</v>
      </c>
      <c r="L327" s="51">
        <v>2064.83</v>
      </c>
      <c r="M327" s="51">
        <v>2108.29</v>
      </c>
      <c r="N327" s="51">
        <v>2099.33</v>
      </c>
      <c r="O327" s="51">
        <v>1971.4</v>
      </c>
      <c r="P327" s="51">
        <v>1774.75</v>
      </c>
      <c r="Q327" s="51">
        <v>2539.73</v>
      </c>
      <c r="R327" s="51">
        <v>1895</v>
      </c>
      <c r="S327" s="51">
        <v>2234.08</v>
      </c>
      <c r="T327" s="51">
        <v>2256.13</v>
      </c>
      <c r="U327" s="51">
        <v>2135.54</v>
      </c>
      <c r="V327" s="51">
        <v>2149.2600000000002</v>
      </c>
      <c r="W327" s="51">
        <v>2162.66</v>
      </c>
      <c r="X327" s="51">
        <v>2157.1999999999998</v>
      </c>
      <c r="Y327" s="51">
        <v>2151.85</v>
      </c>
      <c r="Z327" s="51">
        <v>2141.63</v>
      </c>
    </row>
    <row r="328" spans="1:26" ht="12.75" x14ac:dyDescent="0.15">
      <c r="A328" s="43"/>
      <c r="B328" s="50" t="s">
        <v>112</v>
      </c>
      <c r="C328" s="51">
        <v>4074.04</v>
      </c>
      <c r="D328" s="51">
        <v>4074.04</v>
      </c>
      <c r="E328" s="51">
        <v>4074.04</v>
      </c>
      <c r="F328" s="51">
        <v>4074.04</v>
      </c>
      <c r="G328" s="51">
        <v>4074.04</v>
      </c>
      <c r="H328" s="51">
        <v>4074.04</v>
      </c>
      <c r="I328" s="51">
        <v>4074.04</v>
      </c>
      <c r="J328" s="51">
        <v>4074.04</v>
      </c>
      <c r="K328" s="51">
        <v>4074.04</v>
      </c>
      <c r="L328" s="51">
        <v>4074.04</v>
      </c>
      <c r="M328" s="51">
        <v>4074.04</v>
      </c>
      <c r="N328" s="51">
        <v>4074.04</v>
      </c>
      <c r="O328" s="51">
        <v>4074.04</v>
      </c>
      <c r="P328" s="51">
        <v>4074.04</v>
      </c>
      <c r="Q328" s="51">
        <v>4074.04</v>
      </c>
      <c r="R328" s="51">
        <v>4074.04</v>
      </c>
      <c r="S328" s="51">
        <v>4074.04</v>
      </c>
      <c r="T328" s="51">
        <v>4074.04</v>
      </c>
      <c r="U328" s="51">
        <v>4074.04</v>
      </c>
      <c r="V328" s="51">
        <v>4074.04</v>
      </c>
      <c r="W328" s="51">
        <v>4074.04</v>
      </c>
      <c r="X328" s="51">
        <v>4074.04</v>
      </c>
      <c r="Y328" s="51">
        <v>4074.04</v>
      </c>
      <c r="Z328" s="51">
        <v>4074.04</v>
      </c>
    </row>
    <row r="329" spans="1:26" ht="12.75" x14ac:dyDescent="0.15">
      <c r="A329" s="43"/>
      <c r="B329" s="50" t="s">
        <v>113</v>
      </c>
      <c r="C329" s="51">
        <v>705.17</v>
      </c>
      <c r="D329" s="51">
        <v>705.17</v>
      </c>
      <c r="E329" s="51">
        <v>705.17</v>
      </c>
      <c r="F329" s="51">
        <v>705.17</v>
      </c>
      <c r="G329" s="51">
        <v>705.17</v>
      </c>
      <c r="H329" s="51">
        <v>705.17</v>
      </c>
      <c r="I329" s="51">
        <v>705.17</v>
      </c>
      <c r="J329" s="51">
        <v>705.17</v>
      </c>
      <c r="K329" s="51">
        <v>705.17</v>
      </c>
      <c r="L329" s="51">
        <v>705.17</v>
      </c>
      <c r="M329" s="51">
        <v>705.17</v>
      </c>
      <c r="N329" s="51">
        <v>705.17</v>
      </c>
      <c r="O329" s="51">
        <v>705.17</v>
      </c>
      <c r="P329" s="51">
        <v>705.17</v>
      </c>
      <c r="Q329" s="51">
        <v>705.17</v>
      </c>
      <c r="R329" s="51">
        <v>705.17</v>
      </c>
      <c r="S329" s="51">
        <v>705.17</v>
      </c>
      <c r="T329" s="51">
        <v>705.17</v>
      </c>
      <c r="U329" s="51">
        <v>705.17</v>
      </c>
      <c r="V329" s="51">
        <v>705.17</v>
      </c>
      <c r="W329" s="51">
        <v>705.17</v>
      </c>
      <c r="X329" s="51">
        <v>705.17</v>
      </c>
      <c r="Y329" s="51">
        <v>705.17</v>
      </c>
      <c r="Z329" s="51">
        <v>705.17</v>
      </c>
    </row>
    <row r="330" spans="1:26" ht="13.5" thickBot="1" x14ac:dyDescent="0.2">
      <c r="A330" s="43"/>
      <c r="B330" s="50" t="s">
        <v>115</v>
      </c>
      <c r="C330" s="51">
        <v>4.8109999999999999</v>
      </c>
      <c r="D330" s="51">
        <v>4.8109999999999999</v>
      </c>
      <c r="E330" s="51">
        <v>4.8109999999999999</v>
      </c>
      <c r="F330" s="51">
        <v>4.8109999999999999</v>
      </c>
      <c r="G330" s="51">
        <v>4.8109999999999999</v>
      </c>
      <c r="H330" s="51">
        <v>4.8109999999999999</v>
      </c>
      <c r="I330" s="51">
        <v>4.8109999999999999</v>
      </c>
      <c r="J330" s="51">
        <v>4.8109999999999999</v>
      </c>
      <c r="K330" s="51">
        <v>4.8109999999999999</v>
      </c>
      <c r="L330" s="51">
        <v>4.8109999999999999</v>
      </c>
      <c r="M330" s="51">
        <v>4.8109999999999999</v>
      </c>
      <c r="N330" s="51">
        <v>4.8109999999999999</v>
      </c>
      <c r="O330" s="51">
        <v>4.8109999999999999</v>
      </c>
      <c r="P330" s="51">
        <v>4.8109999999999999</v>
      </c>
      <c r="Q330" s="51">
        <v>4.8109999999999999</v>
      </c>
      <c r="R330" s="51">
        <v>4.8109999999999999</v>
      </c>
      <c r="S330" s="51">
        <v>4.8109999999999999</v>
      </c>
      <c r="T330" s="51">
        <v>4.8109999999999999</v>
      </c>
      <c r="U330" s="51">
        <v>4.8109999999999999</v>
      </c>
      <c r="V330" s="51">
        <v>4.8109999999999999</v>
      </c>
      <c r="W330" s="51">
        <v>4.8109999999999999</v>
      </c>
      <c r="X330" s="51">
        <v>4.8109999999999999</v>
      </c>
      <c r="Y330" s="51">
        <v>4.8109999999999999</v>
      </c>
      <c r="Z330" s="51">
        <v>4.8109999999999999</v>
      </c>
    </row>
    <row r="331" spans="1:26" s="157" customFormat="1" ht="24.75" thickBot="1" x14ac:dyDescent="0.3">
      <c r="B331" s="165" t="s">
        <v>207</v>
      </c>
      <c r="C331" s="166">
        <v>1283</v>
      </c>
      <c r="D331" s="166">
        <v>1283</v>
      </c>
      <c r="E331" s="166">
        <v>1283</v>
      </c>
      <c r="F331" s="166">
        <v>1283</v>
      </c>
      <c r="G331" s="166">
        <v>1283</v>
      </c>
      <c r="H331" s="166">
        <v>1283</v>
      </c>
      <c r="I331" s="166">
        <v>1283</v>
      </c>
      <c r="J331" s="166">
        <v>1283</v>
      </c>
      <c r="K331" s="166">
        <v>1283</v>
      </c>
      <c r="L331" s="166">
        <v>1283</v>
      </c>
      <c r="M331" s="166">
        <v>1283</v>
      </c>
      <c r="N331" s="166">
        <v>1283</v>
      </c>
      <c r="O331" s="166">
        <v>1283</v>
      </c>
      <c r="P331" s="166">
        <v>1283</v>
      </c>
      <c r="Q331" s="166">
        <v>1283</v>
      </c>
      <c r="R331" s="166">
        <v>1283</v>
      </c>
      <c r="S331" s="166">
        <v>1283</v>
      </c>
      <c r="T331" s="166">
        <v>1283</v>
      </c>
      <c r="U331" s="166">
        <v>1283</v>
      </c>
      <c r="V331" s="166">
        <v>1283</v>
      </c>
      <c r="W331" s="166">
        <v>1283</v>
      </c>
      <c r="X331" s="166">
        <v>1283</v>
      </c>
      <c r="Y331" s="166">
        <v>1283</v>
      </c>
      <c r="Z331" s="166">
        <v>1283</v>
      </c>
    </row>
    <row r="332" spans="1:26" ht="13.5" thickBot="1" x14ac:dyDescent="0.2">
      <c r="A332" s="43"/>
      <c r="B332" s="48" t="s">
        <v>176</v>
      </c>
      <c r="C332" s="49">
        <f>C333+C334+C335+C336+C337</f>
        <v>8208.8310000000001</v>
      </c>
      <c r="D332" s="49">
        <f t="shared" ref="D332:Z332" si="51">D333+D334+D335+D336+D337</f>
        <v>8175.2510000000002</v>
      </c>
      <c r="E332" s="49">
        <f t="shared" si="51"/>
        <v>8041.7609999999995</v>
      </c>
      <c r="F332" s="49">
        <f t="shared" si="51"/>
        <v>8020.9409999999998</v>
      </c>
      <c r="G332" s="49">
        <f t="shared" si="51"/>
        <v>8048.6109999999999</v>
      </c>
      <c r="H332" s="49">
        <f t="shared" si="51"/>
        <v>8112.0209999999997</v>
      </c>
      <c r="I332" s="49">
        <f t="shared" si="51"/>
        <v>8133.2309999999998</v>
      </c>
      <c r="J332" s="49">
        <f t="shared" si="51"/>
        <v>8170.9809999999998</v>
      </c>
      <c r="K332" s="49">
        <f t="shared" si="51"/>
        <v>8192.3509999999987</v>
      </c>
      <c r="L332" s="49">
        <f t="shared" si="51"/>
        <v>8183.8709999999992</v>
      </c>
      <c r="M332" s="49">
        <f t="shared" si="51"/>
        <v>8219.9409999999989</v>
      </c>
      <c r="N332" s="49">
        <f t="shared" si="51"/>
        <v>8213.9310000000005</v>
      </c>
      <c r="O332" s="49">
        <f t="shared" si="51"/>
        <v>8089.6509999999998</v>
      </c>
      <c r="P332" s="49">
        <f t="shared" si="51"/>
        <v>7886.7809999999999</v>
      </c>
      <c r="Q332" s="49">
        <f t="shared" si="51"/>
        <v>8052.6509999999998</v>
      </c>
      <c r="R332" s="49">
        <f t="shared" si="51"/>
        <v>8074.5109999999995</v>
      </c>
      <c r="S332" s="49">
        <f t="shared" si="51"/>
        <v>8100.3310000000001</v>
      </c>
      <c r="T332" s="49">
        <f t="shared" si="51"/>
        <v>8126.5109999999995</v>
      </c>
      <c r="U332" s="49">
        <f t="shared" si="51"/>
        <v>7974.5810000000001</v>
      </c>
      <c r="V332" s="49">
        <f t="shared" si="51"/>
        <v>7982.7510000000002</v>
      </c>
      <c r="W332" s="49">
        <f t="shared" si="51"/>
        <v>7989.6309999999994</v>
      </c>
      <c r="X332" s="49">
        <f t="shared" si="51"/>
        <v>7985.9409999999998</v>
      </c>
      <c r="Y332" s="49">
        <f t="shared" si="51"/>
        <v>7971.201</v>
      </c>
      <c r="Z332" s="49">
        <f t="shared" si="51"/>
        <v>7940.8609999999999</v>
      </c>
    </row>
    <row r="333" spans="1:26" ht="38.25" x14ac:dyDescent="0.15">
      <c r="A333" s="43"/>
      <c r="B333" s="50" t="s">
        <v>151</v>
      </c>
      <c r="C333" s="51">
        <v>2141.81</v>
      </c>
      <c r="D333" s="51">
        <v>2108.23</v>
      </c>
      <c r="E333" s="51">
        <v>1974.74</v>
      </c>
      <c r="F333" s="51">
        <v>1953.92</v>
      </c>
      <c r="G333" s="51">
        <v>1981.59</v>
      </c>
      <c r="H333" s="51">
        <v>2045</v>
      </c>
      <c r="I333" s="51">
        <v>2066.21</v>
      </c>
      <c r="J333" s="51">
        <v>2103.96</v>
      </c>
      <c r="K333" s="51">
        <v>2125.33</v>
      </c>
      <c r="L333" s="51">
        <v>2116.85</v>
      </c>
      <c r="M333" s="51">
        <v>2152.92</v>
      </c>
      <c r="N333" s="51">
        <v>2146.91</v>
      </c>
      <c r="O333" s="51">
        <v>2022.63</v>
      </c>
      <c r="P333" s="51">
        <v>1819.76</v>
      </c>
      <c r="Q333" s="51">
        <v>1985.63</v>
      </c>
      <c r="R333" s="51">
        <v>2007.49</v>
      </c>
      <c r="S333" s="51">
        <v>2033.31</v>
      </c>
      <c r="T333" s="51">
        <v>2059.4899999999998</v>
      </c>
      <c r="U333" s="51">
        <v>1907.56</v>
      </c>
      <c r="V333" s="51">
        <v>1915.73</v>
      </c>
      <c r="W333" s="51">
        <v>1922.61</v>
      </c>
      <c r="X333" s="51">
        <v>1918.92</v>
      </c>
      <c r="Y333" s="51">
        <v>1904.18</v>
      </c>
      <c r="Z333" s="51">
        <v>1873.84</v>
      </c>
    </row>
    <row r="334" spans="1:26" ht="12.75" x14ac:dyDescent="0.15">
      <c r="A334" s="43"/>
      <c r="B334" s="50" t="s">
        <v>112</v>
      </c>
      <c r="C334" s="51">
        <v>4074.04</v>
      </c>
      <c r="D334" s="51">
        <v>4074.04</v>
      </c>
      <c r="E334" s="51">
        <v>4074.04</v>
      </c>
      <c r="F334" s="51">
        <v>4074.04</v>
      </c>
      <c r="G334" s="51">
        <v>4074.04</v>
      </c>
      <c r="H334" s="51">
        <v>4074.04</v>
      </c>
      <c r="I334" s="51">
        <v>4074.04</v>
      </c>
      <c r="J334" s="51">
        <v>4074.04</v>
      </c>
      <c r="K334" s="51">
        <v>4074.04</v>
      </c>
      <c r="L334" s="51">
        <v>4074.04</v>
      </c>
      <c r="M334" s="51">
        <v>4074.04</v>
      </c>
      <c r="N334" s="51">
        <v>4074.04</v>
      </c>
      <c r="O334" s="51">
        <v>4074.04</v>
      </c>
      <c r="P334" s="51">
        <v>4074.04</v>
      </c>
      <c r="Q334" s="51">
        <v>4074.04</v>
      </c>
      <c r="R334" s="51">
        <v>4074.04</v>
      </c>
      <c r="S334" s="51">
        <v>4074.04</v>
      </c>
      <c r="T334" s="51">
        <v>4074.04</v>
      </c>
      <c r="U334" s="51">
        <v>4074.04</v>
      </c>
      <c r="V334" s="51">
        <v>4074.04</v>
      </c>
      <c r="W334" s="51">
        <v>4074.04</v>
      </c>
      <c r="X334" s="51">
        <v>4074.04</v>
      </c>
      <c r="Y334" s="51">
        <v>4074.04</v>
      </c>
      <c r="Z334" s="51">
        <v>4074.04</v>
      </c>
    </row>
    <row r="335" spans="1:26" ht="12.75" x14ac:dyDescent="0.15">
      <c r="A335" s="43"/>
      <c r="B335" s="50" t="s">
        <v>113</v>
      </c>
      <c r="C335" s="51">
        <v>705.17</v>
      </c>
      <c r="D335" s="51">
        <v>705.17</v>
      </c>
      <c r="E335" s="51">
        <v>705.17</v>
      </c>
      <c r="F335" s="51">
        <v>705.17</v>
      </c>
      <c r="G335" s="51">
        <v>705.17</v>
      </c>
      <c r="H335" s="51">
        <v>705.17</v>
      </c>
      <c r="I335" s="51">
        <v>705.17</v>
      </c>
      <c r="J335" s="51">
        <v>705.17</v>
      </c>
      <c r="K335" s="51">
        <v>705.17</v>
      </c>
      <c r="L335" s="51">
        <v>705.17</v>
      </c>
      <c r="M335" s="51">
        <v>705.17</v>
      </c>
      <c r="N335" s="51">
        <v>705.17</v>
      </c>
      <c r="O335" s="51">
        <v>705.17</v>
      </c>
      <c r="P335" s="51">
        <v>705.17</v>
      </c>
      <c r="Q335" s="51">
        <v>705.17</v>
      </c>
      <c r="R335" s="51">
        <v>705.17</v>
      </c>
      <c r="S335" s="51">
        <v>705.17</v>
      </c>
      <c r="T335" s="51">
        <v>705.17</v>
      </c>
      <c r="U335" s="51">
        <v>705.17</v>
      </c>
      <c r="V335" s="51">
        <v>705.17</v>
      </c>
      <c r="W335" s="51">
        <v>705.17</v>
      </c>
      <c r="X335" s="51">
        <v>705.17</v>
      </c>
      <c r="Y335" s="51">
        <v>705.17</v>
      </c>
      <c r="Z335" s="51">
        <v>705.17</v>
      </c>
    </row>
    <row r="336" spans="1:26" ht="13.5" thickBot="1" x14ac:dyDescent="0.2">
      <c r="A336" s="43"/>
      <c r="B336" s="50" t="s">
        <v>115</v>
      </c>
      <c r="C336" s="51">
        <v>4.8109999999999999</v>
      </c>
      <c r="D336" s="51">
        <v>4.8109999999999999</v>
      </c>
      <c r="E336" s="51">
        <v>4.8109999999999999</v>
      </c>
      <c r="F336" s="51">
        <v>4.8109999999999999</v>
      </c>
      <c r="G336" s="51">
        <v>4.8109999999999999</v>
      </c>
      <c r="H336" s="51">
        <v>4.8109999999999999</v>
      </c>
      <c r="I336" s="51">
        <v>4.8109999999999999</v>
      </c>
      <c r="J336" s="51">
        <v>4.8109999999999999</v>
      </c>
      <c r="K336" s="51">
        <v>4.8109999999999999</v>
      </c>
      <c r="L336" s="51">
        <v>4.8109999999999999</v>
      </c>
      <c r="M336" s="51">
        <v>4.8109999999999999</v>
      </c>
      <c r="N336" s="51">
        <v>4.8109999999999999</v>
      </c>
      <c r="O336" s="51">
        <v>4.8109999999999999</v>
      </c>
      <c r="P336" s="51">
        <v>4.8109999999999999</v>
      </c>
      <c r="Q336" s="51">
        <v>4.8109999999999999</v>
      </c>
      <c r="R336" s="51">
        <v>4.8109999999999999</v>
      </c>
      <c r="S336" s="51">
        <v>4.8109999999999999</v>
      </c>
      <c r="T336" s="51">
        <v>4.8109999999999999</v>
      </c>
      <c r="U336" s="51">
        <v>4.8109999999999999</v>
      </c>
      <c r="V336" s="51">
        <v>4.8109999999999999</v>
      </c>
      <c r="W336" s="51">
        <v>4.8109999999999999</v>
      </c>
      <c r="X336" s="51">
        <v>4.8109999999999999</v>
      </c>
      <c r="Y336" s="51">
        <v>4.8109999999999999</v>
      </c>
      <c r="Z336" s="51">
        <v>4.8109999999999999</v>
      </c>
    </row>
    <row r="337" spans="1:26" s="157" customFormat="1" ht="24.75" thickBot="1" x14ac:dyDescent="0.3">
      <c r="B337" s="165" t="s">
        <v>207</v>
      </c>
      <c r="C337" s="166">
        <v>1283</v>
      </c>
      <c r="D337" s="166">
        <v>1283</v>
      </c>
      <c r="E337" s="166">
        <v>1283</v>
      </c>
      <c r="F337" s="166">
        <v>1283</v>
      </c>
      <c r="G337" s="166">
        <v>1283</v>
      </c>
      <c r="H337" s="166">
        <v>1283</v>
      </c>
      <c r="I337" s="166">
        <v>1283</v>
      </c>
      <c r="J337" s="166">
        <v>1283</v>
      </c>
      <c r="K337" s="166">
        <v>1283</v>
      </c>
      <c r="L337" s="166">
        <v>1283</v>
      </c>
      <c r="M337" s="166">
        <v>1283</v>
      </c>
      <c r="N337" s="166">
        <v>1283</v>
      </c>
      <c r="O337" s="166">
        <v>1283</v>
      </c>
      <c r="P337" s="166">
        <v>1283</v>
      </c>
      <c r="Q337" s="166">
        <v>1283</v>
      </c>
      <c r="R337" s="166">
        <v>1283</v>
      </c>
      <c r="S337" s="166">
        <v>1283</v>
      </c>
      <c r="T337" s="166">
        <v>1283</v>
      </c>
      <c r="U337" s="166">
        <v>1283</v>
      </c>
      <c r="V337" s="166">
        <v>1283</v>
      </c>
      <c r="W337" s="166">
        <v>1283</v>
      </c>
      <c r="X337" s="166">
        <v>1283</v>
      </c>
      <c r="Y337" s="166">
        <v>1283</v>
      </c>
      <c r="Z337" s="166">
        <v>1283</v>
      </c>
    </row>
    <row r="338" spans="1:26" ht="13.5" thickBot="1" x14ac:dyDescent="0.2">
      <c r="A338" s="43"/>
      <c r="B338" s="48" t="s">
        <v>177</v>
      </c>
      <c r="C338" s="49">
        <f>C339+C340+C341+C342+C343</f>
        <v>7818.451</v>
      </c>
      <c r="D338" s="49">
        <f t="shared" ref="D338:Z338" si="52">D339+D340+D341+D342+D343</f>
        <v>7811.4609999999993</v>
      </c>
      <c r="E338" s="49">
        <f t="shared" si="52"/>
        <v>7730.9809999999998</v>
      </c>
      <c r="F338" s="49">
        <f t="shared" si="52"/>
        <v>7943.9309999999996</v>
      </c>
      <c r="G338" s="49">
        <f t="shared" si="52"/>
        <v>7780.9110000000001</v>
      </c>
      <c r="H338" s="49">
        <f t="shared" si="52"/>
        <v>7789.3609999999999</v>
      </c>
      <c r="I338" s="49">
        <f t="shared" si="52"/>
        <v>7808.9309999999996</v>
      </c>
      <c r="J338" s="49">
        <f t="shared" si="52"/>
        <v>7830.1109999999999</v>
      </c>
      <c r="K338" s="49">
        <f t="shared" si="52"/>
        <v>7853.9309999999996</v>
      </c>
      <c r="L338" s="49">
        <f t="shared" si="52"/>
        <v>7860.0109999999995</v>
      </c>
      <c r="M338" s="49">
        <f t="shared" si="52"/>
        <v>7847.4709999999995</v>
      </c>
      <c r="N338" s="49">
        <f t="shared" si="52"/>
        <v>7826.0109999999995</v>
      </c>
      <c r="O338" s="49">
        <f t="shared" si="52"/>
        <v>7912.9809999999998</v>
      </c>
      <c r="P338" s="49">
        <f t="shared" si="52"/>
        <v>7799.6710000000003</v>
      </c>
      <c r="Q338" s="49">
        <f t="shared" si="52"/>
        <v>8286.8509999999987</v>
      </c>
      <c r="R338" s="49">
        <f t="shared" si="52"/>
        <v>7919.8209999999999</v>
      </c>
      <c r="S338" s="49">
        <f t="shared" si="52"/>
        <v>8120.991</v>
      </c>
      <c r="T338" s="49">
        <f t="shared" si="52"/>
        <v>8115.0910000000003</v>
      </c>
      <c r="U338" s="49">
        <f t="shared" si="52"/>
        <v>8039.1409999999996</v>
      </c>
      <c r="V338" s="49">
        <f t="shared" si="52"/>
        <v>8054.0309999999999</v>
      </c>
      <c r="W338" s="49">
        <f t="shared" si="52"/>
        <v>8053.3709999999992</v>
      </c>
      <c r="X338" s="49">
        <f t="shared" si="52"/>
        <v>8053.2609999999995</v>
      </c>
      <c r="Y338" s="49">
        <f t="shared" si="52"/>
        <v>8058.3409999999994</v>
      </c>
      <c r="Z338" s="49">
        <f t="shared" si="52"/>
        <v>8070.8909999999996</v>
      </c>
    </row>
    <row r="339" spans="1:26" ht="38.25" x14ac:dyDescent="0.15">
      <c r="A339" s="43"/>
      <c r="B339" s="50" t="s">
        <v>151</v>
      </c>
      <c r="C339" s="51">
        <v>1751.43</v>
      </c>
      <c r="D339" s="51">
        <v>1744.44</v>
      </c>
      <c r="E339" s="51">
        <v>1663.96</v>
      </c>
      <c r="F339" s="51">
        <v>1876.91</v>
      </c>
      <c r="G339" s="51">
        <v>1713.89</v>
      </c>
      <c r="H339" s="51">
        <v>1722.34</v>
      </c>
      <c r="I339" s="51">
        <v>1741.91</v>
      </c>
      <c r="J339" s="51">
        <v>1763.09</v>
      </c>
      <c r="K339" s="51">
        <v>1786.91</v>
      </c>
      <c r="L339" s="51">
        <v>1792.99</v>
      </c>
      <c r="M339" s="51">
        <v>1780.45</v>
      </c>
      <c r="N339" s="51">
        <v>1758.99</v>
      </c>
      <c r="O339" s="51">
        <v>1845.96</v>
      </c>
      <c r="P339" s="51">
        <v>1732.65</v>
      </c>
      <c r="Q339" s="51">
        <v>2219.83</v>
      </c>
      <c r="R339" s="51">
        <v>1852.8</v>
      </c>
      <c r="S339" s="51">
        <v>2053.9699999999998</v>
      </c>
      <c r="T339" s="51">
        <v>2048.0700000000002</v>
      </c>
      <c r="U339" s="51">
        <v>1972.12</v>
      </c>
      <c r="V339" s="51">
        <v>1987.01</v>
      </c>
      <c r="W339" s="51">
        <v>1986.35</v>
      </c>
      <c r="X339" s="51">
        <v>1986.24</v>
      </c>
      <c r="Y339" s="51">
        <v>1991.32</v>
      </c>
      <c r="Z339" s="51">
        <v>2003.87</v>
      </c>
    </row>
    <row r="340" spans="1:26" ht="12.75" x14ac:dyDescent="0.15">
      <c r="A340" s="43"/>
      <c r="B340" s="50" t="s">
        <v>112</v>
      </c>
      <c r="C340" s="51">
        <v>4074.04</v>
      </c>
      <c r="D340" s="51">
        <v>4074.04</v>
      </c>
      <c r="E340" s="51">
        <v>4074.04</v>
      </c>
      <c r="F340" s="51">
        <v>4074.04</v>
      </c>
      <c r="G340" s="51">
        <v>4074.04</v>
      </c>
      <c r="H340" s="51">
        <v>4074.04</v>
      </c>
      <c r="I340" s="51">
        <v>4074.04</v>
      </c>
      <c r="J340" s="51">
        <v>4074.04</v>
      </c>
      <c r="K340" s="51">
        <v>4074.04</v>
      </c>
      <c r="L340" s="51">
        <v>4074.04</v>
      </c>
      <c r="M340" s="51">
        <v>4074.04</v>
      </c>
      <c r="N340" s="51">
        <v>4074.04</v>
      </c>
      <c r="O340" s="51">
        <v>4074.04</v>
      </c>
      <c r="P340" s="51">
        <v>4074.04</v>
      </c>
      <c r="Q340" s="51">
        <v>4074.04</v>
      </c>
      <c r="R340" s="51">
        <v>4074.04</v>
      </c>
      <c r="S340" s="51">
        <v>4074.04</v>
      </c>
      <c r="T340" s="51">
        <v>4074.04</v>
      </c>
      <c r="U340" s="51">
        <v>4074.04</v>
      </c>
      <c r="V340" s="51">
        <v>4074.04</v>
      </c>
      <c r="W340" s="51">
        <v>4074.04</v>
      </c>
      <c r="X340" s="51">
        <v>4074.04</v>
      </c>
      <c r="Y340" s="51">
        <v>4074.04</v>
      </c>
      <c r="Z340" s="51">
        <v>4074.04</v>
      </c>
    </row>
    <row r="341" spans="1:26" ht="12.75" x14ac:dyDescent="0.15">
      <c r="A341" s="43"/>
      <c r="B341" s="50" t="s">
        <v>113</v>
      </c>
      <c r="C341" s="51">
        <v>705.17</v>
      </c>
      <c r="D341" s="51">
        <v>705.17</v>
      </c>
      <c r="E341" s="51">
        <v>705.17</v>
      </c>
      <c r="F341" s="51">
        <v>705.17</v>
      </c>
      <c r="G341" s="51">
        <v>705.17</v>
      </c>
      <c r="H341" s="51">
        <v>705.17</v>
      </c>
      <c r="I341" s="51">
        <v>705.17</v>
      </c>
      <c r="J341" s="51">
        <v>705.17</v>
      </c>
      <c r="K341" s="51">
        <v>705.17</v>
      </c>
      <c r="L341" s="51">
        <v>705.17</v>
      </c>
      <c r="M341" s="51">
        <v>705.17</v>
      </c>
      <c r="N341" s="51">
        <v>705.17</v>
      </c>
      <c r="O341" s="51">
        <v>705.17</v>
      </c>
      <c r="P341" s="51">
        <v>705.17</v>
      </c>
      <c r="Q341" s="51">
        <v>705.17</v>
      </c>
      <c r="R341" s="51">
        <v>705.17</v>
      </c>
      <c r="S341" s="51">
        <v>705.17</v>
      </c>
      <c r="T341" s="51">
        <v>705.17</v>
      </c>
      <c r="U341" s="51">
        <v>705.17</v>
      </c>
      <c r="V341" s="51">
        <v>705.17</v>
      </c>
      <c r="W341" s="51">
        <v>705.17</v>
      </c>
      <c r="X341" s="51">
        <v>705.17</v>
      </c>
      <c r="Y341" s="51">
        <v>705.17</v>
      </c>
      <c r="Z341" s="51">
        <v>705.17</v>
      </c>
    </row>
    <row r="342" spans="1:26" ht="13.5" thickBot="1" x14ac:dyDescent="0.2">
      <c r="A342" s="43"/>
      <c r="B342" s="50" t="s">
        <v>115</v>
      </c>
      <c r="C342" s="51">
        <v>4.8109999999999999</v>
      </c>
      <c r="D342" s="51">
        <v>4.8109999999999999</v>
      </c>
      <c r="E342" s="51">
        <v>4.8109999999999999</v>
      </c>
      <c r="F342" s="51">
        <v>4.8109999999999999</v>
      </c>
      <c r="G342" s="51">
        <v>4.8109999999999999</v>
      </c>
      <c r="H342" s="51">
        <v>4.8109999999999999</v>
      </c>
      <c r="I342" s="51">
        <v>4.8109999999999999</v>
      </c>
      <c r="J342" s="51">
        <v>4.8109999999999999</v>
      </c>
      <c r="K342" s="51">
        <v>4.8109999999999999</v>
      </c>
      <c r="L342" s="51">
        <v>4.8109999999999999</v>
      </c>
      <c r="M342" s="51">
        <v>4.8109999999999999</v>
      </c>
      <c r="N342" s="51">
        <v>4.8109999999999999</v>
      </c>
      <c r="O342" s="51">
        <v>4.8109999999999999</v>
      </c>
      <c r="P342" s="51">
        <v>4.8109999999999999</v>
      </c>
      <c r="Q342" s="51">
        <v>4.8109999999999999</v>
      </c>
      <c r="R342" s="51">
        <v>4.8109999999999999</v>
      </c>
      <c r="S342" s="51">
        <v>4.8109999999999999</v>
      </c>
      <c r="T342" s="51">
        <v>4.8109999999999999</v>
      </c>
      <c r="U342" s="51">
        <v>4.8109999999999999</v>
      </c>
      <c r="V342" s="51">
        <v>4.8109999999999999</v>
      </c>
      <c r="W342" s="51">
        <v>4.8109999999999999</v>
      </c>
      <c r="X342" s="51">
        <v>4.8109999999999999</v>
      </c>
      <c r="Y342" s="51">
        <v>4.8109999999999999</v>
      </c>
      <c r="Z342" s="51">
        <v>4.8109999999999999</v>
      </c>
    </row>
    <row r="343" spans="1:26" s="157" customFormat="1" ht="24.75" thickBot="1" x14ac:dyDescent="0.3">
      <c r="B343" s="165" t="s">
        <v>207</v>
      </c>
      <c r="C343" s="166">
        <v>1283</v>
      </c>
      <c r="D343" s="166">
        <v>1283</v>
      </c>
      <c r="E343" s="166">
        <v>1283</v>
      </c>
      <c r="F343" s="166">
        <v>1283</v>
      </c>
      <c r="G343" s="166">
        <v>1283</v>
      </c>
      <c r="H343" s="166">
        <v>1283</v>
      </c>
      <c r="I343" s="166">
        <v>1283</v>
      </c>
      <c r="J343" s="166">
        <v>1283</v>
      </c>
      <c r="K343" s="166">
        <v>1283</v>
      </c>
      <c r="L343" s="166">
        <v>1283</v>
      </c>
      <c r="M343" s="166">
        <v>1283</v>
      </c>
      <c r="N343" s="166">
        <v>1283</v>
      </c>
      <c r="O343" s="166">
        <v>1283</v>
      </c>
      <c r="P343" s="166">
        <v>1283</v>
      </c>
      <c r="Q343" s="166">
        <v>1283</v>
      </c>
      <c r="R343" s="166">
        <v>1283</v>
      </c>
      <c r="S343" s="166">
        <v>1283</v>
      </c>
      <c r="T343" s="166">
        <v>1283</v>
      </c>
      <c r="U343" s="166">
        <v>1283</v>
      </c>
      <c r="V343" s="166">
        <v>1283</v>
      </c>
      <c r="W343" s="166">
        <v>1283</v>
      </c>
      <c r="X343" s="166">
        <v>1283</v>
      </c>
      <c r="Y343" s="166">
        <v>1283</v>
      </c>
      <c r="Z343" s="166">
        <v>1283</v>
      </c>
    </row>
    <row r="344" spans="1:26" ht="13.5" thickBot="1" x14ac:dyDescent="0.2">
      <c r="A344" s="43"/>
      <c r="B344" s="48" t="s">
        <v>178</v>
      </c>
      <c r="C344" s="49">
        <f>C345+C346+C347+C348+C349</f>
        <v>7843.1509999999998</v>
      </c>
      <c r="D344" s="49">
        <f t="shared" ref="D344:Z344" si="53">D345+D346+D347+D348+D349</f>
        <v>7810.6909999999998</v>
      </c>
      <c r="E344" s="49">
        <f t="shared" si="53"/>
        <v>7776.8009999999995</v>
      </c>
      <c r="F344" s="49">
        <f t="shared" si="53"/>
        <v>7810.991</v>
      </c>
      <c r="G344" s="49">
        <f t="shared" si="53"/>
        <v>7841.9009999999998</v>
      </c>
      <c r="H344" s="49">
        <f t="shared" si="53"/>
        <v>7845.3310000000001</v>
      </c>
      <c r="I344" s="49">
        <f t="shared" si="53"/>
        <v>7866.491</v>
      </c>
      <c r="J344" s="49">
        <f t="shared" si="53"/>
        <v>7887.2809999999999</v>
      </c>
      <c r="K344" s="49">
        <f t="shared" si="53"/>
        <v>7898.4409999999998</v>
      </c>
      <c r="L344" s="49">
        <f t="shared" si="53"/>
        <v>7906.2609999999995</v>
      </c>
      <c r="M344" s="49">
        <f t="shared" si="53"/>
        <v>7885.0309999999999</v>
      </c>
      <c r="N344" s="49">
        <f t="shared" si="53"/>
        <v>7870.2309999999998</v>
      </c>
      <c r="O344" s="49">
        <f t="shared" si="53"/>
        <v>7843.6809999999996</v>
      </c>
      <c r="P344" s="49">
        <f t="shared" si="53"/>
        <v>7851.8709999999992</v>
      </c>
      <c r="Q344" s="49">
        <f t="shared" si="53"/>
        <v>7976.0109999999995</v>
      </c>
      <c r="R344" s="49">
        <f t="shared" si="53"/>
        <v>8019.3009999999995</v>
      </c>
      <c r="S344" s="49">
        <f t="shared" si="53"/>
        <v>8058.5810000000001</v>
      </c>
      <c r="T344" s="49">
        <f t="shared" si="53"/>
        <v>8126.3410000000003</v>
      </c>
      <c r="U344" s="49">
        <f t="shared" si="53"/>
        <v>7945.5709999999999</v>
      </c>
      <c r="V344" s="49">
        <f t="shared" si="53"/>
        <v>7990.7109999999993</v>
      </c>
      <c r="W344" s="49">
        <f t="shared" si="53"/>
        <v>7996.6610000000001</v>
      </c>
      <c r="X344" s="49">
        <f t="shared" si="53"/>
        <v>7979.2709999999997</v>
      </c>
      <c r="Y344" s="49">
        <f t="shared" si="53"/>
        <v>7978.6809999999996</v>
      </c>
      <c r="Z344" s="49">
        <f t="shared" si="53"/>
        <v>8135.8209999999999</v>
      </c>
    </row>
    <row r="345" spans="1:26" ht="38.25" x14ac:dyDescent="0.15">
      <c r="A345" s="43"/>
      <c r="B345" s="50" t="s">
        <v>151</v>
      </c>
      <c r="C345" s="51">
        <v>1776.13</v>
      </c>
      <c r="D345" s="51">
        <v>1743.67</v>
      </c>
      <c r="E345" s="51">
        <v>1709.78</v>
      </c>
      <c r="F345" s="51">
        <v>1743.97</v>
      </c>
      <c r="G345" s="51">
        <v>1774.88</v>
      </c>
      <c r="H345" s="51">
        <v>1778.31</v>
      </c>
      <c r="I345" s="51">
        <v>1799.47</v>
      </c>
      <c r="J345" s="51">
        <v>1820.26</v>
      </c>
      <c r="K345" s="51">
        <v>1831.42</v>
      </c>
      <c r="L345" s="51">
        <v>1839.24</v>
      </c>
      <c r="M345" s="51">
        <v>1818.01</v>
      </c>
      <c r="N345" s="51">
        <v>1803.21</v>
      </c>
      <c r="O345" s="51">
        <v>1776.66</v>
      </c>
      <c r="P345" s="51">
        <v>1784.85</v>
      </c>
      <c r="Q345" s="51">
        <v>1908.99</v>
      </c>
      <c r="R345" s="51">
        <v>1952.28</v>
      </c>
      <c r="S345" s="51">
        <v>1991.56</v>
      </c>
      <c r="T345" s="51">
        <v>2059.3200000000002</v>
      </c>
      <c r="U345" s="51">
        <v>1878.55</v>
      </c>
      <c r="V345" s="51">
        <v>1923.69</v>
      </c>
      <c r="W345" s="51">
        <v>1929.64</v>
      </c>
      <c r="X345" s="51">
        <v>1912.25</v>
      </c>
      <c r="Y345" s="51">
        <v>1911.66</v>
      </c>
      <c r="Z345" s="51">
        <v>2068.8000000000002</v>
      </c>
    </row>
    <row r="346" spans="1:26" ht="12.75" x14ac:dyDescent="0.15">
      <c r="A346" s="43"/>
      <c r="B346" s="50" t="s">
        <v>112</v>
      </c>
      <c r="C346" s="51">
        <v>4074.04</v>
      </c>
      <c r="D346" s="51">
        <v>4074.04</v>
      </c>
      <c r="E346" s="51">
        <v>4074.04</v>
      </c>
      <c r="F346" s="51">
        <v>4074.04</v>
      </c>
      <c r="G346" s="51">
        <v>4074.04</v>
      </c>
      <c r="H346" s="51">
        <v>4074.04</v>
      </c>
      <c r="I346" s="51">
        <v>4074.04</v>
      </c>
      <c r="J346" s="51">
        <v>4074.04</v>
      </c>
      <c r="K346" s="51">
        <v>4074.04</v>
      </c>
      <c r="L346" s="51">
        <v>4074.04</v>
      </c>
      <c r="M346" s="51">
        <v>4074.04</v>
      </c>
      <c r="N346" s="51">
        <v>4074.04</v>
      </c>
      <c r="O346" s="51">
        <v>4074.04</v>
      </c>
      <c r="P346" s="51">
        <v>4074.04</v>
      </c>
      <c r="Q346" s="51">
        <v>4074.04</v>
      </c>
      <c r="R346" s="51">
        <v>4074.04</v>
      </c>
      <c r="S346" s="51">
        <v>4074.04</v>
      </c>
      <c r="T346" s="51">
        <v>4074.04</v>
      </c>
      <c r="U346" s="51">
        <v>4074.04</v>
      </c>
      <c r="V346" s="51">
        <v>4074.04</v>
      </c>
      <c r="W346" s="51">
        <v>4074.04</v>
      </c>
      <c r="X346" s="51">
        <v>4074.04</v>
      </c>
      <c r="Y346" s="51">
        <v>4074.04</v>
      </c>
      <c r="Z346" s="51">
        <v>4074.04</v>
      </c>
    </row>
    <row r="347" spans="1:26" ht="12.75" x14ac:dyDescent="0.15">
      <c r="A347" s="43"/>
      <c r="B347" s="50" t="s">
        <v>113</v>
      </c>
      <c r="C347" s="51">
        <v>705.17</v>
      </c>
      <c r="D347" s="51">
        <v>705.17</v>
      </c>
      <c r="E347" s="51">
        <v>705.17</v>
      </c>
      <c r="F347" s="51">
        <v>705.17</v>
      </c>
      <c r="G347" s="51">
        <v>705.17</v>
      </c>
      <c r="H347" s="51">
        <v>705.17</v>
      </c>
      <c r="I347" s="51">
        <v>705.17</v>
      </c>
      <c r="J347" s="51">
        <v>705.17</v>
      </c>
      <c r="K347" s="51">
        <v>705.17</v>
      </c>
      <c r="L347" s="51">
        <v>705.17</v>
      </c>
      <c r="M347" s="51">
        <v>705.17</v>
      </c>
      <c r="N347" s="51">
        <v>705.17</v>
      </c>
      <c r="O347" s="51">
        <v>705.17</v>
      </c>
      <c r="P347" s="51">
        <v>705.17</v>
      </c>
      <c r="Q347" s="51">
        <v>705.17</v>
      </c>
      <c r="R347" s="51">
        <v>705.17</v>
      </c>
      <c r="S347" s="51">
        <v>705.17</v>
      </c>
      <c r="T347" s="51">
        <v>705.17</v>
      </c>
      <c r="U347" s="51">
        <v>705.17</v>
      </c>
      <c r="V347" s="51">
        <v>705.17</v>
      </c>
      <c r="W347" s="51">
        <v>705.17</v>
      </c>
      <c r="X347" s="51">
        <v>705.17</v>
      </c>
      <c r="Y347" s="51">
        <v>705.17</v>
      </c>
      <c r="Z347" s="51">
        <v>705.17</v>
      </c>
    </row>
    <row r="348" spans="1:26" ht="13.5" thickBot="1" x14ac:dyDescent="0.2">
      <c r="A348" s="43"/>
      <c r="B348" s="50" t="s">
        <v>115</v>
      </c>
      <c r="C348" s="51">
        <v>4.8109999999999999</v>
      </c>
      <c r="D348" s="51">
        <v>4.8109999999999999</v>
      </c>
      <c r="E348" s="51">
        <v>4.8109999999999999</v>
      </c>
      <c r="F348" s="51">
        <v>4.8109999999999999</v>
      </c>
      <c r="G348" s="51">
        <v>4.8109999999999999</v>
      </c>
      <c r="H348" s="51">
        <v>4.8109999999999999</v>
      </c>
      <c r="I348" s="51">
        <v>4.8109999999999999</v>
      </c>
      <c r="J348" s="51">
        <v>4.8109999999999999</v>
      </c>
      <c r="K348" s="51">
        <v>4.8109999999999999</v>
      </c>
      <c r="L348" s="51">
        <v>4.8109999999999999</v>
      </c>
      <c r="M348" s="51">
        <v>4.8109999999999999</v>
      </c>
      <c r="N348" s="51">
        <v>4.8109999999999999</v>
      </c>
      <c r="O348" s="51">
        <v>4.8109999999999999</v>
      </c>
      <c r="P348" s="51">
        <v>4.8109999999999999</v>
      </c>
      <c r="Q348" s="51">
        <v>4.8109999999999999</v>
      </c>
      <c r="R348" s="51">
        <v>4.8109999999999999</v>
      </c>
      <c r="S348" s="51">
        <v>4.8109999999999999</v>
      </c>
      <c r="T348" s="51">
        <v>4.8109999999999999</v>
      </c>
      <c r="U348" s="51">
        <v>4.8109999999999999</v>
      </c>
      <c r="V348" s="51">
        <v>4.8109999999999999</v>
      </c>
      <c r="W348" s="51">
        <v>4.8109999999999999</v>
      </c>
      <c r="X348" s="51">
        <v>4.8109999999999999</v>
      </c>
      <c r="Y348" s="51">
        <v>4.8109999999999999</v>
      </c>
      <c r="Z348" s="51">
        <v>4.8109999999999999</v>
      </c>
    </row>
    <row r="349" spans="1:26" s="157" customFormat="1" ht="24.75" thickBot="1" x14ac:dyDescent="0.3">
      <c r="B349" s="165" t="s">
        <v>207</v>
      </c>
      <c r="C349" s="166">
        <v>1283</v>
      </c>
      <c r="D349" s="166">
        <v>1283</v>
      </c>
      <c r="E349" s="166">
        <v>1283</v>
      </c>
      <c r="F349" s="166">
        <v>1283</v>
      </c>
      <c r="G349" s="166">
        <v>1283</v>
      </c>
      <c r="H349" s="166">
        <v>1283</v>
      </c>
      <c r="I349" s="166">
        <v>1283</v>
      </c>
      <c r="J349" s="166">
        <v>1283</v>
      </c>
      <c r="K349" s="166">
        <v>1283</v>
      </c>
      <c r="L349" s="166">
        <v>1283</v>
      </c>
      <c r="M349" s="166">
        <v>1283</v>
      </c>
      <c r="N349" s="166">
        <v>1283</v>
      </c>
      <c r="O349" s="166">
        <v>1283</v>
      </c>
      <c r="P349" s="166">
        <v>1283</v>
      </c>
      <c r="Q349" s="166">
        <v>1283</v>
      </c>
      <c r="R349" s="166">
        <v>1283</v>
      </c>
      <c r="S349" s="166">
        <v>1283</v>
      </c>
      <c r="T349" s="166">
        <v>1283</v>
      </c>
      <c r="U349" s="166">
        <v>1283</v>
      </c>
      <c r="V349" s="166">
        <v>1283</v>
      </c>
      <c r="W349" s="166">
        <v>1283</v>
      </c>
      <c r="X349" s="166">
        <v>1283</v>
      </c>
      <c r="Y349" s="166">
        <v>1283</v>
      </c>
      <c r="Z349" s="166">
        <v>1283</v>
      </c>
    </row>
    <row r="350" spans="1:26" ht="35.450000000000003" customHeight="1" x14ac:dyDescent="0.15"/>
    <row r="351" spans="1:26" ht="17.100000000000001" customHeight="1" thickBot="1" x14ac:dyDescent="0.2">
      <c r="A351" s="43"/>
      <c r="B351" s="119"/>
      <c r="C351" s="119"/>
      <c r="D351" s="119"/>
      <c r="E351" s="119"/>
      <c r="F351" s="119"/>
      <c r="G351" s="119"/>
      <c r="H351" s="119"/>
      <c r="I351" s="119"/>
      <c r="J351" s="119"/>
      <c r="K351" s="119"/>
      <c r="L351" s="119"/>
      <c r="M351" s="119"/>
      <c r="N351" s="120"/>
      <c r="O351" s="120"/>
      <c r="P351" s="120"/>
      <c r="Q351" s="120"/>
      <c r="R351" s="53"/>
      <c r="S351" s="53"/>
      <c r="T351" s="53"/>
      <c r="U351" s="53"/>
      <c r="V351" s="53"/>
      <c r="W351" s="53"/>
      <c r="X351" s="53"/>
      <c r="Y351" s="53"/>
      <c r="Z351" s="53"/>
    </row>
    <row r="352" spans="1:26" ht="17.100000000000001" customHeight="1" x14ac:dyDescent="0.15">
      <c r="A352" s="43"/>
      <c r="B352" s="121"/>
      <c r="C352" s="121"/>
      <c r="D352" s="121"/>
      <c r="E352" s="121"/>
      <c r="F352" s="121"/>
      <c r="G352" s="121"/>
      <c r="H352" s="121"/>
      <c r="I352" s="121"/>
      <c r="J352" s="121"/>
      <c r="K352" s="121"/>
      <c r="L352" s="121"/>
      <c r="M352" s="121"/>
      <c r="N352" s="122" t="s">
        <v>195</v>
      </c>
      <c r="O352" s="122"/>
      <c r="P352" s="122"/>
      <c r="Q352" s="122"/>
      <c r="R352" s="53"/>
      <c r="S352" s="53"/>
      <c r="T352" s="53"/>
      <c r="U352" s="53"/>
      <c r="V352" s="53"/>
      <c r="W352" s="53"/>
      <c r="X352" s="53"/>
      <c r="Y352" s="53"/>
      <c r="Z352" s="53"/>
    </row>
    <row r="353" spans="1:26" ht="17.100000000000001" customHeight="1" x14ac:dyDescent="0.15">
      <c r="A353" s="43"/>
      <c r="B353" s="125" t="s">
        <v>196</v>
      </c>
      <c r="C353" s="125"/>
      <c r="D353" s="125"/>
      <c r="E353" s="125"/>
      <c r="F353" s="125"/>
      <c r="G353" s="125"/>
      <c r="H353" s="125"/>
      <c r="I353" s="125"/>
      <c r="J353" s="125"/>
      <c r="K353" s="125"/>
      <c r="L353" s="125"/>
      <c r="M353" s="125"/>
      <c r="N353" s="124">
        <v>152.52000000000001</v>
      </c>
      <c r="O353" s="124"/>
      <c r="P353" s="124"/>
      <c r="Q353" s="124"/>
      <c r="R353" s="53"/>
      <c r="S353" s="53"/>
      <c r="T353" s="53"/>
      <c r="U353" s="53"/>
      <c r="V353" s="53"/>
      <c r="W353" s="53"/>
      <c r="X353" s="53"/>
      <c r="Y353" s="53"/>
      <c r="Z353" s="53"/>
    </row>
    <row r="354" spans="1:26" ht="17.100000000000001" customHeight="1" x14ac:dyDescent="0.15">
      <c r="A354" s="43"/>
      <c r="B354" s="125" t="s">
        <v>197</v>
      </c>
      <c r="C354" s="125"/>
      <c r="D354" s="125"/>
      <c r="E354" s="125"/>
      <c r="F354" s="125"/>
      <c r="G354" s="125"/>
      <c r="H354" s="125"/>
      <c r="I354" s="125"/>
      <c r="J354" s="125"/>
      <c r="K354" s="125"/>
      <c r="L354" s="125"/>
      <c r="M354" s="125"/>
      <c r="N354" s="124">
        <v>547.04999999999995</v>
      </c>
      <c r="O354" s="124"/>
      <c r="P354" s="124"/>
      <c r="Q354" s="124"/>
      <c r="R354" s="53"/>
      <c r="S354" s="53"/>
      <c r="T354" s="53"/>
      <c r="U354" s="53"/>
      <c r="V354" s="53"/>
      <c r="W354" s="53"/>
      <c r="X354" s="53"/>
      <c r="Y354" s="53"/>
      <c r="Z354" s="53"/>
    </row>
    <row r="355" spans="1:26" ht="23.25" customHeight="1" x14ac:dyDescent="0.15"/>
    <row r="356" spans="1:26" ht="17.100000000000001" customHeight="1" x14ac:dyDescent="0.15">
      <c r="A356" s="43"/>
      <c r="B356" s="126" t="s">
        <v>182</v>
      </c>
      <c r="C356" s="126"/>
      <c r="D356" s="126"/>
      <c r="E356" s="126"/>
      <c r="F356" s="126"/>
      <c r="G356" s="126"/>
      <c r="H356" s="126"/>
      <c r="I356" s="126"/>
      <c r="J356" s="126"/>
      <c r="K356" s="126"/>
      <c r="L356" s="126"/>
      <c r="M356" s="126"/>
      <c r="N356" s="120"/>
      <c r="O356" s="120"/>
      <c r="P356" s="53"/>
      <c r="Q356" s="53"/>
      <c r="R356" s="53"/>
      <c r="S356" s="53"/>
      <c r="T356" s="53"/>
      <c r="U356" s="53"/>
      <c r="V356" s="53"/>
      <c r="W356" s="53"/>
      <c r="X356" s="53"/>
      <c r="Y356" s="53"/>
      <c r="Z356" s="53"/>
    </row>
    <row r="357" spans="1:26" ht="17.100000000000001" customHeight="1" x14ac:dyDescent="0.15">
      <c r="A357" s="43"/>
      <c r="B357" s="119"/>
      <c r="C357" s="119"/>
      <c r="D357" s="119"/>
      <c r="E357" s="119"/>
      <c r="F357" s="119"/>
      <c r="G357" s="119"/>
      <c r="H357" s="119"/>
      <c r="I357" s="119"/>
      <c r="J357" s="119"/>
      <c r="K357" s="119"/>
      <c r="L357" s="119"/>
      <c r="M357" s="119"/>
      <c r="N357" s="120"/>
      <c r="O357" s="120"/>
      <c r="P357" s="53"/>
      <c r="Q357" s="53"/>
      <c r="R357" s="53"/>
      <c r="S357" s="53"/>
      <c r="T357" s="53"/>
      <c r="U357" s="53"/>
      <c r="V357" s="53"/>
      <c r="W357" s="53"/>
      <c r="X357" s="53"/>
      <c r="Y357" s="53"/>
      <c r="Z357" s="53"/>
    </row>
    <row r="358" spans="1:26" ht="17.100000000000001" customHeight="1" x14ac:dyDescent="0.15">
      <c r="A358" s="43"/>
      <c r="B358" s="121"/>
      <c r="C358" s="121"/>
      <c r="D358" s="121"/>
      <c r="E358" s="121"/>
      <c r="F358" s="121"/>
      <c r="G358" s="121"/>
      <c r="H358" s="121"/>
      <c r="I358" s="121"/>
      <c r="J358" s="121"/>
      <c r="K358" s="121"/>
      <c r="L358" s="121"/>
      <c r="M358" s="121"/>
      <c r="N358" s="122" t="s">
        <v>183</v>
      </c>
      <c r="O358" s="122"/>
      <c r="P358" s="53"/>
      <c r="Q358" s="53"/>
      <c r="R358" s="53"/>
      <c r="S358" s="53"/>
      <c r="T358" s="53"/>
      <c r="U358" s="53"/>
      <c r="V358" s="53"/>
      <c r="W358" s="53"/>
      <c r="X358" s="53"/>
      <c r="Y358" s="53"/>
      <c r="Z358" s="53"/>
    </row>
    <row r="359" spans="1:26" ht="17.100000000000001" customHeight="1" x14ac:dyDescent="0.15">
      <c r="A359" s="43"/>
      <c r="B359" s="123" t="s">
        <v>184</v>
      </c>
      <c r="C359" s="123"/>
      <c r="D359" s="123"/>
      <c r="E359" s="123"/>
      <c r="F359" s="123"/>
      <c r="G359" s="123"/>
      <c r="H359" s="123"/>
      <c r="I359" s="123"/>
      <c r="J359" s="123"/>
      <c r="K359" s="123"/>
      <c r="L359" s="123"/>
      <c r="M359" s="123"/>
      <c r="N359" s="124">
        <v>647435.31999999995</v>
      </c>
      <c r="O359" s="124"/>
      <c r="P359" s="52"/>
      <c r="Q359" s="52"/>
      <c r="R359" s="52"/>
      <c r="S359" s="52"/>
      <c r="T359" s="52"/>
      <c r="U359" s="52"/>
      <c r="V359" s="52"/>
      <c r="W359" s="52"/>
      <c r="X359" s="52"/>
      <c r="Y359" s="52"/>
      <c r="Z359" s="52"/>
    </row>
    <row r="360" spans="1:26" ht="17.100000000000001" customHeight="1" x14ac:dyDescent="0.15">
      <c r="A360" s="43"/>
      <c r="B360" s="116" t="s">
        <v>185</v>
      </c>
      <c r="C360" s="116"/>
      <c r="D360" s="116"/>
      <c r="E360" s="116"/>
      <c r="F360" s="116"/>
      <c r="G360" s="116"/>
      <c r="H360" s="116"/>
      <c r="I360" s="116"/>
      <c r="J360" s="116"/>
      <c r="K360" s="116"/>
      <c r="L360" s="116"/>
      <c r="M360" s="116"/>
      <c r="N360" s="117">
        <v>647435.31999999995</v>
      </c>
      <c r="O360" s="117"/>
      <c r="P360" s="52"/>
      <c r="Q360" s="52"/>
      <c r="R360" s="52"/>
      <c r="S360" s="52"/>
      <c r="T360" s="52"/>
      <c r="U360" s="52"/>
      <c r="V360" s="52"/>
      <c r="W360" s="52"/>
      <c r="X360" s="52"/>
      <c r="Y360" s="52"/>
      <c r="Z360" s="52"/>
    </row>
    <row r="361" spans="1:26" ht="17.100000000000001" customHeight="1" x14ac:dyDescent="0.15">
      <c r="A361" s="43"/>
      <c r="B361" s="116" t="s">
        <v>114</v>
      </c>
      <c r="C361" s="116"/>
      <c r="D361" s="116"/>
      <c r="E361" s="116"/>
      <c r="F361" s="116"/>
      <c r="G361" s="116"/>
      <c r="H361" s="116"/>
      <c r="I361" s="116"/>
      <c r="J361" s="116"/>
      <c r="K361" s="116"/>
      <c r="L361" s="116"/>
      <c r="M361" s="116"/>
      <c r="N361" s="118">
        <v>0</v>
      </c>
      <c r="O361" s="118"/>
      <c r="P361" s="52"/>
      <c r="Q361" s="52"/>
      <c r="R361" s="52"/>
      <c r="S361" s="52"/>
      <c r="T361" s="52"/>
      <c r="U361" s="52"/>
      <c r="V361" s="52"/>
      <c r="W361" s="52"/>
      <c r="X361" s="52"/>
      <c r="Y361" s="52"/>
      <c r="Z361" s="52"/>
    </row>
    <row r="362" spans="1:26" ht="31.15" customHeight="1" x14ac:dyDescent="0.15"/>
    <row r="363" spans="1:26" ht="17.100000000000001" customHeight="1" x14ac:dyDescent="0.15">
      <c r="A363" s="44"/>
    </row>
  </sheetData>
  <mergeCells count="33">
    <mergeCell ref="B1:Z1"/>
    <mergeCell ref="B2:H2"/>
    <mergeCell ref="I2:R2"/>
    <mergeCell ref="S2:Z2"/>
    <mergeCell ref="B3:H3"/>
    <mergeCell ref="I3:R3"/>
    <mergeCell ref="S3:Z3"/>
    <mergeCell ref="B4:H4"/>
    <mergeCell ref="I4:R4"/>
    <mergeCell ref="S4:Z4"/>
    <mergeCell ref="B6:Z6"/>
    <mergeCell ref="C9:Z9"/>
    <mergeCell ref="C180:Z180"/>
    <mergeCell ref="B351:M351"/>
    <mergeCell ref="N351:Q351"/>
    <mergeCell ref="B352:M352"/>
    <mergeCell ref="N352:Q352"/>
    <mergeCell ref="B353:M353"/>
    <mergeCell ref="N353:Q353"/>
    <mergeCell ref="B354:M354"/>
    <mergeCell ref="N354:Q354"/>
    <mergeCell ref="B356:M356"/>
    <mergeCell ref="N356:O356"/>
    <mergeCell ref="B360:M360"/>
    <mergeCell ref="N360:O360"/>
    <mergeCell ref="B361:M361"/>
    <mergeCell ref="N361:O361"/>
    <mergeCell ref="B357:M357"/>
    <mergeCell ref="N357:O357"/>
    <mergeCell ref="B358:M358"/>
    <mergeCell ref="N358:O358"/>
    <mergeCell ref="B359:M359"/>
    <mergeCell ref="N359:O359"/>
  </mergeCells>
  <pageMargins left="0.79" right="0.79" top="0.79" bottom="0.79"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6"/>
  <sheetViews>
    <sheetView tabSelected="1" topLeftCell="A669" workbookViewId="0">
      <selection activeCell="C663" sqref="C663:Z663"/>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163"/>
      <c r="B1" s="164" t="s">
        <v>210</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ht="17.100000000000001" customHeight="1" x14ac:dyDescent="0.15">
      <c r="A2" s="54"/>
      <c r="B2" s="150"/>
      <c r="C2" s="150"/>
      <c r="D2" s="150"/>
      <c r="E2" s="150"/>
      <c r="F2" s="150"/>
      <c r="G2" s="150"/>
      <c r="H2" s="150"/>
      <c r="I2" s="150" t="s">
        <v>121</v>
      </c>
      <c r="J2" s="150"/>
      <c r="K2" s="150"/>
      <c r="L2" s="150"/>
      <c r="M2" s="150"/>
      <c r="N2" s="150"/>
      <c r="O2" s="150"/>
      <c r="P2" s="150"/>
      <c r="Q2" s="150"/>
      <c r="R2" s="150"/>
      <c r="S2" s="150"/>
      <c r="T2" s="150"/>
      <c r="U2" s="150"/>
      <c r="V2" s="150"/>
      <c r="W2" s="150"/>
      <c r="X2" s="150"/>
      <c r="Y2" s="150"/>
      <c r="Z2" s="150"/>
    </row>
    <row r="3" spans="1:26" ht="17.100000000000001" customHeight="1" x14ac:dyDescent="0.15">
      <c r="A3" s="54"/>
      <c r="B3" s="149"/>
      <c r="C3" s="149"/>
      <c r="D3" s="149"/>
      <c r="E3" s="149"/>
      <c r="F3" s="149"/>
      <c r="G3" s="149"/>
      <c r="H3" s="149"/>
      <c r="I3" s="149" t="s">
        <v>198</v>
      </c>
      <c r="J3" s="149"/>
      <c r="K3" s="149"/>
      <c r="L3" s="149"/>
      <c r="M3" s="149"/>
      <c r="N3" s="149"/>
      <c r="O3" s="149"/>
      <c r="P3" s="149"/>
      <c r="Q3" s="149"/>
      <c r="R3" s="149"/>
      <c r="S3" s="149"/>
      <c r="T3" s="149"/>
      <c r="U3" s="149"/>
      <c r="V3" s="149"/>
      <c r="W3" s="149"/>
      <c r="X3" s="149"/>
      <c r="Y3" s="149"/>
      <c r="Z3" s="149"/>
    </row>
    <row r="4" spans="1:26" ht="68.099999999999994" customHeight="1" x14ac:dyDescent="0.15">
      <c r="A4" s="54"/>
      <c r="B4" s="148"/>
      <c r="C4" s="148"/>
      <c r="D4" s="148"/>
      <c r="E4" s="148"/>
      <c r="F4" s="148"/>
      <c r="G4" s="148"/>
      <c r="H4" s="148"/>
      <c r="I4" s="149" t="s">
        <v>199</v>
      </c>
      <c r="J4" s="149"/>
      <c r="K4" s="149"/>
      <c r="L4" s="149"/>
      <c r="M4" s="149"/>
      <c r="N4" s="149"/>
      <c r="O4" s="149"/>
      <c r="P4" s="149"/>
      <c r="Q4" s="149"/>
      <c r="R4" s="149"/>
      <c r="S4" s="148"/>
      <c r="T4" s="148"/>
      <c r="U4" s="148"/>
      <c r="V4" s="148"/>
      <c r="W4" s="148"/>
      <c r="X4" s="148"/>
      <c r="Y4" s="148"/>
      <c r="Z4" s="148"/>
    </row>
    <row r="5" spans="1:26" ht="9.75" customHeight="1" x14ac:dyDescent="0.15"/>
    <row r="6" spans="1:26" ht="17.100000000000001" customHeight="1" x14ac:dyDescent="0.15">
      <c r="A6" s="55"/>
      <c r="B6" s="147" t="s">
        <v>124</v>
      </c>
      <c r="C6" s="147"/>
      <c r="D6" s="147"/>
      <c r="E6" s="147"/>
      <c r="F6" s="147"/>
      <c r="G6" s="147"/>
      <c r="H6" s="147"/>
      <c r="I6" s="147"/>
      <c r="J6" s="147"/>
      <c r="K6" s="147"/>
      <c r="L6" s="147"/>
      <c r="M6" s="147"/>
      <c r="N6" s="147"/>
      <c r="O6" s="147"/>
      <c r="P6" s="147"/>
      <c r="Q6" s="147"/>
      <c r="R6" s="147"/>
      <c r="S6" s="147"/>
      <c r="T6" s="147"/>
      <c r="U6" s="147"/>
      <c r="V6" s="147"/>
      <c r="W6" s="147"/>
      <c r="X6" s="147"/>
      <c r="Y6" s="147"/>
      <c r="Z6" s="147"/>
    </row>
    <row r="7" spans="1:26" ht="14.1" customHeight="1" x14ac:dyDescent="0.15"/>
    <row r="8" spans="1:26" ht="14.1" customHeight="1" thickBot="1" x14ac:dyDescent="0.2"/>
    <row r="9" spans="1:26" ht="17.100000000000001" customHeight="1" x14ac:dyDescent="0.2">
      <c r="A9" s="54"/>
      <c r="B9" s="56" t="s">
        <v>125</v>
      </c>
      <c r="C9" s="146" t="s">
        <v>179</v>
      </c>
      <c r="D9" s="146"/>
      <c r="E9" s="146"/>
      <c r="F9" s="146"/>
      <c r="G9" s="146"/>
      <c r="H9" s="146"/>
      <c r="I9" s="146"/>
      <c r="J9" s="146"/>
      <c r="K9" s="146"/>
      <c r="L9" s="146"/>
      <c r="M9" s="146"/>
      <c r="N9" s="146"/>
      <c r="O9" s="146"/>
      <c r="P9" s="146"/>
      <c r="Q9" s="146"/>
      <c r="R9" s="146"/>
      <c r="S9" s="146"/>
      <c r="T9" s="146"/>
      <c r="U9" s="146"/>
      <c r="V9" s="146"/>
      <c r="W9" s="146"/>
      <c r="X9" s="146"/>
      <c r="Y9" s="146"/>
      <c r="Z9" s="146"/>
    </row>
    <row r="10" spans="1:26" ht="17.100000000000001" customHeight="1" x14ac:dyDescent="0.15">
      <c r="A10" s="54"/>
      <c r="B10" s="57"/>
      <c r="C10" s="58" t="s">
        <v>126</v>
      </c>
      <c r="D10" s="58" t="s">
        <v>127</v>
      </c>
      <c r="E10" s="58" t="s">
        <v>128</v>
      </c>
      <c r="F10" s="58" t="s">
        <v>129</v>
      </c>
      <c r="G10" s="58" t="s">
        <v>130</v>
      </c>
      <c r="H10" s="58" t="s">
        <v>131</v>
      </c>
      <c r="I10" s="58" t="s">
        <v>132</v>
      </c>
      <c r="J10" s="58" t="s">
        <v>133</v>
      </c>
      <c r="K10" s="58" t="s">
        <v>134</v>
      </c>
      <c r="L10" s="58" t="s">
        <v>135</v>
      </c>
      <c r="M10" s="58" t="s">
        <v>136</v>
      </c>
      <c r="N10" s="58" t="s">
        <v>137</v>
      </c>
      <c r="O10" s="58" t="s">
        <v>138</v>
      </c>
      <c r="P10" s="58" t="s">
        <v>139</v>
      </c>
      <c r="Q10" s="58" t="s">
        <v>140</v>
      </c>
      <c r="R10" s="58" t="s">
        <v>141</v>
      </c>
      <c r="S10" s="58" t="s">
        <v>142</v>
      </c>
      <c r="T10" s="58" t="s">
        <v>143</v>
      </c>
      <c r="U10" s="58" t="s">
        <v>144</v>
      </c>
      <c r="V10" s="58" t="s">
        <v>145</v>
      </c>
      <c r="W10" s="58" t="s">
        <v>146</v>
      </c>
      <c r="X10" s="58" t="s">
        <v>147</v>
      </c>
      <c r="Y10" s="58" t="s">
        <v>148</v>
      </c>
      <c r="Z10" s="58" t="s">
        <v>149</v>
      </c>
    </row>
    <row r="11" spans="1:26" ht="12.75" x14ac:dyDescent="0.15">
      <c r="A11" s="54"/>
      <c r="B11" s="59" t="s">
        <v>150</v>
      </c>
      <c r="C11" s="60">
        <f>C12+C13+C14+C15+C16</f>
        <v>4644.9410000000007</v>
      </c>
      <c r="D11" s="60">
        <f t="shared" ref="D11:Z11" si="0">D12+D13+D14+D15+D16</f>
        <v>4638.6810000000005</v>
      </c>
      <c r="E11" s="60">
        <f t="shared" si="0"/>
        <v>4509.951</v>
      </c>
      <c r="F11" s="60">
        <f t="shared" si="0"/>
        <v>4455.1409999999996</v>
      </c>
      <c r="G11" s="60">
        <f t="shared" si="0"/>
        <v>4432.2710000000006</v>
      </c>
      <c r="H11" s="60">
        <f t="shared" si="0"/>
        <v>4419.6010000000006</v>
      </c>
      <c r="I11" s="60">
        <f t="shared" si="0"/>
        <v>4342.1810000000005</v>
      </c>
      <c r="J11" s="60">
        <f t="shared" si="0"/>
        <v>4374.7710000000006</v>
      </c>
      <c r="K11" s="60">
        <f t="shared" si="0"/>
        <v>4371.8209999999999</v>
      </c>
      <c r="L11" s="60">
        <f t="shared" si="0"/>
        <v>4442.8310000000001</v>
      </c>
      <c r="M11" s="60">
        <f t="shared" si="0"/>
        <v>4405.5210000000006</v>
      </c>
      <c r="N11" s="60">
        <f t="shared" si="0"/>
        <v>4359.8109999999997</v>
      </c>
      <c r="O11" s="60">
        <f t="shared" si="0"/>
        <v>4416.6710000000003</v>
      </c>
      <c r="P11" s="60">
        <f t="shared" si="0"/>
        <v>4432.8310000000001</v>
      </c>
      <c r="Q11" s="60">
        <f t="shared" si="0"/>
        <v>4638.701</v>
      </c>
      <c r="R11" s="60">
        <f t="shared" si="0"/>
        <v>4739.8510000000006</v>
      </c>
      <c r="S11" s="60">
        <f t="shared" si="0"/>
        <v>4879.0310000000009</v>
      </c>
      <c r="T11" s="60">
        <f t="shared" si="0"/>
        <v>5457.0809999999992</v>
      </c>
      <c r="U11" s="60">
        <f t="shared" si="0"/>
        <v>4596.4009999999998</v>
      </c>
      <c r="V11" s="60">
        <f t="shared" si="0"/>
        <v>4611.8510000000006</v>
      </c>
      <c r="W11" s="60">
        <f t="shared" si="0"/>
        <v>4629.4809999999998</v>
      </c>
      <c r="X11" s="60">
        <f t="shared" si="0"/>
        <v>4615.1409999999996</v>
      </c>
      <c r="Y11" s="60">
        <f t="shared" si="0"/>
        <v>4605.0609999999997</v>
      </c>
      <c r="Z11" s="60">
        <f t="shared" si="0"/>
        <v>4606.1409999999996</v>
      </c>
    </row>
    <row r="12" spans="1:26" ht="38.25" x14ac:dyDescent="0.15">
      <c r="A12" s="54"/>
      <c r="B12" s="61" t="s">
        <v>151</v>
      </c>
      <c r="C12" s="62">
        <v>2421.69</v>
      </c>
      <c r="D12" s="62">
        <v>2415.4299999999998</v>
      </c>
      <c r="E12" s="62">
        <v>2286.6999999999998</v>
      </c>
      <c r="F12" s="62">
        <v>2231.89</v>
      </c>
      <c r="G12" s="62">
        <v>2209.02</v>
      </c>
      <c r="H12" s="62">
        <v>2196.35</v>
      </c>
      <c r="I12" s="62">
        <v>2118.9299999999998</v>
      </c>
      <c r="J12" s="62">
        <v>2151.52</v>
      </c>
      <c r="K12" s="62">
        <v>2148.5700000000002</v>
      </c>
      <c r="L12" s="62">
        <v>2219.58</v>
      </c>
      <c r="M12" s="62">
        <v>2182.27</v>
      </c>
      <c r="N12" s="62">
        <v>2136.56</v>
      </c>
      <c r="O12" s="62">
        <v>2193.42</v>
      </c>
      <c r="P12" s="62">
        <v>2209.58</v>
      </c>
      <c r="Q12" s="62">
        <v>2415.4499999999998</v>
      </c>
      <c r="R12" s="62">
        <v>2516.6</v>
      </c>
      <c r="S12" s="62">
        <v>2655.78</v>
      </c>
      <c r="T12" s="62">
        <v>3233.83</v>
      </c>
      <c r="U12" s="62">
        <v>2373.15</v>
      </c>
      <c r="V12" s="62">
        <v>2388.6</v>
      </c>
      <c r="W12" s="62">
        <v>2406.23</v>
      </c>
      <c r="X12" s="62">
        <v>2391.89</v>
      </c>
      <c r="Y12" s="62">
        <v>2381.81</v>
      </c>
      <c r="Z12" s="62">
        <v>2382.89</v>
      </c>
    </row>
    <row r="13" spans="1:26" ht="12.75" x14ac:dyDescent="0.15">
      <c r="A13" s="54"/>
      <c r="B13" s="61" t="s">
        <v>112</v>
      </c>
      <c r="C13" s="62">
        <v>230.27</v>
      </c>
      <c r="D13" s="62">
        <v>230.27</v>
      </c>
      <c r="E13" s="62">
        <v>230.27</v>
      </c>
      <c r="F13" s="62">
        <v>230.27</v>
      </c>
      <c r="G13" s="62">
        <v>230.27</v>
      </c>
      <c r="H13" s="62">
        <v>230.27</v>
      </c>
      <c r="I13" s="62">
        <v>230.27</v>
      </c>
      <c r="J13" s="62">
        <v>230.27</v>
      </c>
      <c r="K13" s="62">
        <v>230.27</v>
      </c>
      <c r="L13" s="62">
        <v>230.27</v>
      </c>
      <c r="M13" s="62">
        <v>230.27</v>
      </c>
      <c r="N13" s="62">
        <v>230.27</v>
      </c>
      <c r="O13" s="62">
        <v>230.27</v>
      </c>
      <c r="P13" s="62">
        <v>230.27</v>
      </c>
      <c r="Q13" s="62">
        <v>230.27</v>
      </c>
      <c r="R13" s="62">
        <v>230.27</v>
      </c>
      <c r="S13" s="62">
        <v>230.27</v>
      </c>
      <c r="T13" s="62">
        <v>230.27</v>
      </c>
      <c r="U13" s="62">
        <v>230.27</v>
      </c>
      <c r="V13" s="62">
        <v>230.27</v>
      </c>
      <c r="W13" s="62">
        <v>230.27</v>
      </c>
      <c r="X13" s="62">
        <v>230.27</v>
      </c>
      <c r="Y13" s="62">
        <v>230.27</v>
      </c>
      <c r="Z13" s="62">
        <v>230.27</v>
      </c>
    </row>
    <row r="14" spans="1:26" ht="12.75" x14ac:dyDescent="0.15">
      <c r="A14" s="54"/>
      <c r="B14" s="61" t="s">
        <v>113</v>
      </c>
      <c r="C14" s="62">
        <v>705.17</v>
      </c>
      <c r="D14" s="62">
        <v>705.17</v>
      </c>
      <c r="E14" s="62">
        <v>705.17</v>
      </c>
      <c r="F14" s="62">
        <v>705.17</v>
      </c>
      <c r="G14" s="62">
        <v>705.17</v>
      </c>
      <c r="H14" s="62">
        <v>705.17</v>
      </c>
      <c r="I14" s="62">
        <v>705.17</v>
      </c>
      <c r="J14" s="62">
        <v>705.17</v>
      </c>
      <c r="K14" s="62">
        <v>705.17</v>
      </c>
      <c r="L14" s="62">
        <v>705.17</v>
      </c>
      <c r="M14" s="62">
        <v>705.17</v>
      </c>
      <c r="N14" s="62">
        <v>705.17</v>
      </c>
      <c r="O14" s="62">
        <v>705.17</v>
      </c>
      <c r="P14" s="62">
        <v>705.17</v>
      </c>
      <c r="Q14" s="62">
        <v>705.17</v>
      </c>
      <c r="R14" s="62">
        <v>705.17</v>
      </c>
      <c r="S14" s="62">
        <v>705.17</v>
      </c>
      <c r="T14" s="62">
        <v>705.17</v>
      </c>
      <c r="U14" s="62">
        <v>705.17</v>
      </c>
      <c r="V14" s="62">
        <v>705.17</v>
      </c>
      <c r="W14" s="62">
        <v>705.17</v>
      </c>
      <c r="X14" s="62">
        <v>705.17</v>
      </c>
      <c r="Y14" s="62">
        <v>705.17</v>
      </c>
      <c r="Z14" s="62">
        <v>705.17</v>
      </c>
    </row>
    <row r="15" spans="1:26" ht="13.5" thickBot="1" x14ac:dyDescent="0.2">
      <c r="A15" s="54"/>
      <c r="B15" s="61" t="s">
        <v>115</v>
      </c>
      <c r="C15" s="62">
        <v>4.8109999999999999</v>
      </c>
      <c r="D15" s="62">
        <v>4.8109999999999999</v>
      </c>
      <c r="E15" s="62">
        <v>4.8109999999999999</v>
      </c>
      <c r="F15" s="62">
        <v>4.8109999999999999</v>
      </c>
      <c r="G15" s="62">
        <v>4.8109999999999999</v>
      </c>
      <c r="H15" s="62">
        <v>4.8109999999999999</v>
      </c>
      <c r="I15" s="62">
        <v>4.8109999999999999</v>
      </c>
      <c r="J15" s="62">
        <v>4.8109999999999999</v>
      </c>
      <c r="K15" s="62">
        <v>4.8109999999999999</v>
      </c>
      <c r="L15" s="62">
        <v>4.8109999999999999</v>
      </c>
      <c r="M15" s="62">
        <v>4.8109999999999999</v>
      </c>
      <c r="N15" s="62">
        <v>4.8109999999999999</v>
      </c>
      <c r="O15" s="62">
        <v>4.8109999999999999</v>
      </c>
      <c r="P15" s="62">
        <v>4.8109999999999999</v>
      </c>
      <c r="Q15" s="62">
        <v>4.8109999999999999</v>
      </c>
      <c r="R15" s="62">
        <v>4.8109999999999999</v>
      </c>
      <c r="S15" s="62">
        <v>4.8109999999999999</v>
      </c>
      <c r="T15" s="62">
        <v>4.8109999999999999</v>
      </c>
      <c r="U15" s="62">
        <v>4.8109999999999999</v>
      </c>
      <c r="V15" s="62">
        <v>4.8109999999999999</v>
      </c>
      <c r="W15" s="62">
        <v>4.8109999999999999</v>
      </c>
      <c r="X15" s="62">
        <v>4.8109999999999999</v>
      </c>
      <c r="Y15" s="62">
        <v>4.8109999999999999</v>
      </c>
      <c r="Z15" s="62">
        <v>4.8109999999999999</v>
      </c>
    </row>
    <row r="16" spans="1:26" s="157" customFormat="1" ht="24.75" thickBot="1" x14ac:dyDescent="0.3">
      <c r="B16" s="165" t="s">
        <v>207</v>
      </c>
      <c r="C16" s="166">
        <v>1283</v>
      </c>
      <c r="D16" s="166">
        <v>1283</v>
      </c>
      <c r="E16" s="166">
        <v>1283</v>
      </c>
      <c r="F16" s="166">
        <v>1283</v>
      </c>
      <c r="G16" s="166">
        <v>1283</v>
      </c>
      <c r="H16" s="166">
        <v>1283</v>
      </c>
      <c r="I16" s="166">
        <v>1283</v>
      </c>
      <c r="J16" s="166">
        <v>1283</v>
      </c>
      <c r="K16" s="166">
        <v>1283</v>
      </c>
      <c r="L16" s="166">
        <v>1283</v>
      </c>
      <c r="M16" s="166">
        <v>1283</v>
      </c>
      <c r="N16" s="166">
        <v>1283</v>
      </c>
      <c r="O16" s="166">
        <v>1283</v>
      </c>
      <c r="P16" s="166">
        <v>1283</v>
      </c>
      <c r="Q16" s="166">
        <v>1283</v>
      </c>
      <c r="R16" s="166">
        <v>1283</v>
      </c>
      <c r="S16" s="166">
        <v>1283</v>
      </c>
      <c r="T16" s="166">
        <v>1283</v>
      </c>
      <c r="U16" s="166">
        <v>1283</v>
      </c>
      <c r="V16" s="166">
        <v>1283</v>
      </c>
      <c r="W16" s="166">
        <v>1283</v>
      </c>
      <c r="X16" s="166">
        <v>1283</v>
      </c>
      <c r="Y16" s="166">
        <v>1283</v>
      </c>
      <c r="Z16" s="166">
        <v>1283</v>
      </c>
    </row>
    <row r="17" spans="1:26" ht="13.5" thickBot="1" x14ac:dyDescent="0.2">
      <c r="A17" s="54"/>
      <c r="B17" s="59" t="s">
        <v>152</v>
      </c>
      <c r="C17" s="60">
        <f>C18+C19+C20+C21+C22</f>
        <v>4656.7810000000009</v>
      </c>
      <c r="D17" s="60">
        <f t="shared" ref="D17:Z17" si="1">D18+D19+D20+D21+D22</f>
        <v>4637.1910000000007</v>
      </c>
      <c r="E17" s="60">
        <f t="shared" si="1"/>
        <v>4570.6210000000001</v>
      </c>
      <c r="F17" s="60">
        <f t="shared" si="1"/>
        <v>4518.6310000000003</v>
      </c>
      <c r="G17" s="60">
        <f t="shared" si="1"/>
        <v>4515.6310000000003</v>
      </c>
      <c r="H17" s="60">
        <f t="shared" si="1"/>
        <v>4509.7110000000002</v>
      </c>
      <c r="I17" s="60">
        <f t="shared" si="1"/>
        <v>4534.8410000000003</v>
      </c>
      <c r="J17" s="60">
        <f t="shared" si="1"/>
        <v>4556.0010000000002</v>
      </c>
      <c r="K17" s="60">
        <f t="shared" si="1"/>
        <v>4480.6210000000001</v>
      </c>
      <c r="L17" s="60">
        <f t="shared" si="1"/>
        <v>4481.5709999999999</v>
      </c>
      <c r="M17" s="60">
        <f t="shared" si="1"/>
        <v>4455.5910000000003</v>
      </c>
      <c r="N17" s="60">
        <f t="shared" si="1"/>
        <v>4495.4110000000001</v>
      </c>
      <c r="O17" s="60">
        <f t="shared" si="1"/>
        <v>4498.3810000000003</v>
      </c>
      <c r="P17" s="60">
        <f t="shared" si="1"/>
        <v>4523.5310000000009</v>
      </c>
      <c r="Q17" s="60">
        <f t="shared" si="1"/>
        <v>4642.1610000000001</v>
      </c>
      <c r="R17" s="60">
        <f t="shared" si="1"/>
        <v>4728.3810000000003</v>
      </c>
      <c r="S17" s="60">
        <f t="shared" si="1"/>
        <v>4836.2510000000002</v>
      </c>
      <c r="T17" s="60">
        <f t="shared" si="1"/>
        <v>5571.2209999999995</v>
      </c>
      <c r="U17" s="60">
        <f t="shared" si="1"/>
        <v>4700.5310000000009</v>
      </c>
      <c r="V17" s="60">
        <f t="shared" si="1"/>
        <v>4704.4310000000005</v>
      </c>
      <c r="W17" s="60">
        <f t="shared" si="1"/>
        <v>4733.4110000000001</v>
      </c>
      <c r="X17" s="60">
        <f t="shared" si="1"/>
        <v>4715.5410000000002</v>
      </c>
      <c r="Y17" s="60">
        <f t="shared" si="1"/>
        <v>4710.0310000000009</v>
      </c>
      <c r="Z17" s="60">
        <f t="shared" si="1"/>
        <v>4620.991</v>
      </c>
    </row>
    <row r="18" spans="1:26" ht="38.25" x14ac:dyDescent="0.15">
      <c r="A18" s="54"/>
      <c r="B18" s="61" t="s">
        <v>151</v>
      </c>
      <c r="C18" s="62">
        <v>2433.5300000000002</v>
      </c>
      <c r="D18" s="62">
        <v>2413.94</v>
      </c>
      <c r="E18" s="62">
        <v>2347.37</v>
      </c>
      <c r="F18" s="62">
        <v>2295.38</v>
      </c>
      <c r="G18" s="62">
        <v>2292.38</v>
      </c>
      <c r="H18" s="62">
        <v>2286.46</v>
      </c>
      <c r="I18" s="62">
        <v>2311.59</v>
      </c>
      <c r="J18" s="62">
        <v>2332.75</v>
      </c>
      <c r="K18" s="62">
        <v>2257.37</v>
      </c>
      <c r="L18" s="62">
        <v>2258.3200000000002</v>
      </c>
      <c r="M18" s="62">
        <v>2232.34</v>
      </c>
      <c r="N18" s="62">
        <v>2272.16</v>
      </c>
      <c r="O18" s="62">
        <v>2275.13</v>
      </c>
      <c r="P18" s="62">
        <v>2300.2800000000002</v>
      </c>
      <c r="Q18" s="62">
        <v>2418.91</v>
      </c>
      <c r="R18" s="62">
        <v>2505.13</v>
      </c>
      <c r="S18" s="62">
        <v>2613</v>
      </c>
      <c r="T18" s="62">
        <v>3347.97</v>
      </c>
      <c r="U18" s="62">
        <v>2477.2800000000002</v>
      </c>
      <c r="V18" s="62">
        <v>2481.1799999999998</v>
      </c>
      <c r="W18" s="62">
        <v>2510.16</v>
      </c>
      <c r="X18" s="62">
        <v>2492.29</v>
      </c>
      <c r="Y18" s="62">
        <v>2486.7800000000002</v>
      </c>
      <c r="Z18" s="62">
        <v>2397.7399999999998</v>
      </c>
    </row>
    <row r="19" spans="1:26" ht="12.75" x14ac:dyDescent="0.15">
      <c r="A19" s="54"/>
      <c r="B19" s="61" t="s">
        <v>112</v>
      </c>
      <c r="C19" s="62">
        <v>230.27</v>
      </c>
      <c r="D19" s="62">
        <v>230.27</v>
      </c>
      <c r="E19" s="62">
        <v>230.27</v>
      </c>
      <c r="F19" s="62">
        <v>230.27</v>
      </c>
      <c r="G19" s="62">
        <v>230.27</v>
      </c>
      <c r="H19" s="62">
        <v>230.27</v>
      </c>
      <c r="I19" s="62">
        <v>230.27</v>
      </c>
      <c r="J19" s="62">
        <v>230.27</v>
      </c>
      <c r="K19" s="62">
        <v>230.27</v>
      </c>
      <c r="L19" s="62">
        <v>230.27</v>
      </c>
      <c r="M19" s="62">
        <v>230.27</v>
      </c>
      <c r="N19" s="62">
        <v>230.27</v>
      </c>
      <c r="O19" s="62">
        <v>230.27</v>
      </c>
      <c r="P19" s="62">
        <v>230.27</v>
      </c>
      <c r="Q19" s="62">
        <v>230.27</v>
      </c>
      <c r="R19" s="62">
        <v>230.27</v>
      </c>
      <c r="S19" s="62">
        <v>230.27</v>
      </c>
      <c r="T19" s="62">
        <v>230.27</v>
      </c>
      <c r="U19" s="62">
        <v>230.27</v>
      </c>
      <c r="V19" s="62">
        <v>230.27</v>
      </c>
      <c r="W19" s="62">
        <v>230.27</v>
      </c>
      <c r="X19" s="62">
        <v>230.27</v>
      </c>
      <c r="Y19" s="62">
        <v>230.27</v>
      </c>
      <c r="Z19" s="62">
        <v>230.27</v>
      </c>
    </row>
    <row r="20" spans="1:26" ht="12.75" x14ac:dyDescent="0.15">
      <c r="A20" s="54"/>
      <c r="B20" s="61" t="s">
        <v>113</v>
      </c>
      <c r="C20" s="62">
        <v>705.17</v>
      </c>
      <c r="D20" s="62">
        <v>705.17</v>
      </c>
      <c r="E20" s="62">
        <v>705.17</v>
      </c>
      <c r="F20" s="62">
        <v>705.17</v>
      </c>
      <c r="G20" s="62">
        <v>705.17</v>
      </c>
      <c r="H20" s="62">
        <v>705.17</v>
      </c>
      <c r="I20" s="62">
        <v>705.17</v>
      </c>
      <c r="J20" s="62">
        <v>705.17</v>
      </c>
      <c r="K20" s="62">
        <v>705.17</v>
      </c>
      <c r="L20" s="62">
        <v>705.17</v>
      </c>
      <c r="M20" s="62">
        <v>705.17</v>
      </c>
      <c r="N20" s="62">
        <v>705.17</v>
      </c>
      <c r="O20" s="62">
        <v>705.17</v>
      </c>
      <c r="P20" s="62">
        <v>705.17</v>
      </c>
      <c r="Q20" s="62">
        <v>705.17</v>
      </c>
      <c r="R20" s="62">
        <v>705.17</v>
      </c>
      <c r="S20" s="62">
        <v>705.17</v>
      </c>
      <c r="T20" s="62">
        <v>705.17</v>
      </c>
      <c r="U20" s="62">
        <v>705.17</v>
      </c>
      <c r="V20" s="62">
        <v>705.17</v>
      </c>
      <c r="W20" s="62">
        <v>705.17</v>
      </c>
      <c r="X20" s="62">
        <v>705.17</v>
      </c>
      <c r="Y20" s="62">
        <v>705.17</v>
      </c>
      <c r="Z20" s="62">
        <v>705.17</v>
      </c>
    </row>
    <row r="21" spans="1:26" ht="13.5" thickBot="1" x14ac:dyDescent="0.2">
      <c r="A21" s="54"/>
      <c r="B21" s="61" t="s">
        <v>115</v>
      </c>
      <c r="C21" s="62">
        <v>4.8109999999999999</v>
      </c>
      <c r="D21" s="62">
        <v>4.8109999999999999</v>
      </c>
      <c r="E21" s="62">
        <v>4.8109999999999999</v>
      </c>
      <c r="F21" s="62">
        <v>4.8109999999999999</v>
      </c>
      <c r="G21" s="62">
        <v>4.8109999999999999</v>
      </c>
      <c r="H21" s="62">
        <v>4.8109999999999999</v>
      </c>
      <c r="I21" s="62">
        <v>4.8109999999999999</v>
      </c>
      <c r="J21" s="62">
        <v>4.8109999999999999</v>
      </c>
      <c r="K21" s="62">
        <v>4.8109999999999999</v>
      </c>
      <c r="L21" s="62">
        <v>4.8109999999999999</v>
      </c>
      <c r="M21" s="62">
        <v>4.8109999999999999</v>
      </c>
      <c r="N21" s="62">
        <v>4.8109999999999999</v>
      </c>
      <c r="O21" s="62">
        <v>4.8109999999999999</v>
      </c>
      <c r="P21" s="62">
        <v>4.8109999999999999</v>
      </c>
      <c r="Q21" s="62">
        <v>4.8109999999999999</v>
      </c>
      <c r="R21" s="62">
        <v>4.8109999999999999</v>
      </c>
      <c r="S21" s="62">
        <v>4.8109999999999999</v>
      </c>
      <c r="T21" s="62">
        <v>4.8109999999999999</v>
      </c>
      <c r="U21" s="62">
        <v>4.8109999999999999</v>
      </c>
      <c r="V21" s="62">
        <v>4.8109999999999999</v>
      </c>
      <c r="W21" s="62">
        <v>4.8109999999999999</v>
      </c>
      <c r="X21" s="62">
        <v>4.8109999999999999</v>
      </c>
      <c r="Y21" s="62">
        <v>4.8109999999999999</v>
      </c>
      <c r="Z21" s="62">
        <v>4.8109999999999999</v>
      </c>
    </row>
    <row r="22" spans="1:26" s="157" customFormat="1" ht="24.75" thickBot="1" x14ac:dyDescent="0.3">
      <c r="B22" s="165" t="s">
        <v>207</v>
      </c>
      <c r="C22" s="166">
        <v>1283</v>
      </c>
      <c r="D22" s="166">
        <v>1283</v>
      </c>
      <c r="E22" s="166">
        <v>1283</v>
      </c>
      <c r="F22" s="166">
        <v>1283</v>
      </c>
      <c r="G22" s="166">
        <v>1283</v>
      </c>
      <c r="H22" s="166">
        <v>1283</v>
      </c>
      <c r="I22" s="166">
        <v>1283</v>
      </c>
      <c r="J22" s="166">
        <v>1283</v>
      </c>
      <c r="K22" s="166">
        <v>1283</v>
      </c>
      <c r="L22" s="166">
        <v>1283</v>
      </c>
      <c r="M22" s="166">
        <v>1283</v>
      </c>
      <c r="N22" s="166">
        <v>1283</v>
      </c>
      <c r="O22" s="166">
        <v>1283</v>
      </c>
      <c r="P22" s="166">
        <v>1283</v>
      </c>
      <c r="Q22" s="166">
        <v>1283</v>
      </c>
      <c r="R22" s="166">
        <v>1283</v>
      </c>
      <c r="S22" s="166">
        <v>1283</v>
      </c>
      <c r="T22" s="166">
        <v>1283</v>
      </c>
      <c r="U22" s="166">
        <v>1283</v>
      </c>
      <c r="V22" s="166">
        <v>1283</v>
      </c>
      <c r="W22" s="166">
        <v>1283</v>
      </c>
      <c r="X22" s="166">
        <v>1283</v>
      </c>
      <c r="Y22" s="166">
        <v>1283</v>
      </c>
      <c r="Z22" s="166">
        <v>1283</v>
      </c>
    </row>
    <row r="23" spans="1:26" ht="13.5" thickBot="1" x14ac:dyDescent="0.2">
      <c r="A23" s="54"/>
      <c r="B23" s="59" t="s">
        <v>153</v>
      </c>
      <c r="C23" s="60">
        <f>C24+C25+C26+C27+C28</f>
        <v>4580.1010000000006</v>
      </c>
      <c r="D23" s="60">
        <f t="shared" ref="D23:Z23" si="2">D24+D25+D26+D27+D28</f>
        <v>4577.4809999999998</v>
      </c>
      <c r="E23" s="60">
        <f t="shared" si="2"/>
        <v>4558.0609999999997</v>
      </c>
      <c r="F23" s="60">
        <f t="shared" si="2"/>
        <v>4551.5709999999999</v>
      </c>
      <c r="G23" s="60">
        <f t="shared" si="2"/>
        <v>4538.8010000000004</v>
      </c>
      <c r="H23" s="60">
        <f t="shared" si="2"/>
        <v>4524.7209999999995</v>
      </c>
      <c r="I23" s="60">
        <f t="shared" si="2"/>
        <v>4528.0709999999999</v>
      </c>
      <c r="J23" s="60">
        <f t="shared" si="2"/>
        <v>4541.451</v>
      </c>
      <c r="K23" s="60">
        <f t="shared" si="2"/>
        <v>4416.0910000000003</v>
      </c>
      <c r="L23" s="60">
        <f t="shared" si="2"/>
        <v>4406.8410000000003</v>
      </c>
      <c r="M23" s="60">
        <f t="shared" si="2"/>
        <v>4402.9110000000001</v>
      </c>
      <c r="N23" s="60">
        <f t="shared" si="2"/>
        <v>4454.2810000000009</v>
      </c>
      <c r="O23" s="60">
        <f t="shared" si="2"/>
        <v>4497.2110000000002</v>
      </c>
      <c r="P23" s="60">
        <f t="shared" si="2"/>
        <v>4540.4709999999995</v>
      </c>
      <c r="Q23" s="60">
        <f t="shared" si="2"/>
        <v>4721.6210000000001</v>
      </c>
      <c r="R23" s="60">
        <f t="shared" si="2"/>
        <v>4748.5210000000006</v>
      </c>
      <c r="S23" s="60">
        <f t="shared" si="2"/>
        <v>4868.1210000000001</v>
      </c>
      <c r="T23" s="60">
        <f t="shared" si="2"/>
        <v>5121.0310000000009</v>
      </c>
      <c r="U23" s="60">
        <f t="shared" si="2"/>
        <v>4693.6010000000006</v>
      </c>
      <c r="V23" s="60">
        <f t="shared" si="2"/>
        <v>4699.1810000000005</v>
      </c>
      <c r="W23" s="60">
        <f t="shared" si="2"/>
        <v>4713.6110000000008</v>
      </c>
      <c r="X23" s="60">
        <f t="shared" si="2"/>
        <v>4714.2510000000002</v>
      </c>
      <c r="Y23" s="60">
        <f t="shared" si="2"/>
        <v>4708.991</v>
      </c>
      <c r="Z23" s="60">
        <f t="shared" si="2"/>
        <v>4693.8410000000003</v>
      </c>
    </row>
    <row r="24" spans="1:26" ht="38.25" x14ac:dyDescent="0.15">
      <c r="A24" s="54"/>
      <c r="B24" s="61" t="s">
        <v>151</v>
      </c>
      <c r="C24" s="62">
        <v>2356.85</v>
      </c>
      <c r="D24" s="62">
        <v>2354.23</v>
      </c>
      <c r="E24" s="62">
        <v>2334.81</v>
      </c>
      <c r="F24" s="62">
        <v>2328.3200000000002</v>
      </c>
      <c r="G24" s="62">
        <v>2315.5500000000002</v>
      </c>
      <c r="H24" s="62">
        <v>2301.4699999999998</v>
      </c>
      <c r="I24" s="62">
        <v>2304.8200000000002</v>
      </c>
      <c r="J24" s="62">
        <v>2318.1999999999998</v>
      </c>
      <c r="K24" s="62">
        <v>2192.84</v>
      </c>
      <c r="L24" s="62">
        <v>2183.59</v>
      </c>
      <c r="M24" s="62">
        <v>2179.66</v>
      </c>
      <c r="N24" s="62">
        <v>2231.0300000000002</v>
      </c>
      <c r="O24" s="62">
        <v>2273.96</v>
      </c>
      <c r="P24" s="62">
        <v>2317.2199999999998</v>
      </c>
      <c r="Q24" s="62">
        <v>2498.37</v>
      </c>
      <c r="R24" s="62">
        <v>2525.27</v>
      </c>
      <c r="S24" s="62">
        <v>2644.87</v>
      </c>
      <c r="T24" s="62">
        <v>2897.78</v>
      </c>
      <c r="U24" s="62">
        <v>2470.35</v>
      </c>
      <c r="V24" s="62">
        <v>2475.9299999999998</v>
      </c>
      <c r="W24" s="62">
        <v>2490.36</v>
      </c>
      <c r="X24" s="62">
        <v>2491</v>
      </c>
      <c r="Y24" s="62">
        <v>2485.7399999999998</v>
      </c>
      <c r="Z24" s="62">
        <v>2470.59</v>
      </c>
    </row>
    <row r="25" spans="1:26" ht="12.75" x14ac:dyDescent="0.15">
      <c r="A25" s="54"/>
      <c r="B25" s="61" t="s">
        <v>112</v>
      </c>
      <c r="C25" s="62">
        <v>230.27</v>
      </c>
      <c r="D25" s="62">
        <v>230.27</v>
      </c>
      <c r="E25" s="62">
        <v>230.27</v>
      </c>
      <c r="F25" s="62">
        <v>230.27</v>
      </c>
      <c r="G25" s="62">
        <v>230.27</v>
      </c>
      <c r="H25" s="62">
        <v>230.27</v>
      </c>
      <c r="I25" s="62">
        <v>230.27</v>
      </c>
      <c r="J25" s="62">
        <v>230.27</v>
      </c>
      <c r="K25" s="62">
        <v>230.27</v>
      </c>
      <c r="L25" s="62">
        <v>230.27</v>
      </c>
      <c r="M25" s="62">
        <v>230.27</v>
      </c>
      <c r="N25" s="62">
        <v>230.27</v>
      </c>
      <c r="O25" s="62">
        <v>230.27</v>
      </c>
      <c r="P25" s="62">
        <v>230.27</v>
      </c>
      <c r="Q25" s="62">
        <v>230.27</v>
      </c>
      <c r="R25" s="62">
        <v>230.27</v>
      </c>
      <c r="S25" s="62">
        <v>230.27</v>
      </c>
      <c r="T25" s="62">
        <v>230.27</v>
      </c>
      <c r="U25" s="62">
        <v>230.27</v>
      </c>
      <c r="V25" s="62">
        <v>230.27</v>
      </c>
      <c r="W25" s="62">
        <v>230.27</v>
      </c>
      <c r="X25" s="62">
        <v>230.27</v>
      </c>
      <c r="Y25" s="62">
        <v>230.27</v>
      </c>
      <c r="Z25" s="62">
        <v>230.27</v>
      </c>
    </row>
    <row r="26" spans="1:26" ht="12.75" x14ac:dyDescent="0.15">
      <c r="A26" s="54"/>
      <c r="B26" s="61" t="s">
        <v>113</v>
      </c>
      <c r="C26" s="62">
        <v>705.17</v>
      </c>
      <c r="D26" s="62">
        <v>705.17</v>
      </c>
      <c r="E26" s="62">
        <v>705.17</v>
      </c>
      <c r="F26" s="62">
        <v>705.17</v>
      </c>
      <c r="G26" s="62">
        <v>705.17</v>
      </c>
      <c r="H26" s="62">
        <v>705.17</v>
      </c>
      <c r="I26" s="62">
        <v>705.17</v>
      </c>
      <c r="J26" s="62">
        <v>705.17</v>
      </c>
      <c r="K26" s="62">
        <v>705.17</v>
      </c>
      <c r="L26" s="62">
        <v>705.17</v>
      </c>
      <c r="M26" s="62">
        <v>705.17</v>
      </c>
      <c r="N26" s="62">
        <v>705.17</v>
      </c>
      <c r="O26" s="62">
        <v>705.17</v>
      </c>
      <c r="P26" s="62">
        <v>705.17</v>
      </c>
      <c r="Q26" s="62">
        <v>705.17</v>
      </c>
      <c r="R26" s="62">
        <v>705.17</v>
      </c>
      <c r="S26" s="62">
        <v>705.17</v>
      </c>
      <c r="T26" s="62">
        <v>705.17</v>
      </c>
      <c r="U26" s="62">
        <v>705.17</v>
      </c>
      <c r="V26" s="62">
        <v>705.17</v>
      </c>
      <c r="W26" s="62">
        <v>705.17</v>
      </c>
      <c r="X26" s="62">
        <v>705.17</v>
      </c>
      <c r="Y26" s="62">
        <v>705.17</v>
      </c>
      <c r="Z26" s="62">
        <v>705.17</v>
      </c>
    </row>
    <row r="27" spans="1:26" ht="13.5" thickBot="1" x14ac:dyDescent="0.2">
      <c r="A27" s="54"/>
      <c r="B27" s="61" t="s">
        <v>115</v>
      </c>
      <c r="C27" s="62">
        <v>4.8109999999999999</v>
      </c>
      <c r="D27" s="62">
        <v>4.8109999999999999</v>
      </c>
      <c r="E27" s="62">
        <v>4.8109999999999999</v>
      </c>
      <c r="F27" s="62">
        <v>4.8109999999999999</v>
      </c>
      <c r="G27" s="62">
        <v>4.8109999999999999</v>
      </c>
      <c r="H27" s="62">
        <v>4.8109999999999999</v>
      </c>
      <c r="I27" s="62">
        <v>4.8109999999999999</v>
      </c>
      <c r="J27" s="62">
        <v>4.8109999999999999</v>
      </c>
      <c r="K27" s="62">
        <v>4.8109999999999999</v>
      </c>
      <c r="L27" s="62">
        <v>4.8109999999999999</v>
      </c>
      <c r="M27" s="62">
        <v>4.8109999999999999</v>
      </c>
      <c r="N27" s="62">
        <v>4.8109999999999999</v>
      </c>
      <c r="O27" s="62">
        <v>4.8109999999999999</v>
      </c>
      <c r="P27" s="62">
        <v>4.8109999999999999</v>
      </c>
      <c r="Q27" s="62">
        <v>4.8109999999999999</v>
      </c>
      <c r="R27" s="62">
        <v>4.8109999999999999</v>
      </c>
      <c r="S27" s="62">
        <v>4.8109999999999999</v>
      </c>
      <c r="T27" s="62">
        <v>4.8109999999999999</v>
      </c>
      <c r="U27" s="62">
        <v>4.8109999999999999</v>
      </c>
      <c r="V27" s="62">
        <v>4.8109999999999999</v>
      </c>
      <c r="W27" s="62">
        <v>4.8109999999999999</v>
      </c>
      <c r="X27" s="62">
        <v>4.8109999999999999</v>
      </c>
      <c r="Y27" s="62">
        <v>4.8109999999999999</v>
      </c>
      <c r="Z27" s="62">
        <v>4.8109999999999999</v>
      </c>
    </row>
    <row r="28" spans="1:26" s="157" customFormat="1" ht="24.75" thickBot="1" x14ac:dyDescent="0.3">
      <c r="B28" s="165" t="s">
        <v>207</v>
      </c>
      <c r="C28" s="166">
        <v>1283</v>
      </c>
      <c r="D28" s="166">
        <v>1283</v>
      </c>
      <c r="E28" s="166">
        <v>1283</v>
      </c>
      <c r="F28" s="166">
        <v>1283</v>
      </c>
      <c r="G28" s="166">
        <v>1283</v>
      </c>
      <c r="H28" s="166">
        <v>1283</v>
      </c>
      <c r="I28" s="166">
        <v>1283</v>
      </c>
      <c r="J28" s="166">
        <v>1283</v>
      </c>
      <c r="K28" s="166">
        <v>1283</v>
      </c>
      <c r="L28" s="166">
        <v>1283</v>
      </c>
      <c r="M28" s="166">
        <v>1283</v>
      </c>
      <c r="N28" s="166">
        <v>1283</v>
      </c>
      <c r="O28" s="166">
        <v>1283</v>
      </c>
      <c r="P28" s="166">
        <v>1283</v>
      </c>
      <c r="Q28" s="166">
        <v>1283</v>
      </c>
      <c r="R28" s="166">
        <v>1283</v>
      </c>
      <c r="S28" s="166">
        <v>1283</v>
      </c>
      <c r="T28" s="166">
        <v>1283</v>
      </c>
      <c r="U28" s="166">
        <v>1283</v>
      </c>
      <c r="V28" s="166">
        <v>1283</v>
      </c>
      <c r="W28" s="166">
        <v>1283</v>
      </c>
      <c r="X28" s="166">
        <v>1283</v>
      </c>
      <c r="Y28" s="166">
        <v>1283</v>
      </c>
      <c r="Z28" s="166">
        <v>1283</v>
      </c>
    </row>
    <row r="29" spans="1:26" ht="13.5" thickBot="1" x14ac:dyDescent="0.2">
      <c r="A29" s="54"/>
      <c r="B29" s="59" t="s">
        <v>154</v>
      </c>
      <c r="C29" s="60">
        <f>C30+C31+C32+C33+C34</f>
        <v>4587.8710000000001</v>
      </c>
      <c r="D29" s="60">
        <f t="shared" ref="D29:Z29" si="3">D30+D31+D32+D33+D34</f>
        <v>4563.8109999999997</v>
      </c>
      <c r="E29" s="60">
        <f t="shared" si="3"/>
        <v>4534.9709999999995</v>
      </c>
      <c r="F29" s="60">
        <f t="shared" si="3"/>
        <v>4564.7209999999995</v>
      </c>
      <c r="G29" s="60">
        <f t="shared" si="3"/>
        <v>4613.3410000000003</v>
      </c>
      <c r="H29" s="60">
        <f t="shared" si="3"/>
        <v>4595.491</v>
      </c>
      <c r="I29" s="60">
        <f t="shared" si="3"/>
        <v>4616.7910000000002</v>
      </c>
      <c r="J29" s="60">
        <f t="shared" si="3"/>
        <v>4619.3209999999999</v>
      </c>
      <c r="K29" s="60">
        <f t="shared" si="3"/>
        <v>4619.0310000000009</v>
      </c>
      <c r="L29" s="60">
        <f t="shared" si="3"/>
        <v>4617.8209999999999</v>
      </c>
      <c r="M29" s="60">
        <f t="shared" si="3"/>
        <v>4604.8610000000008</v>
      </c>
      <c r="N29" s="60">
        <f t="shared" si="3"/>
        <v>4578.451</v>
      </c>
      <c r="O29" s="60">
        <f t="shared" si="3"/>
        <v>4601.9110000000001</v>
      </c>
      <c r="P29" s="60">
        <f t="shared" si="3"/>
        <v>4633.9310000000005</v>
      </c>
      <c r="Q29" s="60">
        <f t="shared" si="3"/>
        <v>4686.4410000000007</v>
      </c>
      <c r="R29" s="60">
        <f t="shared" si="3"/>
        <v>4761.4610000000002</v>
      </c>
      <c r="S29" s="60">
        <f t="shared" si="3"/>
        <v>4855.1910000000007</v>
      </c>
      <c r="T29" s="60">
        <f t="shared" si="3"/>
        <v>5083.1110000000008</v>
      </c>
      <c r="U29" s="60">
        <f t="shared" si="3"/>
        <v>4689.8410000000003</v>
      </c>
      <c r="V29" s="60">
        <f t="shared" si="3"/>
        <v>4700.9210000000003</v>
      </c>
      <c r="W29" s="60">
        <f t="shared" si="3"/>
        <v>4712.5210000000006</v>
      </c>
      <c r="X29" s="60">
        <f t="shared" si="3"/>
        <v>4714.0609999999997</v>
      </c>
      <c r="Y29" s="60">
        <f t="shared" si="3"/>
        <v>4698.6710000000003</v>
      </c>
      <c r="Z29" s="60">
        <f t="shared" si="3"/>
        <v>4687.5910000000003</v>
      </c>
    </row>
    <row r="30" spans="1:26" ht="38.25" x14ac:dyDescent="0.15">
      <c r="A30" s="54"/>
      <c r="B30" s="61" t="s">
        <v>151</v>
      </c>
      <c r="C30" s="62">
        <v>2364.62</v>
      </c>
      <c r="D30" s="62">
        <v>2340.56</v>
      </c>
      <c r="E30" s="62">
        <v>2311.7199999999998</v>
      </c>
      <c r="F30" s="62">
        <v>2341.4699999999998</v>
      </c>
      <c r="G30" s="62">
        <v>2390.09</v>
      </c>
      <c r="H30" s="62">
        <v>2372.2399999999998</v>
      </c>
      <c r="I30" s="62">
        <v>2393.54</v>
      </c>
      <c r="J30" s="62">
        <v>2396.0700000000002</v>
      </c>
      <c r="K30" s="62">
        <v>2395.7800000000002</v>
      </c>
      <c r="L30" s="62">
        <v>2394.5700000000002</v>
      </c>
      <c r="M30" s="62">
        <v>2381.61</v>
      </c>
      <c r="N30" s="62">
        <v>2355.1999999999998</v>
      </c>
      <c r="O30" s="62">
        <v>2378.66</v>
      </c>
      <c r="P30" s="62">
        <v>2410.6799999999998</v>
      </c>
      <c r="Q30" s="62">
        <v>2463.19</v>
      </c>
      <c r="R30" s="62">
        <v>2538.21</v>
      </c>
      <c r="S30" s="62">
        <v>2631.94</v>
      </c>
      <c r="T30" s="62">
        <v>2859.86</v>
      </c>
      <c r="U30" s="62">
        <v>2466.59</v>
      </c>
      <c r="V30" s="62">
        <v>2477.67</v>
      </c>
      <c r="W30" s="62">
        <v>2489.27</v>
      </c>
      <c r="X30" s="62">
        <v>2490.81</v>
      </c>
      <c r="Y30" s="62">
        <v>2475.42</v>
      </c>
      <c r="Z30" s="62">
        <v>2464.34</v>
      </c>
    </row>
    <row r="31" spans="1:26" ht="12.75" x14ac:dyDescent="0.15">
      <c r="A31" s="54"/>
      <c r="B31" s="61" t="s">
        <v>112</v>
      </c>
      <c r="C31" s="62">
        <v>230.27</v>
      </c>
      <c r="D31" s="62">
        <v>230.27</v>
      </c>
      <c r="E31" s="62">
        <v>230.27</v>
      </c>
      <c r="F31" s="62">
        <v>230.27</v>
      </c>
      <c r="G31" s="62">
        <v>230.27</v>
      </c>
      <c r="H31" s="62">
        <v>230.27</v>
      </c>
      <c r="I31" s="62">
        <v>230.27</v>
      </c>
      <c r="J31" s="62">
        <v>230.27</v>
      </c>
      <c r="K31" s="62">
        <v>230.27</v>
      </c>
      <c r="L31" s="62">
        <v>230.27</v>
      </c>
      <c r="M31" s="62">
        <v>230.27</v>
      </c>
      <c r="N31" s="62">
        <v>230.27</v>
      </c>
      <c r="O31" s="62">
        <v>230.27</v>
      </c>
      <c r="P31" s="62">
        <v>230.27</v>
      </c>
      <c r="Q31" s="62">
        <v>230.27</v>
      </c>
      <c r="R31" s="62">
        <v>230.27</v>
      </c>
      <c r="S31" s="62">
        <v>230.27</v>
      </c>
      <c r="T31" s="62">
        <v>230.27</v>
      </c>
      <c r="U31" s="62">
        <v>230.27</v>
      </c>
      <c r="V31" s="62">
        <v>230.27</v>
      </c>
      <c r="W31" s="62">
        <v>230.27</v>
      </c>
      <c r="X31" s="62">
        <v>230.27</v>
      </c>
      <c r="Y31" s="62">
        <v>230.27</v>
      </c>
      <c r="Z31" s="62">
        <v>230.27</v>
      </c>
    </row>
    <row r="32" spans="1:26" ht="12.75" x14ac:dyDescent="0.15">
      <c r="A32" s="54"/>
      <c r="B32" s="61" t="s">
        <v>113</v>
      </c>
      <c r="C32" s="62">
        <v>705.17</v>
      </c>
      <c r="D32" s="62">
        <v>705.17</v>
      </c>
      <c r="E32" s="62">
        <v>705.17</v>
      </c>
      <c r="F32" s="62">
        <v>705.17</v>
      </c>
      <c r="G32" s="62">
        <v>705.17</v>
      </c>
      <c r="H32" s="62">
        <v>705.17</v>
      </c>
      <c r="I32" s="62">
        <v>705.17</v>
      </c>
      <c r="J32" s="62">
        <v>705.17</v>
      </c>
      <c r="K32" s="62">
        <v>705.17</v>
      </c>
      <c r="L32" s="62">
        <v>705.17</v>
      </c>
      <c r="M32" s="62">
        <v>705.17</v>
      </c>
      <c r="N32" s="62">
        <v>705.17</v>
      </c>
      <c r="O32" s="62">
        <v>705.17</v>
      </c>
      <c r="P32" s="62">
        <v>705.17</v>
      </c>
      <c r="Q32" s="62">
        <v>705.17</v>
      </c>
      <c r="R32" s="62">
        <v>705.17</v>
      </c>
      <c r="S32" s="62">
        <v>705.17</v>
      </c>
      <c r="T32" s="62">
        <v>705.17</v>
      </c>
      <c r="U32" s="62">
        <v>705.17</v>
      </c>
      <c r="V32" s="62">
        <v>705.17</v>
      </c>
      <c r="W32" s="62">
        <v>705.17</v>
      </c>
      <c r="X32" s="62">
        <v>705.17</v>
      </c>
      <c r="Y32" s="62">
        <v>705.17</v>
      </c>
      <c r="Z32" s="62">
        <v>705.17</v>
      </c>
    </row>
    <row r="33" spans="1:26" ht="13.5" thickBot="1" x14ac:dyDescent="0.2">
      <c r="A33" s="54"/>
      <c r="B33" s="61" t="s">
        <v>115</v>
      </c>
      <c r="C33" s="62">
        <v>4.8109999999999999</v>
      </c>
      <c r="D33" s="62">
        <v>4.8109999999999999</v>
      </c>
      <c r="E33" s="62">
        <v>4.8109999999999999</v>
      </c>
      <c r="F33" s="62">
        <v>4.8109999999999999</v>
      </c>
      <c r="G33" s="62">
        <v>4.8109999999999999</v>
      </c>
      <c r="H33" s="62">
        <v>4.8109999999999999</v>
      </c>
      <c r="I33" s="62">
        <v>4.8109999999999999</v>
      </c>
      <c r="J33" s="62">
        <v>4.8109999999999999</v>
      </c>
      <c r="K33" s="62">
        <v>4.8109999999999999</v>
      </c>
      <c r="L33" s="62">
        <v>4.8109999999999999</v>
      </c>
      <c r="M33" s="62">
        <v>4.8109999999999999</v>
      </c>
      <c r="N33" s="62">
        <v>4.8109999999999999</v>
      </c>
      <c r="O33" s="62">
        <v>4.8109999999999999</v>
      </c>
      <c r="P33" s="62">
        <v>4.8109999999999999</v>
      </c>
      <c r="Q33" s="62">
        <v>4.8109999999999999</v>
      </c>
      <c r="R33" s="62">
        <v>4.8109999999999999</v>
      </c>
      <c r="S33" s="62">
        <v>4.8109999999999999</v>
      </c>
      <c r="T33" s="62">
        <v>4.8109999999999999</v>
      </c>
      <c r="U33" s="62">
        <v>4.8109999999999999</v>
      </c>
      <c r="V33" s="62">
        <v>4.8109999999999999</v>
      </c>
      <c r="W33" s="62">
        <v>4.8109999999999999</v>
      </c>
      <c r="X33" s="62">
        <v>4.8109999999999999</v>
      </c>
      <c r="Y33" s="62">
        <v>4.8109999999999999</v>
      </c>
      <c r="Z33" s="62">
        <v>4.8109999999999999</v>
      </c>
    </row>
    <row r="34" spans="1:26" s="157" customFormat="1" ht="24.75" thickBot="1" x14ac:dyDescent="0.3">
      <c r="B34" s="165" t="s">
        <v>207</v>
      </c>
      <c r="C34" s="166">
        <v>1283</v>
      </c>
      <c r="D34" s="166">
        <v>1283</v>
      </c>
      <c r="E34" s="166">
        <v>1283</v>
      </c>
      <c r="F34" s="166">
        <v>1283</v>
      </c>
      <c r="G34" s="166">
        <v>1283</v>
      </c>
      <c r="H34" s="166">
        <v>1283</v>
      </c>
      <c r="I34" s="166">
        <v>1283</v>
      </c>
      <c r="J34" s="166">
        <v>1283</v>
      </c>
      <c r="K34" s="166">
        <v>1283</v>
      </c>
      <c r="L34" s="166">
        <v>1283</v>
      </c>
      <c r="M34" s="166">
        <v>1283</v>
      </c>
      <c r="N34" s="166">
        <v>1283</v>
      </c>
      <c r="O34" s="166">
        <v>1283</v>
      </c>
      <c r="P34" s="166">
        <v>1283</v>
      </c>
      <c r="Q34" s="166">
        <v>1283</v>
      </c>
      <c r="R34" s="166">
        <v>1283</v>
      </c>
      <c r="S34" s="166">
        <v>1283</v>
      </c>
      <c r="T34" s="166">
        <v>1283</v>
      </c>
      <c r="U34" s="166">
        <v>1283</v>
      </c>
      <c r="V34" s="166">
        <v>1283</v>
      </c>
      <c r="W34" s="166">
        <v>1283</v>
      </c>
      <c r="X34" s="166">
        <v>1283</v>
      </c>
      <c r="Y34" s="166">
        <v>1283</v>
      </c>
      <c r="Z34" s="166">
        <v>1283</v>
      </c>
    </row>
    <row r="35" spans="1:26" ht="13.5" thickBot="1" x14ac:dyDescent="0.2">
      <c r="A35" s="54"/>
      <c r="B35" s="59" t="s">
        <v>155</v>
      </c>
      <c r="C35" s="60">
        <f>C36+C37+C38+C39+C40</f>
        <v>4517.5709999999999</v>
      </c>
      <c r="D35" s="60">
        <f t="shared" ref="D35:Z35" si="4">D36+D37+D38+D39+D40</f>
        <v>4505.3209999999999</v>
      </c>
      <c r="E35" s="60">
        <f t="shared" si="4"/>
        <v>4465.7309999999998</v>
      </c>
      <c r="F35" s="60">
        <f t="shared" si="4"/>
        <v>4463.1810000000005</v>
      </c>
      <c r="G35" s="60">
        <f t="shared" si="4"/>
        <v>4476.6210000000001</v>
      </c>
      <c r="H35" s="60">
        <f t="shared" si="4"/>
        <v>4476.1010000000006</v>
      </c>
      <c r="I35" s="60">
        <f t="shared" si="4"/>
        <v>4515.9410000000007</v>
      </c>
      <c r="J35" s="60">
        <f t="shared" si="4"/>
        <v>4514.8909999999996</v>
      </c>
      <c r="K35" s="60">
        <f t="shared" si="4"/>
        <v>4510.1310000000003</v>
      </c>
      <c r="L35" s="60">
        <f t="shared" si="4"/>
        <v>4506.7209999999995</v>
      </c>
      <c r="M35" s="60">
        <f t="shared" si="4"/>
        <v>4493.7309999999998</v>
      </c>
      <c r="N35" s="60">
        <f t="shared" si="4"/>
        <v>4470.9110000000001</v>
      </c>
      <c r="O35" s="60">
        <f t="shared" si="4"/>
        <v>4483.8410000000003</v>
      </c>
      <c r="P35" s="60">
        <f t="shared" si="4"/>
        <v>4481.5110000000004</v>
      </c>
      <c r="Q35" s="60">
        <f t="shared" si="4"/>
        <v>4606.0410000000002</v>
      </c>
      <c r="R35" s="60">
        <f t="shared" si="4"/>
        <v>4676.6910000000007</v>
      </c>
      <c r="S35" s="60">
        <f t="shared" si="4"/>
        <v>4775.3810000000003</v>
      </c>
      <c r="T35" s="60">
        <f t="shared" si="4"/>
        <v>4907.4709999999995</v>
      </c>
      <c r="U35" s="60">
        <f t="shared" si="4"/>
        <v>4583.6509999999998</v>
      </c>
      <c r="V35" s="60">
        <f t="shared" si="4"/>
        <v>4579.6509999999998</v>
      </c>
      <c r="W35" s="60">
        <f t="shared" si="4"/>
        <v>4577.6910000000007</v>
      </c>
      <c r="X35" s="60">
        <f t="shared" si="4"/>
        <v>4570.9809999999998</v>
      </c>
      <c r="Y35" s="60">
        <f t="shared" si="4"/>
        <v>4562.2209999999995</v>
      </c>
      <c r="Z35" s="60">
        <f t="shared" si="4"/>
        <v>4536.1110000000008</v>
      </c>
    </row>
    <row r="36" spans="1:26" ht="38.25" x14ac:dyDescent="0.15">
      <c r="A36" s="54"/>
      <c r="B36" s="61" t="s">
        <v>151</v>
      </c>
      <c r="C36" s="62">
        <v>2294.3200000000002</v>
      </c>
      <c r="D36" s="62">
        <v>2282.0700000000002</v>
      </c>
      <c r="E36" s="62">
        <v>2242.48</v>
      </c>
      <c r="F36" s="62">
        <v>2239.9299999999998</v>
      </c>
      <c r="G36" s="62">
        <v>2253.37</v>
      </c>
      <c r="H36" s="62">
        <v>2252.85</v>
      </c>
      <c r="I36" s="62">
        <v>2292.69</v>
      </c>
      <c r="J36" s="62">
        <v>2291.64</v>
      </c>
      <c r="K36" s="62">
        <v>2286.88</v>
      </c>
      <c r="L36" s="62">
        <v>2283.4699999999998</v>
      </c>
      <c r="M36" s="62">
        <v>2270.48</v>
      </c>
      <c r="N36" s="62">
        <v>2247.66</v>
      </c>
      <c r="O36" s="62">
        <v>2260.59</v>
      </c>
      <c r="P36" s="62">
        <v>2258.2600000000002</v>
      </c>
      <c r="Q36" s="62">
        <v>2382.79</v>
      </c>
      <c r="R36" s="62">
        <v>2453.44</v>
      </c>
      <c r="S36" s="62">
        <v>2552.13</v>
      </c>
      <c r="T36" s="62">
        <v>2684.22</v>
      </c>
      <c r="U36" s="62">
        <v>2360.4</v>
      </c>
      <c r="V36" s="62">
        <v>2356.4</v>
      </c>
      <c r="W36" s="62">
        <v>2354.44</v>
      </c>
      <c r="X36" s="62">
        <v>2347.73</v>
      </c>
      <c r="Y36" s="62">
        <v>2338.9699999999998</v>
      </c>
      <c r="Z36" s="62">
        <v>2312.86</v>
      </c>
    </row>
    <row r="37" spans="1:26" ht="12.75" x14ac:dyDescent="0.15">
      <c r="A37" s="54"/>
      <c r="B37" s="61" t="s">
        <v>112</v>
      </c>
      <c r="C37" s="62">
        <v>230.27</v>
      </c>
      <c r="D37" s="62">
        <v>230.27</v>
      </c>
      <c r="E37" s="62">
        <v>230.27</v>
      </c>
      <c r="F37" s="62">
        <v>230.27</v>
      </c>
      <c r="G37" s="62">
        <v>230.27</v>
      </c>
      <c r="H37" s="62">
        <v>230.27</v>
      </c>
      <c r="I37" s="62">
        <v>230.27</v>
      </c>
      <c r="J37" s="62">
        <v>230.27</v>
      </c>
      <c r="K37" s="62">
        <v>230.27</v>
      </c>
      <c r="L37" s="62">
        <v>230.27</v>
      </c>
      <c r="M37" s="62">
        <v>230.27</v>
      </c>
      <c r="N37" s="62">
        <v>230.27</v>
      </c>
      <c r="O37" s="62">
        <v>230.27</v>
      </c>
      <c r="P37" s="62">
        <v>230.27</v>
      </c>
      <c r="Q37" s="62">
        <v>230.27</v>
      </c>
      <c r="R37" s="62">
        <v>230.27</v>
      </c>
      <c r="S37" s="62">
        <v>230.27</v>
      </c>
      <c r="T37" s="62">
        <v>230.27</v>
      </c>
      <c r="U37" s="62">
        <v>230.27</v>
      </c>
      <c r="V37" s="62">
        <v>230.27</v>
      </c>
      <c r="W37" s="62">
        <v>230.27</v>
      </c>
      <c r="X37" s="62">
        <v>230.27</v>
      </c>
      <c r="Y37" s="62">
        <v>230.27</v>
      </c>
      <c r="Z37" s="62">
        <v>230.27</v>
      </c>
    </row>
    <row r="38" spans="1:26" ht="12.75" x14ac:dyDescent="0.15">
      <c r="A38" s="54"/>
      <c r="B38" s="61" t="s">
        <v>113</v>
      </c>
      <c r="C38" s="62">
        <v>705.17</v>
      </c>
      <c r="D38" s="62">
        <v>705.17</v>
      </c>
      <c r="E38" s="62">
        <v>705.17</v>
      </c>
      <c r="F38" s="62">
        <v>705.17</v>
      </c>
      <c r="G38" s="62">
        <v>705.17</v>
      </c>
      <c r="H38" s="62">
        <v>705.17</v>
      </c>
      <c r="I38" s="62">
        <v>705.17</v>
      </c>
      <c r="J38" s="62">
        <v>705.17</v>
      </c>
      <c r="K38" s="62">
        <v>705.17</v>
      </c>
      <c r="L38" s="62">
        <v>705.17</v>
      </c>
      <c r="M38" s="62">
        <v>705.17</v>
      </c>
      <c r="N38" s="62">
        <v>705.17</v>
      </c>
      <c r="O38" s="62">
        <v>705.17</v>
      </c>
      <c r="P38" s="62">
        <v>705.17</v>
      </c>
      <c r="Q38" s="62">
        <v>705.17</v>
      </c>
      <c r="R38" s="62">
        <v>705.17</v>
      </c>
      <c r="S38" s="62">
        <v>705.17</v>
      </c>
      <c r="T38" s="62">
        <v>705.17</v>
      </c>
      <c r="U38" s="62">
        <v>705.17</v>
      </c>
      <c r="V38" s="62">
        <v>705.17</v>
      </c>
      <c r="W38" s="62">
        <v>705.17</v>
      </c>
      <c r="X38" s="62">
        <v>705.17</v>
      </c>
      <c r="Y38" s="62">
        <v>705.17</v>
      </c>
      <c r="Z38" s="62">
        <v>705.17</v>
      </c>
    </row>
    <row r="39" spans="1:26" ht="13.5" thickBot="1" x14ac:dyDescent="0.2">
      <c r="A39" s="54"/>
      <c r="B39" s="61" t="s">
        <v>115</v>
      </c>
      <c r="C39" s="62">
        <v>4.8109999999999999</v>
      </c>
      <c r="D39" s="62">
        <v>4.8109999999999999</v>
      </c>
      <c r="E39" s="62">
        <v>4.8109999999999999</v>
      </c>
      <c r="F39" s="62">
        <v>4.8109999999999999</v>
      </c>
      <c r="G39" s="62">
        <v>4.8109999999999999</v>
      </c>
      <c r="H39" s="62">
        <v>4.8109999999999999</v>
      </c>
      <c r="I39" s="62">
        <v>4.8109999999999999</v>
      </c>
      <c r="J39" s="62">
        <v>4.8109999999999999</v>
      </c>
      <c r="K39" s="62">
        <v>4.8109999999999999</v>
      </c>
      <c r="L39" s="62">
        <v>4.8109999999999999</v>
      </c>
      <c r="M39" s="62">
        <v>4.8109999999999999</v>
      </c>
      <c r="N39" s="62">
        <v>4.8109999999999999</v>
      </c>
      <c r="O39" s="62">
        <v>4.8109999999999999</v>
      </c>
      <c r="P39" s="62">
        <v>4.8109999999999999</v>
      </c>
      <c r="Q39" s="62">
        <v>4.8109999999999999</v>
      </c>
      <c r="R39" s="62">
        <v>4.8109999999999999</v>
      </c>
      <c r="S39" s="62">
        <v>4.8109999999999999</v>
      </c>
      <c r="T39" s="62">
        <v>4.8109999999999999</v>
      </c>
      <c r="U39" s="62">
        <v>4.8109999999999999</v>
      </c>
      <c r="V39" s="62">
        <v>4.8109999999999999</v>
      </c>
      <c r="W39" s="62">
        <v>4.8109999999999999</v>
      </c>
      <c r="X39" s="62">
        <v>4.8109999999999999</v>
      </c>
      <c r="Y39" s="62">
        <v>4.8109999999999999</v>
      </c>
      <c r="Z39" s="62">
        <v>4.8109999999999999</v>
      </c>
    </row>
    <row r="40" spans="1:26" s="157" customFormat="1" ht="24.75" thickBot="1" x14ac:dyDescent="0.3">
      <c r="B40" s="165" t="s">
        <v>207</v>
      </c>
      <c r="C40" s="166">
        <v>1283</v>
      </c>
      <c r="D40" s="166">
        <v>1283</v>
      </c>
      <c r="E40" s="166">
        <v>1283</v>
      </c>
      <c r="F40" s="166">
        <v>1283</v>
      </c>
      <c r="G40" s="166">
        <v>1283</v>
      </c>
      <c r="H40" s="166">
        <v>1283</v>
      </c>
      <c r="I40" s="166">
        <v>1283</v>
      </c>
      <c r="J40" s="166">
        <v>1283</v>
      </c>
      <c r="K40" s="166">
        <v>1283</v>
      </c>
      <c r="L40" s="166">
        <v>1283</v>
      </c>
      <c r="M40" s="166">
        <v>1283</v>
      </c>
      <c r="N40" s="166">
        <v>1283</v>
      </c>
      <c r="O40" s="166">
        <v>1283</v>
      </c>
      <c r="P40" s="166">
        <v>1283</v>
      </c>
      <c r="Q40" s="166">
        <v>1283</v>
      </c>
      <c r="R40" s="166">
        <v>1283</v>
      </c>
      <c r="S40" s="166">
        <v>1283</v>
      </c>
      <c r="T40" s="166">
        <v>1283</v>
      </c>
      <c r="U40" s="166">
        <v>1283</v>
      </c>
      <c r="V40" s="166">
        <v>1283</v>
      </c>
      <c r="W40" s="166">
        <v>1283</v>
      </c>
      <c r="X40" s="166">
        <v>1283</v>
      </c>
      <c r="Y40" s="166">
        <v>1283</v>
      </c>
      <c r="Z40" s="166">
        <v>1283</v>
      </c>
    </row>
    <row r="41" spans="1:26" ht="13.5" thickBot="1" x14ac:dyDescent="0.2">
      <c r="A41" s="54"/>
      <c r="B41" s="59" t="s">
        <v>156</v>
      </c>
      <c r="C41" s="60">
        <f>C42+C43+C44+C45+C46</f>
        <v>4447.3410000000003</v>
      </c>
      <c r="D41" s="60">
        <f t="shared" ref="D41:Z41" si="5">D42+D43+D44+D45+D46</f>
        <v>4433.0010000000002</v>
      </c>
      <c r="E41" s="60">
        <f t="shared" si="5"/>
        <v>4419.7510000000002</v>
      </c>
      <c r="F41" s="60">
        <f t="shared" si="5"/>
        <v>4402.0609999999997</v>
      </c>
      <c r="G41" s="60">
        <f t="shared" si="5"/>
        <v>4413.4110000000001</v>
      </c>
      <c r="H41" s="60">
        <f t="shared" si="5"/>
        <v>4392.5210000000006</v>
      </c>
      <c r="I41" s="60">
        <f t="shared" si="5"/>
        <v>4412.7209999999995</v>
      </c>
      <c r="J41" s="60">
        <f t="shared" si="5"/>
        <v>4439.5810000000001</v>
      </c>
      <c r="K41" s="60">
        <f t="shared" si="5"/>
        <v>4467.0609999999997</v>
      </c>
      <c r="L41" s="60">
        <f t="shared" si="5"/>
        <v>4470.4709999999995</v>
      </c>
      <c r="M41" s="60">
        <f t="shared" si="5"/>
        <v>4443.9809999999998</v>
      </c>
      <c r="N41" s="60">
        <f t="shared" si="5"/>
        <v>4397.5910000000003</v>
      </c>
      <c r="O41" s="60">
        <f t="shared" si="5"/>
        <v>4412.9310000000005</v>
      </c>
      <c r="P41" s="60">
        <f t="shared" si="5"/>
        <v>4414.0310000000009</v>
      </c>
      <c r="Q41" s="60">
        <f t="shared" si="5"/>
        <v>4447.9709999999995</v>
      </c>
      <c r="R41" s="60">
        <f t="shared" si="5"/>
        <v>4512.6110000000008</v>
      </c>
      <c r="S41" s="60">
        <f t="shared" si="5"/>
        <v>4560.2610000000004</v>
      </c>
      <c r="T41" s="60">
        <f t="shared" si="5"/>
        <v>4689.7309999999998</v>
      </c>
      <c r="U41" s="60">
        <f t="shared" si="5"/>
        <v>4496.201</v>
      </c>
      <c r="V41" s="60">
        <f t="shared" si="5"/>
        <v>4489.4410000000007</v>
      </c>
      <c r="W41" s="60">
        <f t="shared" si="5"/>
        <v>4496.4809999999998</v>
      </c>
      <c r="X41" s="60">
        <f t="shared" si="5"/>
        <v>4501.7309999999998</v>
      </c>
      <c r="Y41" s="60">
        <f t="shared" si="5"/>
        <v>4499.8310000000001</v>
      </c>
      <c r="Z41" s="60">
        <f t="shared" si="5"/>
        <v>4486.3810000000003</v>
      </c>
    </row>
    <row r="42" spans="1:26" ht="38.25" x14ac:dyDescent="0.15">
      <c r="A42" s="54"/>
      <c r="B42" s="61" t="s">
        <v>151</v>
      </c>
      <c r="C42" s="62">
        <v>2224.09</v>
      </c>
      <c r="D42" s="62">
        <v>2209.75</v>
      </c>
      <c r="E42" s="62">
        <v>2196.5</v>
      </c>
      <c r="F42" s="62">
        <v>2178.81</v>
      </c>
      <c r="G42" s="62">
        <v>2190.16</v>
      </c>
      <c r="H42" s="62">
        <v>2169.27</v>
      </c>
      <c r="I42" s="62">
        <v>2189.4699999999998</v>
      </c>
      <c r="J42" s="62">
        <v>2216.33</v>
      </c>
      <c r="K42" s="62">
        <v>2243.81</v>
      </c>
      <c r="L42" s="62">
        <v>2247.2199999999998</v>
      </c>
      <c r="M42" s="62">
        <v>2220.73</v>
      </c>
      <c r="N42" s="62">
        <v>2174.34</v>
      </c>
      <c r="O42" s="62">
        <v>2189.6799999999998</v>
      </c>
      <c r="P42" s="62">
        <v>2190.7800000000002</v>
      </c>
      <c r="Q42" s="62">
        <v>2224.7199999999998</v>
      </c>
      <c r="R42" s="62">
        <v>2289.36</v>
      </c>
      <c r="S42" s="62">
        <v>2337.0100000000002</v>
      </c>
      <c r="T42" s="62">
        <v>2466.48</v>
      </c>
      <c r="U42" s="62">
        <v>2272.9499999999998</v>
      </c>
      <c r="V42" s="62">
        <v>2266.19</v>
      </c>
      <c r="W42" s="62">
        <v>2273.23</v>
      </c>
      <c r="X42" s="62">
        <v>2278.48</v>
      </c>
      <c r="Y42" s="62">
        <v>2276.58</v>
      </c>
      <c r="Z42" s="62">
        <v>2263.13</v>
      </c>
    </row>
    <row r="43" spans="1:26" ht="12.75" x14ac:dyDescent="0.15">
      <c r="A43" s="54"/>
      <c r="B43" s="61" t="s">
        <v>112</v>
      </c>
      <c r="C43" s="62">
        <v>230.27</v>
      </c>
      <c r="D43" s="62">
        <v>230.27</v>
      </c>
      <c r="E43" s="62">
        <v>230.27</v>
      </c>
      <c r="F43" s="62">
        <v>230.27</v>
      </c>
      <c r="G43" s="62">
        <v>230.27</v>
      </c>
      <c r="H43" s="62">
        <v>230.27</v>
      </c>
      <c r="I43" s="62">
        <v>230.27</v>
      </c>
      <c r="J43" s="62">
        <v>230.27</v>
      </c>
      <c r="K43" s="62">
        <v>230.27</v>
      </c>
      <c r="L43" s="62">
        <v>230.27</v>
      </c>
      <c r="M43" s="62">
        <v>230.27</v>
      </c>
      <c r="N43" s="62">
        <v>230.27</v>
      </c>
      <c r="O43" s="62">
        <v>230.27</v>
      </c>
      <c r="P43" s="62">
        <v>230.27</v>
      </c>
      <c r="Q43" s="62">
        <v>230.27</v>
      </c>
      <c r="R43" s="62">
        <v>230.27</v>
      </c>
      <c r="S43" s="62">
        <v>230.27</v>
      </c>
      <c r="T43" s="62">
        <v>230.27</v>
      </c>
      <c r="U43" s="62">
        <v>230.27</v>
      </c>
      <c r="V43" s="62">
        <v>230.27</v>
      </c>
      <c r="W43" s="62">
        <v>230.27</v>
      </c>
      <c r="X43" s="62">
        <v>230.27</v>
      </c>
      <c r="Y43" s="62">
        <v>230.27</v>
      </c>
      <c r="Z43" s="62">
        <v>230.27</v>
      </c>
    </row>
    <row r="44" spans="1:26" ht="12.75" x14ac:dyDescent="0.15">
      <c r="A44" s="54"/>
      <c r="B44" s="61" t="s">
        <v>113</v>
      </c>
      <c r="C44" s="62">
        <v>705.17</v>
      </c>
      <c r="D44" s="62">
        <v>705.17</v>
      </c>
      <c r="E44" s="62">
        <v>705.17</v>
      </c>
      <c r="F44" s="62">
        <v>705.17</v>
      </c>
      <c r="G44" s="62">
        <v>705.17</v>
      </c>
      <c r="H44" s="62">
        <v>705.17</v>
      </c>
      <c r="I44" s="62">
        <v>705.17</v>
      </c>
      <c r="J44" s="62">
        <v>705.17</v>
      </c>
      <c r="K44" s="62">
        <v>705.17</v>
      </c>
      <c r="L44" s="62">
        <v>705.17</v>
      </c>
      <c r="M44" s="62">
        <v>705.17</v>
      </c>
      <c r="N44" s="62">
        <v>705.17</v>
      </c>
      <c r="O44" s="62">
        <v>705.17</v>
      </c>
      <c r="P44" s="62">
        <v>705.17</v>
      </c>
      <c r="Q44" s="62">
        <v>705.17</v>
      </c>
      <c r="R44" s="62">
        <v>705.17</v>
      </c>
      <c r="S44" s="62">
        <v>705.17</v>
      </c>
      <c r="T44" s="62">
        <v>705.17</v>
      </c>
      <c r="U44" s="62">
        <v>705.17</v>
      </c>
      <c r="V44" s="62">
        <v>705.17</v>
      </c>
      <c r="W44" s="62">
        <v>705.17</v>
      </c>
      <c r="X44" s="62">
        <v>705.17</v>
      </c>
      <c r="Y44" s="62">
        <v>705.17</v>
      </c>
      <c r="Z44" s="62">
        <v>705.17</v>
      </c>
    </row>
    <row r="45" spans="1:26" ht="13.5" thickBot="1" x14ac:dyDescent="0.2">
      <c r="A45" s="54"/>
      <c r="B45" s="61" t="s">
        <v>115</v>
      </c>
      <c r="C45" s="62">
        <v>4.8109999999999999</v>
      </c>
      <c r="D45" s="62">
        <v>4.8109999999999999</v>
      </c>
      <c r="E45" s="62">
        <v>4.8109999999999999</v>
      </c>
      <c r="F45" s="62">
        <v>4.8109999999999999</v>
      </c>
      <c r="G45" s="62">
        <v>4.8109999999999999</v>
      </c>
      <c r="H45" s="62">
        <v>4.8109999999999999</v>
      </c>
      <c r="I45" s="62">
        <v>4.8109999999999999</v>
      </c>
      <c r="J45" s="62">
        <v>4.8109999999999999</v>
      </c>
      <c r="K45" s="62">
        <v>4.8109999999999999</v>
      </c>
      <c r="L45" s="62">
        <v>4.8109999999999999</v>
      </c>
      <c r="M45" s="62">
        <v>4.8109999999999999</v>
      </c>
      <c r="N45" s="62">
        <v>4.8109999999999999</v>
      </c>
      <c r="O45" s="62">
        <v>4.8109999999999999</v>
      </c>
      <c r="P45" s="62">
        <v>4.8109999999999999</v>
      </c>
      <c r="Q45" s="62">
        <v>4.8109999999999999</v>
      </c>
      <c r="R45" s="62">
        <v>4.8109999999999999</v>
      </c>
      <c r="S45" s="62">
        <v>4.8109999999999999</v>
      </c>
      <c r="T45" s="62">
        <v>4.8109999999999999</v>
      </c>
      <c r="U45" s="62">
        <v>4.8109999999999999</v>
      </c>
      <c r="V45" s="62">
        <v>4.8109999999999999</v>
      </c>
      <c r="W45" s="62">
        <v>4.8109999999999999</v>
      </c>
      <c r="X45" s="62">
        <v>4.8109999999999999</v>
      </c>
      <c r="Y45" s="62">
        <v>4.8109999999999999</v>
      </c>
      <c r="Z45" s="62">
        <v>4.8109999999999999</v>
      </c>
    </row>
    <row r="46" spans="1:26" s="157" customFormat="1" ht="24.75" thickBot="1" x14ac:dyDescent="0.3">
      <c r="B46" s="165" t="s">
        <v>207</v>
      </c>
      <c r="C46" s="166">
        <v>1283</v>
      </c>
      <c r="D46" s="166">
        <v>1283</v>
      </c>
      <c r="E46" s="166">
        <v>1283</v>
      </c>
      <c r="F46" s="166">
        <v>1283</v>
      </c>
      <c r="G46" s="166">
        <v>1283</v>
      </c>
      <c r="H46" s="166">
        <v>1283</v>
      </c>
      <c r="I46" s="166">
        <v>1283</v>
      </c>
      <c r="J46" s="166">
        <v>1283</v>
      </c>
      <c r="K46" s="166">
        <v>1283</v>
      </c>
      <c r="L46" s="166">
        <v>1283</v>
      </c>
      <c r="M46" s="166">
        <v>1283</v>
      </c>
      <c r="N46" s="166">
        <v>1283</v>
      </c>
      <c r="O46" s="166">
        <v>1283</v>
      </c>
      <c r="P46" s="166">
        <v>1283</v>
      </c>
      <c r="Q46" s="166">
        <v>1283</v>
      </c>
      <c r="R46" s="166">
        <v>1283</v>
      </c>
      <c r="S46" s="166">
        <v>1283</v>
      </c>
      <c r="T46" s="166">
        <v>1283</v>
      </c>
      <c r="U46" s="166">
        <v>1283</v>
      </c>
      <c r="V46" s="166">
        <v>1283</v>
      </c>
      <c r="W46" s="166">
        <v>1283</v>
      </c>
      <c r="X46" s="166">
        <v>1283</v>
      </c>
      <c r="Y46" s="166">
        <v>1283</v>
      </c>
      <c r="Z46" s="166">
        <v>1283</v>
      </c>
    </row>
    <row r="47" spans="1:26" ht="13.5" thickBot="1" x14ac:dyDescent="0.2">
      <c r="A47" s="54"/>
      <c r="B47" s="59" t="s">
        <v>157</v>
      </c>
      <c r="C47" s="60">
        <f>C48+C49+C50+C51+C52</f>
        <v>4506.4610000000002</v>
      </c>
      <c r="D47" s="60">
        <f t="shared" ref="D47:Z47" si="6">D48+D49+D50+D51+D52</f>
        <v>4527.4709999999995</v>
      </c>
      <c r="E47" s="60">
        <f t="shared" si="6"/>
        <v>4544.6509999999998</v>
      </c>
      <c r="F47" s="60">
        <f t="shared" si="6"/>
        <v>4535.0910000000003</v>
      </c>
      <c r="G47" s="60">
        <f t="shared" si="6"/>
        <v>4534.2309999999998</v>
      </c>
      <c r="H47" s="60">
        <f t="shared" si="6"/>
        <v>4540.0709999999999</v>
      </c>
      <c r="I47" s="60">
        <f t="shared" si="6"/>
        <v>4450.6910000000007</v>
      </c>
      <c r="J47" s="60">
        <f t="shared" si="6"/>
        <v>4464.3209999999999</v>
      </c>
      <c r="K47" s="60">
        <f t="shared" si="6"/>
        <v>4462.991</v>
      </c>
      <c r="L47" s="60">
        <f t="shared" si="6"/>
        <v>4463.8610000000008</v>
      </c>
      <c r="M47" s="60">
        <f t="shared" si="6"/>
        <v>4447.3610000000008</v>
      </c>
      <c r="N47" s="60">
        <f t="shared" si="6"/>
        <v>4430.0110000000004</v>
      </c>
      <c r="O47" s="60">
        <f t="shared" si="6"/>
        <v>4424.8010000000004</v>
      </c>
      <c r="P47" s="60">
        <f t="shared" si="6"/>
        <v>4428.4009999999998</v>
      </c>
      <c r="Q47" s="60">
        <f t="shared" si="6"/>
        <v>4497.2710000000006</v>
      </c>
      <c r="R47" s="60">
        <f t="shared" si="6"/>
        <v>4541.6810000000005</v>
      </c>
      <c r="S47" s="60">
        <f t="shared" si="6"/>
        <v>4536.6110000000008</v>
      </c>
      <c r="T47" s="60">
        <f t="shared" si="6"/>
        <v>4531.6110000000008</v>
      </c>
      <c r="U47" s="60">
        <f t="shared" si="6"/>
        <v>4370.8010000000004</v>
      </c>
      <c r="V47" s="60">
        <f t="shared" si="6"/>
        <v>4375.5810000000001</v>
      </c>
      <c r="W47" s="60">
        <f t="shared" si="6"/>
        <v>4374.1509999999998</v>
      </c>
      <c r="X47" s="60">
        <f t="shared" si="6"/>
        <v>4369.9610000000002</v>
      </c>
      <c r="Y47" s="60">
        <f t="shared" si="6"/>
        <v>4354.3310000000001</v>
      </c>
      <c r="Z47" s="60">
        <f t="shared" si="6"/>
        <v>4342.3810000000003</v>
      </c>
    </row>
    <row r="48" spans="1:26" ht="38.25" x14ac:dyDescent="0.15">
      <c r="A48" s="54"/>
      <c r="B48" s="61" t="s">
        <v>151</v>
      </c>
      <c r="C48" s="62">
        <v>2283.21</v>
      </c>
      <c r="D48" s="62">
        <v>2304.2199999999998</v>
      </c>
      <c r="E48" s="62">
        <v>2321.4</v>
      </c>
      <c r="F48" s="62">
        <v>2311.84</v>
      </c>
      <c r="G48" s="62">
        <v>2310.98</v>
      </c>
      <c r="H48" s="62">
        <v>2316.8200000000002</v>
      </c>
      <c r="I48" s="62">
        <v>2227.44</v>
      </c>
      <c r="J48" s="62">
        <v>2241.0700000000002</v>
      </c>
      <c r="K48" s="62">
        <v>2239.7399999999998</v>
      </c>
      <c r="L48" s="62">
        <v>2240.61</v>
      </c>
      <c r="M48" s="62">
        <v>2224.11</v>
      </c>
      <c r="N48" s="62">
        <v>2206.7600000000002</v>
      </c>
      <c r="O48" s="62">
        <v>2201.5500000000002</v>
      </c>
      <c r="P48" s="62">
        <v>2205.15</v>
      </c>
      <c r="Q48" s="62">
        <v>2274.02</v>
      </c>
      <c r="R48" s="62">
        <v>2318.4299999999998</v>
      </c>
      <c r="S48" s="62">
        <v>2313.36</v>
      </c>
      <c r="T48" s="62">
        <v>2308.36</v>
      </c>
      <c r="U48" s="62">
        <v>2147.5500000000002</v>
      </c>
      <c r="V48" s="62">
        <v>2152.33</v>
      </c>
      <c r="W48" s="62">
        <v>2150.9</v>
      </c>
      <c r="X48" s="62">
        <v>2146.71</v>
      </c>
      <c r="Y48" s="62">
        <v>2131.08</v>
      </c>
      <c r="Z48" s="62">
        <v>2119.13</v>
      </c>
    </row>
    <row r="49" spans="1:26" ht="12.75" x14ac:dyDescent="0.15">
      <c r="A49" s="54"/>
      <c r="B49" s="61" t="s">
        <v>112</v>
      </c>
      <c r="C49" s="62">
        <v>230.27</v>
      </c>
      <c r="D49" s="62">
        <v>230.27</v>
      </c>
      <c r="E49" s="62">
        <v>230.27</v>
      </c>
      <c r="F49" s="62">
        <v>230.27</v>
      </c>
      <c r="G49" s="62">
        <v>230.27</v>
      </c>
      <c r="H49" s="62">
        <v>230.27</v>
      </c>
      <c r="I49" s="62">
        <v>230.27</v>
      </c>
      <c r="J49" s="62">
        <v>230.27</v>
      </c>
      <c r="K49" s="62">
        <v>230.27</v>
      </c>
      <c r="L49" s="62">
        <v>230.27</v>
      </c>
      <c r="M49" s="62">
        <v>230.27</v>
      </c>
      <c r="N49" s="62">
        <v>230.27</v>
      </c>
      <c r="O49" s="62">
        <v>230.27</v>
      </c>
      <c r="P49" s="62">
        <v>230.27</v>
      </c>
      <c r="Q49" s="62">
        <v>230.27</v>
      </c>
      <c r="R49" s="62">
        <v>230.27</v>
      </c>
      <c r="S49" s="62">
        <v>230.27</v>
      </c>
      <c r="T49" s="62">
        <v>230.27</v>
      </c>
      <c r="U49" s="62">
        <v>230.27</v>
      </c>
      <c r="V49" s="62">
        <v>230.27</v>
      </c>
      <c r="W49" s="62">
        <v>230.27</v>
      </c>
      <c r="X49" s="62">
        <v>230.27</v>
      </c>
      <c r="Y49" s="62">
        <v>230.27</v>
      </c>
      <c r="Z49" s="62">
        <v>230.27</v>
      </c>
    </row>
    <row r="50" spans="1:26" ht="12.75" x14ac:dyDescent="0.15">
      <c r="A50" s="54"/>
      <c r="B50" s="61" t="s">
        <v>113</v>
      </c>
      <c r="C50" s="62">
        <v>705.17</v>
      </c>
      <c r="D50" s="62">
        <v>705.17</v>
      </c>
      <c r="E50" s="62">
        <v>705.17</v>
      </c>
      <c r="F50" s="62">
        <v>705.17</v>
      </c>
      <c r="G50" s="62">
        <v>705.17</v>
      </c>
      <c r="H50" s="62">
        <v>705.17</v>
      </c>
      <c r="I50" s="62">
        <v>705.17</v>
      </c>
      <c r="J50" s="62">
        <v>705.17</v>
      </c>
      <c r="K50" s="62">
        <v>705.17</v>
      </c>
      <c r="L50" s="62">
        <v>705.17</v>
      </c>
      <c r="M50" s="62">
        <v>705.17</v>
      </c>
      <c r="N50" s="62">
        <v>705.17</v>
      </c>
      <c r="O50" s="62">
        <v>705.17</v>
      </c>
      <c r="P50" s="62">
        <v>705.17</v>
      </c>
      <c r="Q50" s="62">
        <v>705.17</v>
      </c>
      <c r="R50" s="62">
        <v>705.17</v>
      </c>
      <c r="S50" s="62">
        <v>705.17</v>
      </c>
      <c r="T50" s="62">
        <v>705.17</v>
      </c>
      <c r="U50" s="62">
        <v>705.17</v>
      </c>
      <c r="V50" s="62">
        <v>705.17</v>
      </c>
      <c r="W50" s="62">
        <v>705.17</v>
      </c>
      <c r="X50" s="62">
        <v>705.17</v>
      </c>
      <c r="Y50" s="62">
        <v>705.17</v>
      </c>
      <c r="Z50" s="62">
        <v>705.17</v>
      </c>
    </row>
    <row r="51" spans="1:26" ht="13.5" thickBot="1" x14ac:dyDescent="0.2">
      <c r="A51" s="54"/>
      <c r="B51" s="61" t="s">
        <v>115</v>
      </c>
      <c r="C51" s="62">
        <v>4.8109999999999999</v>
      </c>
      <c r="D51" s="62">
        <v>4.8109999999999999</v>
      </c>
      <c r="E51" s="62">
        <v>4.8109999999999999</v>
      </c>
      <c r="F51" s="62">
        <v>4.8109999999999999</v>
      </c>
      <c r="G51" s="62">
        <v>4.8109999999999999</v>
      </c>
      <c r="H51" s="62">
        <v>4.8109999999999999</v>
      </c>
      <c r="I51" s="62">
        <v>4.8109999999999999</v>
      </c>
      <c r="J51" s="62">
        <v>4.8109999999999999</v>
      </c>
      <c r="K51" s="62">
        <v>4.8109999999999999</v>
      </c>
      <c r="L51" s="62">
        <v>4.8109999999999999</v>
      </c>
      <c r="M51" s="62">
        <v>4.8109999999999999</v>
      </c>
      <c r="N51" s="62">
        <v>4.8109999999999999</v>
      </c>
      <c r="O51" s="62">
        <v>4.8109999999999999</v>
      </c>
      <c r="P51" s="62">
        <v>4.8109999999999999</v>
      </c>
      <c r="Q51" s="62">
        <v>4.8109999999999999</v>
      </c>
      <c r="R51" s="62">
        <v>4.8109999999999999</v>
      </c>
      <c r="S51" s="62">
        <v>4.8109999999999999</v>
      </c>
      <c r="T51" s="62">
        <v>4.8109999999999999</v>
      </c>
      <c r="U51" s="62">
        <v>4.8109999999999999</v>
      </c>
      <c r="V51" s="62">
        <v>4.8109999999999999</v>
      </c>
      <c r="W51" s="62">
        <v>4.8109999999999999</v>
      </c>
      <c r="X51" s="62">
        <v>4.8109999999999999</v>
      </c>
      <c r="Y51" s="62">
        <v>4.8109999999999999</v>
      </c>
      <c r="Z51" s="62">
        <v>4.8109999999999999</v>
      </c>
    </row>
    <row r="52" spans="1:26" s="157" customFormat="1" ht="24.75" thickBot="1" x14ac:dyDescent="0.3">
      <c r="B52" s="165" t="s">
        <v>207</v>
      </c>
      <c r="C52" s="166">
        <v>1283</v>
      </c>
      <c r="D52" s="166">
        <v>1283</v>
      </c>
      <c r="E52" s="166">
        <v>1283</v>
      </c>
      <c r="F52" s="166">
        <v>1283</v>
      </c>
      <c r="G52" s="166">
        <v>1283</v>
      </c>
      <c r="H52" s="166">
        <v>1283</v>
      </c>
      <c r="I52" s="166">
        <v>1283</v>
      </c>
      <c r="J52" s="166">
        <v>1283</v>
      </c>
      <c r="K52" s="166">
        <v>1283</v>
      </c>
      <c r="L52" s="166">
        <v>1283</v>
      </c>
      <c r="M52" s="166">
        <v>1283</v>
      </c>
      <c r="N52" s="166">
        <v>1283</v>
      </c>
      <c r="O52" s="166">
        <v>1283</v>
      </c>
      <c r="P52" s="166">
        <v>1283</v>
      </c>
      <c r="Q52" s="166">
        <v>1283</v>
      </c>
      <c r="R52" s="166">
        <v>1283</v>
      </c>
      <c r="S52" s="166">
        <v>1283</v>
      </c>
      <c r="T52" s="166">
        <v>1283</v>
      </c>
      <c r="U52" s="166">
        <v>1283</v>
      </c>
      <c r="V52" s="166">
        <v>1283</v>
      </c>
      <c r="W52" s="166">
        <v>1283</v>
      </c>
      <c r="X52" s="166">
        <v>1283</v>
      </c>
      <c r="Y52" s="166">
        <v>1283</v>
      </c>
      <c r="Z52" s="166">
        <v>1283</v>
      </c>
    </row>
    <row r="53" spans="1:26" ht="13.5" thickBot="1" x14ac:dyDescent="0.2">
      <c r="A53" s="54"/>
      <c r="B53" s="59" t="s">
        <v>158</v>
      </c>
      <c r="C53" s="60">
        <f>C54+C55+C56+C57+C58</f>
        <v>4480.0510000000004</v>
      </c>
      <c r="D53" s="60">
        <f t="shared" ref="D53:Z53" si="7">D54+D55+D56+D57+D58</f>
        <v>4565.9610000000002</v>
      </c>
      <c r="E53" s="60">
        <f t="shared" si="7"/>
        <v>4496.4410000000007</v>
      </c>
      <c r="F53" s="60">
        <f t="shared" si="7"/>
        <v>4461.5810000000001</v>
      </c>
      <c r="G53" s="60">
        <f t="shared" si="7"/>
        <v>4407.1110000000008</v>
      </c>
      <c r="H53" s="60">
        <f t="shared" si="7"/>
        <v>4407.9210000000003</v>
      </c>
      <c r="I53" s="60">
        <f t="shared" si="7"/>
        <v>4414.7209999999995</v>
      </c>
      <c r="J53" s="60">
        <f t="shared" si="7"/>
        <v>4436.6409999999996</v>
      </c>
      <c r="K53" s="60">
        <f t="shared" si="7"/>
        <v>4389.3810000000003</v>
      </c>
      <c r="L53" s="60">
        <f t="shared" si="7"/>
        <v>4441.5410000000002</v>
      </c>
      <c r="M53" s="60">
        <f t="shared" si="7"/>
        <v>4452.0709999999999</v>
      </c>
      <c r="N53" s="60">
        <f t="shared" si="7"/>
        <v>4407.741</v>
      </c>
      <c r="O53" s="60">
        <f t="shared" si="7"/>
        <v>4399.3909999999996</v>
      </c>
      <c r="P53" s="60">
        <f t="shared" si="7"/>
        <v>4414.6910000000007</v>
      </c>
      <c r="Q53" s="60">
        <f t="shared" si="7"/>
        <v>4527.7209999999995</v>
      </c>
      <c r="R53" s="60">
        <f t="shared" si="7"/>
        <v>4609.0410000000002</v>
      </c>
      <c r="S53" s="60">
        <f t="shared" si="7"/>
        <v>4662.7910000000002</v>
      </c>
      <c r="T53" s="60">
        <f t="shared" si="7"/>
        <v>4779.2610000000004</v>
      </c>
      <c r="U53" s="60">
        <f t="shared" si="7"/>
        <v>4607.4310000000005</v>
      </c>
      <c r="V53" s="60">
        <f t="shared" si="7"/>
        <v>4617.5110000000004</v>
      </c>
      <c r="W53" s="60">
        <f t="shared" si="7"/>
        <v>4668.0410000000002</v>
      </c>
      <c r="X53" s="60">
        <f t="shared" si="7"/>
        <v>4622.951</v>
      </c>
      <c r="Y53" s="60">
        <f t="shared" si="7"/>
        <v>4629.0709999999999</v>
      </c>
      <c r="Z53" s="60">
        <f t="shared" si="7"/>
        <v>4619.6810000000005</v>
      </c>
    </row>
    <row r="54" spans="1:26" ht="38.25" x14ac:dyDescent="0.15">
      <c r="A54" s="54"/>
      <c r="B54" s="61" t="s">
        <v>151</v>
      </c>
      <c r="C54" s="62">
        <v>2256.8000000000002</v>
      </c>
      <c r="D54" s="62">
        <v>2342.71</v>
      </c>
      <c r="E54" s="62">
        <v>2273.19</v>
      </c>
      <c r="F54" s="62">
        <v>2238.33</v>
      </c>
      <c r="G54" s="62">
        <v>2183.86</v>
      </c>
      <c r="H54" s="62">
        <v>2184.67</v>
      </c>
      <c r="I54" s="62">
        <v>2191.4699999999998</v>
      </c>
      <c r="J54" s="62">
        <v>2213.39</v>
      </c>
      <c r="K54" s="62">
        <v>2166.13</v>
      </c>
      <c r="L54" s="62">
        <v>2218.29</v>
      </c>
      <c r="M54" s="62">
        <v>2228.8200000000002</v>
      </c>
      <c r="N54" s="62">
        <v>2184.4899999999998</v>
      </c>
      <c r="O54" s="62">
        <v>2176.14</v>
      </c>
      <c r="P54" s="62">
        <v>2191.44</v>
      </c>
      <c r="Q54" s="62">
        <v>2304.4699999999998</v>
      </c>
      <c r="R54" s="62">
        <v>2385.79</v>
      </c>
      <c r="S54" s="62">
        <v>2439.54</v>
      </c>
      <c r="T54" s="62">
        <v>2556.0100000000002</v>
      </c>
      <c r="U54" s="62">
        <v>2384.1799999999998</v>
      </c>
      <c r="V54" s="62">
        <v>2394.2600000000002</v>
      </c>
      <c r="W54" s="62">
        <v>2444.79</v>
      </c>
      <c r="X54" s="62">
        <v>2399.6999999999998</v>
      </c>
      <c r="Y54" s="62">
        <v>2405.8200000000002</v>
      </c>
      <c r="Z54" s="62">
        <v>2396.4299999999998</v>
      </c>
    </row>
    <row r="55" spans="1:26" ht="12.75" x14ac:dyDescent="0.15">
      <c r="A55" s="54"/>
      <c r="B55" s="61" t="s">
        <v>112</v>
      </c>
      <c r="C55" s="62">
        <v>230.27</v>
      </c>
      <c r="D55" s="62">
        <v>230.27</v>
      </c>
      <c r="E55" s="62">
        <v>230.27</v>
      </c>
      <c r="F55" s="62">
        <v>230.27</v>
      </c>
      <c r="G55" s="62">
        <v>230.27</v>
      </c>
      <c r="H55" s="62">
        <v>230.27</v>
      </c>
      <c r="I55" s="62">
        <v>230.27</v>
      </c>
      <c r="J55" s="62">
        <v>230.27</v>
      </c>
      <c r="K55" s="62">
        <v>230.27</v>
      </c>
      <c r="L55" s="62">
        <v>230.27</v>
      </c>
      <c r="M55" s="62">
        <v>230.27</v>
      </c>
      <c r="N55" s="62">
        <v>230.27</v>
      </c>
      <c r="O55" s="62">
        <v>230.27</v>
      </c>
      <c r="P55" s="62">
        <v>230.27</v>
      </c>
      <c r="Q55" s="62">
        <v>230.27</v>
      </c>
      <c r="R55" s="62">
        <v>230.27</v>
      </c>
      <c r="S55" s="62">
        <v>230.27</v>
      </c>
      <c r="T55" s="62">
        <v>230.27</v>
      </c>
      <c r="U55" s="62">
        <v>230.27</v>
      </c>
      <c r="V55" s="62">
        <v>230.27</v>
      </c>
      <c r="W55" s="62">
        <v>230.27</v>
      </c>
      <c r="X55" s="62">
        <v>230.27</v>
      </c>
      <c r="Y55" s="62">
        <v>230.27</v>
      </c>
      <c r="Z55" s="62">
        <v>230.27</v>
      </c>
    </row>
    <row r="56" spans="1:26" ht="12.75" x14ac:dyDescent="0.15">
      <c r="A56" s="54"/>
      <c r="B56" s="61" t="s">
        <v>113</v>
      </c>
      <c r="C56" s="62">
        <v>705.17</v>
      </c>
      <c r="D56" s="62">
        <v>705.17</v>
      </c>
      <c r="E56" s="62">
        <v>705.17</v>
      </c>
      <c r="F56" s="62">
        <v>705.17</v>
      </c>
      <c r="G56" s="62">
        <v>705.17</v>
      </c>
      <c r="H56" s="62">
        <v>705.17</v>
      </c>
      <c r="I56" s="62">
        <v>705.17</v>
      </c>
      <c r="J56" s="62">
        <v>705.17</v>
      </c>
      <c r="K56" s="62">
        <v>705.17</v>
      </c>
      <c r="L56" s="62">
        <v>705.17</v>
      </c>
      <c r="M56" s="62">
        <v>705.17</v>
      </c>
      <c r="N56" s="62">
        <v>705.17</v>
      </c>
      <c r="O56" s="62">
        <v>705.17</v>
      </c>
      <c r="P56" s="62">
        <v>705.17</v>
      </c>
      <c r="Q56" s="62">
        <v>705.17</v>
      </c>
      <c r="R56" s="62">
        <v>705.17</v>
      </c>
      <c r="S56" s="62">
        <v>705.17</v>
      </c>
      <c r="T56" s="62">
        <v>705.17</v>
      </c>
      <c r="U56" s="62">
        <v>705.17</v>
      </c>
      <c r="V56" s="62">
        <v>705.17</v>
      </c>
      <c r="W56" s="62">
        <v>705.17</v>
      </c>
      <c r="X56" s="62">
        <v>705.17</v>
      </c>
      <c r="Y56" s="62">
        <v>705.17</v>
      </c>
      <c r="Z56" s="62">
        <v>705.17</v>
      </c>
    </row>
    <row r="57" spans="1:26" ht="13.5" thickBot="1" x14ac:dyDescent="0.2">
      <c r="A57" s="54"/>
      <c r="B57" s="61" t="s">
        <v>115</v>
      </c>
      <c r="C57" s="62">
        <v>4.8109999999999999</v>
      </c>
      <c r="D57" s="62">
        <v>4.8109999999999999</v>
      </c>
      <c r="E57" s="62">
        <v>4.8109999999999999</v>
      </c>
      <c r="F57" s="62">
        <v>4.8109999999999999</v>
      </c>
      <c r="G57" s="62">
        <v>4.8109999999999999</v>
      </c>
      <c r="H57" s="62">
        <v>4.8109999999999999</v>
      </c>
      <c r="I57" s="62">
        <v>4.8109999999999999</v>
      </c>
      <c r="J57" s="62">
        <v>4.8109999999999999</v>
      </c>
      <c r="K57" s="62">
        <v>4.8109999999999999</v>
      </c>
      <c r="L57" s="62">
        <v>4.8109999999999999</v>
      </c>
      <c r="M57" s="62">
        <v>4.8109999999999999</v>
      </c>
      <c r="N57" s="62">
        <v>4.8109999999999999</v>
      </c>
      <c r="O57" s="62">
        <v>4.8109999999999999</v>
      </c>
      <c r="P57" s="62">
        <v>4.8109999999999999</v>
      </c>
      <c r="Q57" s="62">
        <v>4.8109999999999999</v>
      </c>
      <c r="R57" s="62">
        <v>4.8109999999999999</v>
      </c>
      <c r="S57" s="62">
        <v>4.8109999999999999</v>
      </c>
      <c r="T57" s="62">
        <v>4.8109999999999999</v>
      </c>
      <c r="U57" s="62">
        <v>4.8109999999999999</v>
      </c>
      <c r="V57" s="62">
        <v>4.8109999999999999</v>
      </c>
      <c r="W57" s="62">
        <v>4.8109999999999999</v>
      </c>
      <c r="X57" s="62">
        <v>4.8109999999999999</v>
      </c>
      <c r="Y57" s="62">
        <v>4.8109999999999999</v>
      </c>
      <c r="Z57" s="62">
        <v>4.8109999999999999</v>
      </c>
    </row>
    <row r="58" spans="1:26" s="157" customFormat="1" ht="24.75" thickBot="1" x14ac:dyDescent="0.3">
      <c r="B58" s="165" t="s">
        <v>207</v>
      </c>
      <c r="C58" s="166">
        <v>1283</v>
      </c>
      <c r="D58" s="166">
        <v>1283</v>
      </c>
      <c r="E58" s="166">
        <v>1283</v>
      </c>
      <c r="F58" s="166">
        <v>1283</v>
      </c>
      <c r="G58" s="166">
        <v>1283</v>
      </c>
      <c r="H58" s="166">
        <v>1283</v>
      </c>
      <c r="I58" s="166">
        <v>1283</v>
      </c>
      <c r="J58" s="166">
        <v>1283</v>
      </c>
      <c r="K58" s="166">
        <v>1283</v>
      </c>
      <c r="L58" s="166">
        <v>1283</v>
      </c>
      <c r="M58" s="166">
        <v>1283</v>
      </c>
      <c r="N58" s="166">
        <v>1283</v>
      </c>
      <c r="O58" s="166">
        <v>1283</v>
      </c>
      <c r="P58" s="166">
        <v>1283</v>
      </c>
      <c r="Q58" s="166">
        <v>1283</v>
      </c>
      <c r="R58" s="166">
        <v>1283</v>
      </c>
      <c r="S58" s="166">
        <v>1283</v>
      </c>
      <c r="T58" s="166">
        <v>1283</v>
      </c>
      <c r="U58" s="166">
        <v>1283</v>
      </c>
      <c r="V58" s="166">
        <v>1283</v>
      </c>
      <c r="W58" s="166">
        <v>1283</v>
      </c>
      <c r="X58" s="166">
        <v>1283</v>
      </c>
      <c r="Y58" s="166">
        <v>1283</v>
      </c>
      <c r="Z58" s="166">
        <v>1283</v>
      </c>
    </row>
    <row r="59" spans="1:26" ht="13.5" thickBot="1" x14ac:dyDescent="0.2">
      <c r="A59" s="54"/>
      <c r="B59" s="59" t="s">
        <v>159</v>
      </c>
      <c r="C59" s="60">
        <f>C60+C61+C62+C63+C64</f>
        <v>4730.3510000000006</v>
      </c>
      <c r="D59" s="60">
        <f t="shared" ref="D59:Z59" si="8">D60+D61+D62+D63+D64</f>
        <v>4762.4110000000001</v>
      </c>
      <c r="E59" s="60">
        <f t="shared" si="8"/>
        <v>4751.8109999999997</v>
      </c>
      <c r="F59" s="60">
        <f t="shared" si="8"/>
        <v>4729.6210000000001</v>
      </c>
      <c r="G59" s="60">
        <f t="shared" si="8"/>
        <v>4699.7710000000006</v>
      </c>
      <c r="H59" s="60">
        <f t="shared" si="8"/>
        <v>4701.2209999999995</v>
      </c>
      <c r="I59" s="60">
        <f t="shared" si="8"/>
        <v>4706.0410000000002</v>
      </c>
      <c r="J59" s="60">
        <f t="shared" si="8"/>
        <v>4718.491</v>
      </c>
      <c r="K59" s="60">
        <f t="shared" si="8"/>
        <v>4690.6310000000003</v>
      </c>
      <c r="L59" s="60">
        <f t="shared" si="8"/>
        <v>4678.8510000000006</v>
      </c>
      <c r="M59" s="60">
        <f t="shared" si="8"/>
        <v>4736.2209999999995</v>
      </c>
      <c r="N59" s="60">
        <f t="shared" si="8"/>
        <v>4684.6110000000008</v>
      </c>
      <c r="O59" s="60">
        <f t="shared" si="8"/>
        <v>4667.4110000000001</v>
      </c>
      <c r="P59" s="60">
        <f t="shared" si="8"/>
        <v>4543.2510000000002</v>
      </c>
      <c r="Q59" s="60">
        <f t="shared" si="8"/>
        <v>4554.2910000000002</v>
      </c>
      <c r="R59" s="60">
        <f t="shared" si="8"/>
        <v>4618.1610000000001</v>
      </c>
      <c r="S59" s="60">
        <f t="shared" si="8"/>
        <v>4747.451</v>
      </c>
      <c r="T59" s="60">
        <f t="shared" si="8"/>
        <v>4920.9310000000005</v>
      </c>
      <c r="U59" s="60">
        <f t="shared" si="8"/>
        <v>4631.4009999999998</v>
      </c>
      <c r="V59" s="60">
        <f t="shared" si="8"/>
        <v>4638.1310000000003</v>
      </c>
      <c r="W59" s="60">
        <f t="shared" si="8"/>
        <v>4643.8909999999996</v>
      </c>
      <c r="X59" s="60">
        <f t="shared" si="8"/>
        <v>4640.2309999999998</v>
      </c>
      <c r="Y59" s="60">
        <f t="shared" si="8"/>
        <v>4642.7209999999995</v>
      </c>
      <c r="Z59" s="60">
        <f t="shared" si="8"/>
        <v>4684.0110000000004</v>
      </c>
    </row>
    <row r="60" spans="1:26" ht="38.25" x14ac:dyDescent="0.15">
      <c r="A60" s="54"/>
      <c r="B60" s="61" t="s">
        <v>151</v>
      </c>
      <c r="C60" s="62">
        <v>2507.1</v>
      </c>
      <c r="D60" s="62">
        <v>2539.16</v>
      </c>
      <c r="E60" s="62">
        <v>2528.56</v>
      </c>
      <c r="F60" s="62">
        <v>2506.37</v>
      </c>
      <c r="G60" s="62">
        <v>2476.52</v>
      </c>
      <c r="H60" s="62">
        <v>2477.9699999999998</v>
      </c>
      <c r="I60" s="62">
        <v>2482.79</v>
      </c>
      <c r="J60" s="62">
        <v>2495.2399999999998</v>
      </c>
      <c r="K60" s="62">
        <v>2467.38</v>
      </c>
      <c r="L60" s="62">
        <v>2455.6</v>
      </c>
      <c r="M60" s="62">
        <v>2512.9699999999998</v>
      </c>
      <c r="N60" s="62">
        <v>2461.36</v>
      </c>
      <c r="O60" s="62">
        <v>2444.16</v>
      </c>
      <c r="P60" s="62">
        <v>2320</v>
      </c>
      <c r="Q60" s="62">
        <v>2331.04</v>
      </c>
      <c r="R60" s="62">
        <v>2394.91</v>
      </c>
      <c r="S60" s="62">
        <v>2524.1999999999998</v>
      </c>
      <c r="T60" s="62">
        <v>2697.68</v>
      </c>
      <c r="U60" s="62">
        <v>2408.15</v>
      </c>
      <c r="V60" s="62">
        <v>2414.88</v>
      </c>
      <c r="W60" s="62">
        <v>2420.64</v>
      </c>
      <c r="X60" s="62">
        <v>2416.98</v>
      </c>
      <c r="Y60" s="62">
        <v>2419.4699999999998</v>
      </c>
      <c r="Z60" s="62">
        <v>2460.7600000000002</v>
      </c>
    </row>
    <row r="61" spans="1:26" ht="12.75" x14ac:dyDescent="0.15">
      <c r="A61" s="54"/>
      <c r="B61" s="61" t="s">
        <v>112</v>
      </c>
      <c r="C61" s="62">
        <v>230.27</v>
      </c>
      <c r="D61" s="62">
        <v>230.27</v>
      </c>
      <c r="E61" s="62">
        <v>230.27</v>
      </c>
      <c r="F61" s="62">
        <v>230.27</v>
      </c>
      <c r="G61" s="62">
        <v>230.27</v>
      </c>
      <c r="H61" s="62">
        <v>230.27</v>
      </c>
      <c r="I61" s="62">
        <v>230.27</v>
      </c>
      <c r="J61" s="62">
        <v>230.27</v>
      </c>
      <c r="K61" s="62">
        <v>230.27</v>
      </c>
      <c r="L61" s="62">
        <v>230.27</v>
      </c>
      <c r="M61" s="62">
        <v>230.27</v>
      </c>
      <c r="N61" s="62">
        <v>230.27</v>
      </c>
      <c r="O61" s="62">
        <v>230.27</v>
      </c>
      <c r="P61" s="62">
        <v>230.27</v>
      </c>
      <c r="Q61" s="62">
        <v>230.27</v>
      </c>
      <c r="R61" s="62">
        <v>230.27</v>
      </c>
      <c r="S61" s="62">
        <v>230.27</v>
      </c>
      <c r="T61" s="62">
        <v>230.27</v>
      </c>
      <c r="U61" s="62">
        <v>230.27</v>
      </c>
      <c r="V61" s="62">
        <v>230.27</v>
      </c>
      <c r="W61" s="62">
        <v>230.27</v>
      </c>
      <c r="X61" s="62">
        <v>230.27</v>
      </c>
      <c r="Y61" s="62">
        <v>230.27</v>
      </c>
      <c r="Z61" s="62">
        <v>230.27</v>
      </c>
    </row>
    <row r="62" spans="1:26" ht="12.75" x14ac:dyDescent="0.15">
      <c r="A62" s="54"/>
      <c r="B62" s="61" t="s">
        <v>113</v>
      </c>
      <c r="C62" s="62">
        <v>705.17</v>
      </c>
      <c r="D62" s="62">
        <v>705.17</v>
      </c>
      <c r="E62" s="62">
        <v>705.17</v>
      </c>
      <c r="F62" s="62">
        <v>705.17</v>
      </c>
      <c r="G62" s="62">
        <v>705.17</v>
      </c>
      <c r="H62" s="62">
        <v>705.17</v>
      </c>
      <c r="I62" s="62">
        <v>705.17</v>
      </c>
      <c r="J62" s="62">
        <v>705.17</v>
      </c>
      <c r="K62" s="62">
        <v>705.17</v>
      </c>
      <c r="L62" s="62">
        <v>705.17</v>
      </c>
      <c r="M62" s="62">
        <v>705.17</v>
      </c>
      <c r="N62" s="62">
        <v>705.17</v>
      </c>
      <c r="O62" s="62">
        <v>705.17</v>
      </c>
      <c r="P62" s="62">
        <v>705.17</v>
      </c>
      <c r="Q62" s="62">
        <v>705.17</v>
      </c>
      <c r="R62" s="62">
        <v>705.17</v>
      </c>
      <c r="S62" s="62">
        <v>705.17</v>
      </c>
      <c r="T62" s="62">
        <v>705.17</v>
      </c>
      <c r="U62" s="62">
        <v>705.17</v>
      </c>
      <c r="V62" s="62">
        <v>705.17</v>
      </c>
      <c r="W62" s="62">
        <v>705.17</v>
      </c>
      <c r="X62" s="62">
        <v>705.17</v>
      </c>
      <c r="Y62" s="62">
        <v>705.17</v>
      </c>
      <c r="Z62" s="62">
        <v>705.17</v>
      </c>
    </row>
    <row r="63" spans="1:26" ht="13.5" thickBot="1" x14ac:dyDescent="0.2">
      <c r="A63" s="54"/>
      <c r="B63" s="61" t="s">
        <v>115</v>
      </c>
      <c r="C63" s="62">
        <v>4.8109999999999999</v>
      </c>
      <c r="D63" s="62">
        <v>4.8109999999999999</v>
      </c>
      <c r="E63" s="62">
        <v>4.8109999999999999</v>
      </c>
      <c r="F63" s="62">
        <v>4.8109999999999999</v>
      </c>
      <c r="G63" s="62">
        <v>4.8109999999999999</v>
      </c>
      <c r="H63" s="62">
        <v>4.8109999999999999</v>
      </c>
      <c r="I63" s="62">
        <v>4.8109999999999999</v>
      </c>
      <c r="J63" s="62">
        <v>4.8109999999999999</v>
      </c>
      <c r="K63" s="62">
        <v>4.8109999999999999</v>
      </c>
      <c r="L63" s="62">
        <v>4.8109999999999999</v>
      </c>
      <c r="M63" s="62">
        <v>4.8109999999999999</v>
      </c>
      <c r="N63" s="62">
        <v>4.8109999999999999</v>
      </c>
      <c r="O63" s="62">
        <v>4.8109999999999999</v>
      </c>
      <c r="P63" s="62">
        <v>4.8109999999999999</v>
      </c>
      <c r="Q63" s="62">
        <v>4.8109999999999999</v>
      </c>
      <c r="R63" s="62">
        <v>4.8109999999999999</v>
      </c>
      <c r="S63" s="62">
        <v>4.8109999999999999</v>
      </c>
      <c r="T63" s="62">
        <v>4.8109999999999999</v>
      </c>
      <c r="U63" s="62">
        <v>4.8109999999999999</v>
      </c>
      <c r="V63" s="62">
        <v>4.8109999999999999</v>
      </c>
      <c r="W63" s="62">
        <v>4.8109999999999999</v>
      </c>
      <c r="X63" s="62">
        <v>4.8109999999999999</v>
      </c>
      <c r="Y63" s="62">
        <v>4.8109999999999999</v>
      </c>
      <c r="Z63" s="62">
        <v>4.8109999999999999</v>
      </c>
    </row>
    <row r="64" spans="1:26" s="157" customFormat="1" ht="24.75" thickBot="1" x14ac:dyDescent="0.3">
      <c r="B64" s="165" t="s">
        <v>207</v>
      </c>
      <c r="C64" s="166">
        <v>1283</v>
      </c>
      <c r="D64" s="166">
        <v>1283</v>
      </c>
      <c r="E64" s="166">
        <v>1283</v>
      </c>
      <c r="F64" s="166">
        <v>1283</v>
      </c>
      <c r="G64" s="166">
        <v>1283</v>
      </c>
      <c r="H64" s="166">
        <v>1283</v>
      </c>
      <c r="I64" s="166">
        <v>1283</v>
      </c>
      <c r="J64" s="166">
        <v>1283</v>
      </c>
      <c r="K64" s="166">
        <v>1283</v>
      </c>
      <c r="L64" s="166">
        <v>1283</v>
      </c>
      <c r="M64" s="166">
        <v>1283</v>
      </c>
      <c r="N64" s="166">
        <v>1283</v>
      </c>
      <c r="O64" s="166">
        <v>1283</v>
      </c>
      <c r="P64" s="166">
        <v>1283</v>
      </c>
      <c r="Q64" s="166">
        <v>1283</v>
      </c>
      <c r="R64" s="166">
        <v>1283</v>
      </c>
      <c r="S64" s="166">
        <v>1283</v>
      </c>
      <c r="T64" s="166">
        <v>1283</v>
      </c>
      <c r="U64" s="166">
        <v>1283</v>
      </c>
      <c r="V64" s="166">
        <v>1283</v>
      </c>
      <c r="W64" s="166">
        <v>1283</v>
      </c>
      <c r="X64" s="166">
        <v>1283</v>
      </c>
      <c r="Y64" s="166">
        <v>1283</v>
      </c>
      <c r="Z64" s="166">
        <v>1283</v>
      </c>
    </row>
    <row r="65" spans="1:26" ht="13.5" thickBot="1" x14ac:dyDescent="0.2">
      <c r="A65" s="54"/>
      <c r="B65" s="59" t="s">
        <v>160</v>
      </c>
      <c r="C65" s="60">
        <f>C66+C67+C68+C69+C70</f>
        <v>4600.3710000000001</v>
      </c>
      <c r="D65" s="60">
        <f t="shared" ref="D65:Z65" si="9">D66+D67+D68+D69+D70</f>
        <v>4604.9809999999998</v>
      </c>
      <c r="E65" s="60">
        <f t="shared" si="9"/>
        <v>4625.7209999999995</v>
      </c>
      <c r="F65" s="60">
        <f t="shared" si="9"/>
        <v>4505.5410000000002</v>
      </c>
      <c r="G65" s="60">
        <f t="shared" si="9"/>
        <v>4509.0609999999997</v>
      </c>
      <c r="H65" s="60">
        <f t="shared" si="9"/>
        <v>4467.2910000000002</v>
      </c>
      <c r="I65" s="60">
        <f t="shared" si="9"/>
        <v>4483.5110000000004</v>
      </c>
      <c r="J65" s="60">
        <f t="shared" si="9"/>
        <v>4520.1210000000001</v>
      </c>
      <c r="K65" s="60">
        <f t="shared" si="9"/>
        <v>4539.5709999999999</v>
      </c>
      <c r="L65" s="60">
        <f t="shared" si="9"/>
        <v>4532.0910000000003</v>
      </c>
      <c r="M65" s="60">
        <f t="shared" si="9"/>
        <v>4481.6610000000001</v>
      </c>
      <c r="N65" s="60">
        <f t="shared" si="9"/>
        <v>4415.6210000000001</v>
      </c>
      <c r="O65" s="60">
        <f t="shared" si="9"/>
        <v>4423.7710000000006</v>
      </c>
      <c r="P65" s="60">
        <f t="shared" si="9"/>
        <v>4453.8510000000006</v>
      </c>
      <c r="Q65" s="60">
        <f t="shared" si="9"/>
        <v>4588.3710000000001</v>
      </c>
      <c r="R65" s="60">
        <f t="shared" si="9"/>
        <v>4682.2309999999998</v>
      </c>
      <c r="S65" s="60">
        <f t="shared" si="9"/>
        <v>4812.2710000000006</v>
      </c>
      <c r="T65" s="60">
        <f t="shared" si="9"/>
        <v>5143.491</v>
      </c>
      <c r="U65" s="60">
        <f t="shared" si="9"/>
        <v>4582.0310000000009</v>
      </c>
      <c r="V65" s="60">
        <f t="shared" si="9"/>
        <v>4589.6610000000001</v>
      </c>
      <c r="W65" s="60">
        <f t="shared" si="9"/>
        <v>4598.951</v>
      </c>
      <c r="X65" s="60">
        <f t="shared" si="9"/>
        <v>4601.991</v>
      </c>
      <c r="Y65" s="60">
        <f t="shared" si="9"/>
        <v>4615.6409999999996</v>
      </c>
      <c r="Z65" s="60">
        <f t="shared" si="9"/>
        <v>4593.8710000000001</v>
      </c>
    </row>
    <row r="66" spans="1:26" ht="38.25" x14ac:dyDescent="0.15">
      <c r="A66" s="54"/>
      <c r="B66" s="61" t="s">
        <v>151</v>
      </c>
      <c r="C66" s="62">
        <v>2377.12</v>
      </c>
      <c r="D66" s="62">
        <v>2381.73</v>
      </c>
      <c r="E66" s="62">
        <v>2402.4699999999998</v>
      </c>
      <c r="F66" s="62">
        <v>2282.29</v>
      </c>
      <c r="G66" s="62">
        <v>2285.81</v>
      </c>
      <c r="H66" s="62">
        <v>2244.04</v>
      </c>
      <c r="I66" s="62">
        <v>2260.2600000000002</v>
      </c>
      <c r="J66" s="62">
        <v>2296.87</v>
      </c>
      <c r="K66" s="62">
        <v>2316.3200000000002</v>
      </c>
      <c r="L66" s="62">
        <v>2308.84</v>
      </c>
      <c r="M66" s="62">
        <v>2258.41</v>
      </c>
      <c r="N66" s="62">
        <v>2192.37</v>
      </c>
      <c r="O66" s="62">
        <v>2200.52</v>
      </c>
      <c r="P66" s="62">
        <v>2230.6</v>
      </c>
      <c r="Q66" s="62">
        <v>2365.12</v>
      </c>
      <c r="R66" s="62">
        <v>2458.98</v>
      </c>
      <c r="S66" s="62">
        <v>2589.02</v>
      </c>
      <c r="T66" s="62">
        <v>2920.24</v>
      </c>
      <c r="U66" s="62">
        <v>2358.7800000000002</v>
      </c>
      <c r="V66" s="62">
        <v>2366.41</v>
      </c>
      <c r="W66" s="62">
        <v>2375.6999999999998</v>
      </c>
      <c r="X66" s="62">
        <v>2378.7399999999998</v>
      </c>
      <c r="Y66" s="62">
        <v>2392.39</v>
      </c>
      <c r="Z66" s="62">
        <v>2370.62</v>
      </c>
    </row>
    <row r="67" spans="1:26" ht="12.75" x14ac:dyDescent="0.15">
      <c r="A67" s="54"/>
      <c r="B67" s="61" t="s">
        <v>112</v>
      </c>
      <c r="C67" s="62">
        <v>230.27</v>
      </c>
      <c r="D67" s="62">
        <v>230.27</v>
      </c>
      <c r="E67" s="62">
        <v>230.27</v>
      </c>
      <c r="F67" s="62">
        <v>230.27</v>
      </c>
      <c r="G67" s="62">
        <v>230.27</v>
      </c>
      <c r="H67" s="62">
        <v>230.27</v>
      </c>
      <c r="I67" s="62">
        <v>230.27</v>
      </c>
      <c r="J67" s="62">
        <v>230.27</v>
      </c>
      <c r="K67" s="62">
        <v>230.27</v>
      </c>
      <c r="L67" s="62">
        <v>230.27</v>
      </c>
      <c r="M67" s="62">
        <v>230.27</v>
      </c>
      <c r="N67" s="62">
        <v>230.27</v>
      </c>
      <c r="O67" s="62">
        <v>230.27</v>
      </c>
      <c r="P67" s="62">
        <v>230.27</v>
      </c>
      <c r="Q67" s="62">
        <v>230.27</v>
      </c>
      <c r="R67" s="62">
        <v>230.27</v>
      </c>
      <c r="S67" s="62">
        <v>230.27</v>
      </c>
      <c r="T67" s="62">
        <v>230.27</v>
      </c>
      <c r="U67" s="62">
        <v>230.27</v>
      </c>
      <c r="V67" s="62">
        <v>230.27</v>
      </c>
      <c r="W67" s="62">
        <v>230.27</v>
      </c>
      <c r="X67" s="62">
        <v>230.27</v>
      </c>
      <c r="Y67" s="62">
        <v>230.27</v>
      </c>
      <c r="Z67" s="62">
        <v>230.27</v>
      </c>
    </row>
    <row r="68" spans="1:26" ht="12.75" x14ac:dyDescent="0.15">
      <c r="A68" s="54"/>
      <c r="B68" s="61" t="s">
        <v>113</v>
      </c>
      <c r="C68" s="62">
        <v>705.17</v>
      </c>
      <c r="D68" s="62">
        <v>705.17</v>
      </c>
      <c r="E68" s="62">
        <v>705.17</v>
      </c>
      <c r="F68" s="62">
        <v>705.17</v>
      </c>
      <c r="G68" s="62">
        <v>705.17</v>
      </c>
      <c r="H68" s="62">
        <v>705.17</v>
      </c>
      <c r="I68" s="62">
        <v>705.17</v>
      </c>
      <c r="J68" s="62">
        <v>705.17</v>
      </c>
      <c r="K68" s="62">
        <v>705.17</v>
      </c>
      <c r="L68" s="62">
        <v>705.17</v>
      </c>
      <c r="M68" s="62">
        <v>705.17</v>
      </c>
      <c r="N68" s="62">
        <v>705.17</v>
      </c>
      <c r="O68" s="62">
        <v>705.17</v>
      </c>
      <c r="P68" s="62">
        <v>705.17</v>
      </c>
      <c r="Q68" s="62">
        <v>705.17</v>
      </c>
      <c r="R68" s="62">
        <v>705.17</v>
      </c>
      <c r="S68" s="62">
        <v>705.17</v>
      </c>
      <c r="T68" s="62">
        <v>705.17</v>
      </c>
      <c r="U68" s="62">
        <v>705.17</v>
      </c>
      <c r="V68" s="62">
        <v>705.17</v>
      </c>
      <c r="W68" s="62">
        <v>705.17</v>
      </c>
      <c r="X68" s="62">
        <v>705.17</v>
      </c>
      <c r="Y68" s="62">
        <v>705.17</v>
      </c>
      <c r="Z68" s="62">
        <v>705.17</v>
      </c>
    </row>
    <row r="69" spans="1:26" ht="13.5" thickBot="1" x14ac:dyDescent="0.2">
      <c r="A69" s="54"/>
      <c r="B69" s="61" t="s">
        <v>115</v>
      </c>
      <c r="C69" s="62">
        <v>4.8109999999999999</v>
      </c>
      <c r="D69" s="62">
        <v>4.8109999999999999</v>
      </c>
      <c r="E69" s="62">
        <v>4.8109999999999999</v>
      </c>
      <c r="F69" s="62">
        <v>4.8109999999999999</v>
      </c>
      <c r="G69" s="62">
        <v>4.8109999999999999</v>
      </c>
      <c r="H69" s="62">
        <v>4.8109999999999999</v>
      </c>
      <c r="I69" s="62">
        <v>4.8109999999999999</v>
      </c>
      <c r="J69" s="62">
        <v>4.8109999999999999</v>
      </c>
      <c r="K69" s="62">
        <v>4.8109999999999999</v>
      </c>
      <c r="L69" s="62">
        <v>4.8109999999999999</v>
      </c>
      <c r="M69" s="62">
        <v>4.8109999999999999</v>
      </c>
      <c r="N69" s="62">
        <v>4.8109999999999999</v>
      </c>
      <c r="O69" s="62">
        <v>4.8109999999999999</v>
      </c>
      <c r="P69" s="62">
        <v>4.8109999999999999</v>
      </c>
      <c r="Q69" s="62">
        <v>4.8109999999999999</v>
      </c>
      <c r="R69" s="62">
        <v>4.8109999999999999</v>
      </c>
      <c r="S69" s="62">
        <v>4.8109999999999999</v>
      </c>
      <c r="T69" s="62">
        <v>4.8109999999999999</v>
      </c>
      <c r="U69" s="62">
        <v>4.8109999999999999</v>
      </c>
      <c r="V69" s="62">
        <v>4.8109999999999999</v>
      </c>
      <c r="W69" s="62">
        <v>4.8109999999999999</v>
      </c>
      <c r="X69" s="62">
        <v>4.8109999999999999</v>
      </c>
      <c r="Y69" s="62">
        <v>4.8109999999999999</v>
      </c>
      <c r="Z69" s="62">
        <v>4.8109999999999999</v>
      </c>
    </row>
    <row r="70" spans="1:26" s="157" customFormat="1" ht="24.75" thickBot="1" x14ac:dyDescent="0.3">
      <c r="B70" s="165" t="s">
        <v>207</v>
      </c>
      <c r="C70" s="166">
        <v>1283</v>
      </c>
      <c r="D70" s="166">
        <v>1283</v>
      </c>
      <c r="E70" s="166">
        <v>1283</v>
      </c>
      <c r="F70" s="166">
        <v>1283</v>
      </c>
      <c r="G70" s="166">
        <v>1283</v>
      </c>
      <c r="H70" s="166">
        <v>1283</v>
      </c>
      <c r="I70" s="166">
        <v>1283</v>
      </c>
      <c r="J70" s="166">
        <v>1283</v>
      </c>
      <c r="K70" s="166">
        <v>1283</v>
      </c>
      <c r="L70" s="166">
        <v>1283</v>
      </c>
      <c r="M70" s="166">
        <v>1283</v>
      </c>
      <c r="N70" s="166">
        <v>1283</v>
      </c>
      <c r="O70" s="166">
        <v>1283</v>
      </c>
      <c r="P70" s="166">
        <v>1283</v>
      </c>
      <c r="Q70" s="166">
        <v>1283</v>
      </c>
      <c r="R70" s="166">
        <v>1283</v>
      </c>
      <c r="S70" s="166">
        <v>1283</v>
      </c>
      <c r="T70" s="166">
        <v>1283</v>
      </c>
      <c r="U70" s="166">
        <v>1283</v>
      </c>
      <c r="V70" s="166">
        <v>1283</v>
      </c>
      <c r="W70" s="166">
        <v>1283</v>
      </c>
      <c r="X70" s="166">
        <v>1283</v>
      </c>
      <c r="Y70" s="166">
        <v>1283</v>
      </c>
      <c r="Z70" s="166">
        <v>1283</v>
      </c>
    </row>
    <row r="71" spans="1:26" ht="13.5" thickBot="1" x14ac:dyDescent="0.2">
      <c r="A71" s="54"/>
      <c r="B71" s="59" t="s">
        <v>161</v>
      </c>
      <c r="C71" s="60">
        <f>C72+C73+C74+C75+C76</f>
        <v>4648.701</v>
      </c>
      <c r="D71" s="60">
        <f t="shared" ref="D71:Z71" si="10">D72+D73+D74+D75+D76</f>
        <v>4672.8310000000001</v>
      </c>
      <c r="E71" s="60">
        <f t="shared" si="10"/>
        <v>4693.5210000000006</v>
      </c>
      <c r="F71" s="60">
        <f t="shared" si="10"/>
        <v>4626.0410000000002</v>
      </c>
      <c r="G71" s="60">
        <f t="shared" si="10"/>
        <v>4610.8109999999997</v>
      </c>
      <c r="H71" s="60">
        <f t="shared" si="10"/>
        <v>4567.4310000000005</v>
      </c>
      <c r="I71" s="60">
        <f t="shared" si="10"/>
        <v>4606.7810000000009</v>
      </c>
      <c r="J71" s="60">
        <f t="shared" si="10"/>
        <v>4620.4410000000007</v>
      </c>
      <c r="K71" s="60">
        <f t="shared" si="10"/>
        <v>4638.7510000000002</v>
      </c>
      <c r="L71" s="60">
        <f t="shared" si="10"/>
        <v>4614.8410000000003</v>
      </c>
      <c r="M71" s="60">
        <f t="shared" si="10"/>
        <v>4565.2710000000006</v>
      </c>
      <c r="N71" s="60">
        <f t="shared" si="10"/>
        <v>4525.5310000000009</v>
      </c>
      <c r="O71" s="60">
        <f t="shared" si="10"/>
        <v>4524.4610000000002</v>
      </c>
      <c r="P71" s="60">
        <f t="shared" si="10"/>
        <v>4545.1110000000008</v>
      </c>
      <c r="Q71" s="60">
        <f t="shared" si="10"/>
        <v>4766.2510000000002</v>
      </c>
      <c r="R71" s="60">
        <f t="shared" si="10"/>
        <v>4856.8909999999996</v>
      </c>
      <c r="S71" s="60">
        <f t="shared" si="10"/>
        <v>5116.0210000000006</v>
      </c>
      <c r="T71" s="60">
        <f t="shared" si="10"/>
        <v>5256.8310000000001</v>
      </c>
      <c r="U71" s="60">
        <f t="shared" si="10"/>
        <v>4689.2910000000002</v>
      </c>
      <c r="V71" s="60">
        <f t="shared" si="10"/>
        <v>4739.4009999999998</v>
      </c>
      <c r="W71" s="60">
        <f t="shared" si="10"/>
        <v>4757.9210000000003</v>
      </c>
      <c r="X71" s="60">
        <f t="shared" si="10"/>
        <v>4717.5210000000006</v>
      </c>
      <c r="Y71" s="60">
        <f t="shared" si="10"/>
        <v>4723.241</v>
      </c>
      <c r="Z71" s="60">
        <f t="shared" si="10"/>
        <v>4670.6409999999996</v>
      </c>
    </row>
    <row r="72" spans="1:26" ht="38.25" x14ac:dyDescent="0.15">
      <c r="A72" s="54"/>
      <c r="B72" s="61" t="s">
        <v>151</v>
      </c>
      <c r="C72" s="62">
        <v>2425.4499999999998</v>
      </c>
      <c r="D72" s="62">
        <v>2449.58</v>
      </c>
      <c r="E72" s="62">
        <v>2470.27</v>
      </c>
      <c r="F72" s="62">
        <v>2402.79</v>
      </c>
      <c r="G72" s="62">
        <v>2387.56</v>
      </c>
      <c r="H72" s="62">
        <v>2344.1799999999998</v>
      </c>
      <c r="I72" s="62">
        <v>2383.5300000000002</v>
      </c>
      <c r="J72" s="62">
        <v>2397.19</v>
      </c>
      <c r="K72" s="62">
        <v>2415.5</v>
      </c>
      <c r="L72" s="62">
        <v>2391.59</v>
      </c>
      <c r="M72" s="62">
        <v>2342.02</v>
      </c>
      <c r="N72" s="62">
        <v>2302.2800000000002</v>
      </c>
      <c r="O72" s="62">
        <v>2301.21</v>
      </c>
      <c r="P72" s="62">
        <v>2321.86</v>
      </c>
      <c r="Q72" s="62">
        <v>2543</v>
      </c>
      <c r="R72" s="62">
        <v>2633.64</v>
      </c>
      <c r="S72" s="62">
        <v>2892.77</v>
      </c>
      <c r="T72" s="62">
        <v>3033.58</v>
      </c>
      <c r="U72" s="62">
        <v>2466.04</v>
      </c>
      <c r="V72" s="62">
        <v>2516.15</v>
      </c>
      <c r="W72" s="62">
        <v>2534.67</v>
      </c>
      <c r="X72" s="62">
        <v>2494.27</v>
      </c>
      <c r="Y72" s="62">
        <v>2499.9899999999998</v>
      </c>
      <c r="Z72" s="62">
        <v>2447.39</v>
      </c>
    </row>
    <row r="73" spans="1:26" ht="12.75" x14ac:dyDescent="0.15">
      <c r="A73" s="54"/>
      <c r="B73" s="61" t="s">
        <v>112</v>
      </c>
      <c r="C73" s="62">
        <v>230.27</v>
      </c>
      <c r="D73" s="62">
        <v>230.27</v>
      </c>
      <c r="E73" s="62">
        <v>230.27</v>
      </c>
      <c r="F73" s="62">
        <v>230.27</v>
      </c>
      <c r="G73" s="62">
        <v>230.27</v>
      </c>
      <c r="H73" s="62">
        <v>230.27</v>
      </c>
      <c r="I73" s="62">
        <v>230.27</v>
      </c>
      <c r="J73" s="62">
        <v>230.27</v>
      </c>
      <c r="K73" s="62">
        <v>230.27</v>
      </c>
      <c r="L73" s="62">
        <v>230.27</v>
      </c>
      <c r="M73" s="62">
        <v>230.27</v>
      </c>
      <c r="N73" s="62">
        <v>230.27</v>
      </c>
      <c r="O73" s="62">
        <v>230.27</v>
      </c>
      <c r="P73" s="62">
        <v>230.27</v>
      </c>
      <c r="Q73" s="62">
        <v>230.27</v>
      </c>
      <c r="R73" s="62">
        <v>230.27</v>
      </c>
      <c r="S73" s="62">
        <v>230.27</v>
      </c>
      <c r="T73" s="62">
        <v>230.27</v>
      </c>
      <c r="U73" s="62">
        <v>230.27</v>
      </c>
      <c r="V73" s="62">
        <v>230.27</v>
      </c>
      <c r="W73" s="62">
        <v>230.27</v>
      </c>
      <c r="X73" s="62">
        <v>230.27</v>
      </c>
      <c r="Y73" s="62">
        <v>230.27</v>
      </c>
      <c r="Z73" s="62">
        <v>230.27</v>
      </c>
    </row>
    <row r="74" spans="1:26" ht="12.75" x14ac:dyDescent="0.15">
      <c r="A74" s="54"/>
      <c r="B74" s="61" t="s">
        <v>113</v>
      </c>
      <c r="C74" s="62">
        <v>705.17</v>
      </c>
      <c r="D74" s="62">
        <v>705.17</v>
      </c>
      <c r="E74" s="62">
        <v>705.17</v>
      </c>
      <c r="F74" s="62">
        <v>705.17</v>
      </c>
      <c r="G74" s="62">
        <v>705.17</v>
      </c>
      <c r="H74" s="62">
        <v>705.17</v>
      </c>
      <c r="I74" s="62">
        <v>705.17</v>
      </c>
      <c r="J74" s="62">
        <v>705.17</v>
      </c>
      <c r="K74" s="62">
        <v>705.17</v>
      </c>
      <c r="L74" s="62">
        <v>705.17</v>
      </c>
      <c r="M74" s="62">
        <v>705.17</v>
      </c>
      <c r="N74" s="62">
        <v>705.17</v>
      </c>
      <c r="O74" s="62">
        <v>705.17</v>
      </c>
      <c r="P74" s="62">
        <v>705.17</v>
      </c>
      <c r="Q74" s="62">
        <v>705.17</v>
      </c>
      <c r="R74" s="62">
        <v>705.17</v>
      </c>
      <c r="S74" s="62">
        <v>705.17</v>
      </c>
      <c r="T74" s="62">
        <v>705.17</v>
      </c>
      <c r="U74" s="62">
        <v>705.17</v>
      </c>
      <c r="V74" s="62">
        <v>705.17</v>
      </c>
      <c r="W74" s="62">
        <v>705.17</v>
      </c>
      <c r="X74" s="62">
        <v>705.17</v>
      </c>
      <c r="Y74" s="62">
        <v>705.17</v>
      </c>
      <c r="Z74" s="62">
        <v>705.17</v>
      </c>
    </row>
    <row r="75" spans="1:26" ht="13.5" thickBot="1" x14ac:dyDescent="0.2">
      <c r="A75" s="54"/>
      <c r="B75" s="61" t="s">
        <v>115</v>
      </c>
      <c r="C75" s="62">
        <v>4.8109999999999999</v>
      </c>
      <c r="D75" s="62">
        <v>4.8109999999999999</v>
      </c>
      <c r="E75" s="62">
        <v>4.8109999999999999</v>
      </c>
      <c r="F75" s="62">
        <v>4.8109999999999999</v>
      </c>
      <c r="G75" s="62">
        <v>4.8109999999999999</v>
      </c>
      <c r="H75" s="62">
        <v>4.8109999999999999</v>
      </c>
      <c r="I75" s="62">
        <v>4.8109999999999999</v>
      </c>
      <c r="J75" s="62">
        <v>4.8109999999999999</v>
      </c>
      <c r="K75" s="62">
        <v>4.8109999999999999</v>
      </c>
      <c r="L75" s="62">
        <v>4.8109999999999999</v>
      </c>
      <c r="M75" s="62">
        <v>4.8109999999999999</v>
      </c>
      <c r="N75" s="62">
        <v>4.8109999999999999</v>
      </c>
      <c r="O75" s="62">
        <v>4.8109999999999999</v>
      </c>
      <c r="P75" s="62">
        <v>4.8109999999999999</v>
      </c>
      <c r="Q75" s="62">
        <v>4.8109999999999999</v>
      </c>
      <c r="R75" s="62">
        <v>4.8109999999999999</v>
      </c>
      <c r="S75" s="62">
        <v>4.8109999999999999</v>
      </c>
      <c r="T75" s="62">
        <v>4.8109999999999999</v>
      </c>
      <c r="U75" s="62">
        <v>4.8109999999999999</v>
      </c>
      <c r="V75" s="62">
        <v>4.8109999999999999</v>
      </c>
      <c r="W75" s="62">
        <v>4.8109999999999999</v>
      </c>
      <c r="X75" s="62">
        <v>4.8109999999999999</v>
      </c>
      <c r="Y75" s="62">
        <v>4.8109999999999999</v>
      </c>
      <c r="Z75" s="62">
        <v>4.8109999999999999</v>
      </c>
    </row>
    <row r="76" spans="1:26" s="157" customFormat="1" ht="24.75" thickBot="1" x14ac:dyDescent="0.3">
      <c r="B76" s="165" t="s">
        <v>207</v>
      </c>
      <c r="C76" s="166">
        <v>1283</v>
      </c>
      <c r="D76" s="166">
        <v>1283</v>
      </c>
      <c r="E76" s="166">
        <v>1283</v>
      </c>
      <c r="F76" s="166">
        <v>1283</v>
      </c>
      <c r="G76" s="166">
        <v>1283</v>
      </c>
      <c r="H76" s="166">
        <v>1283</v>
      </c>
      <c r="I76" s="166">
        <v>1283</v>
      </c>
      <c r="J76" s="166">
        <v>1283</v>
      </c>
      <c r="K76" s="166">
        <v>1283</v>
      </c>
      <c r="L76" s="166">
        <v>1283</v>
      </c>
      <c r="M76" s="166">
        <v>1283</v>
      </c>
      <c r="N76" s="166">
        <v>1283</v>
      </c>
      <c r="O76" s="166">
        <v>1283</v>
      </c>
      <c r="P76" s="166">
        <v>1283</v>
      </c>
      <c r="Q76" s="166">
        <v>1283</v>
      </c>
      <c r="R76" s="166">
        <v>1283</v>
      </c>
      <c r="S76" s="166">
        <v>1283</v>
      </c>
      <c r="T76" s="166">
        <v>1283</v>
      </c>
      <c r="U76" s="166">
        <v>1283</v>
      </c>
      <c r="V76" s="166">
        <v>1283</v>
      </c>
      <c r="W76" s="166">
        <v>1283</v>
      </c>
      <c r="X76" s="166">
        <v>1283</v>
      </c>
      <c r="Y76" s="166">
        <v>1283</v>
      </c>
      <c r="Z76" s="166">
        <v>1283</v>
      </c>
    </row>
    <row r="77" spans="1:26" ht="13.5" thickBot="1" x14ac:dyDescent="0.2">
      <c r="A77" s="54"/>
      <c r="B77" s="59" t="s">
        <v>162</v>
      </c>
      <c r="C77" s="60">
        <f>C78+C79+C80+C81+C82</f>
        <v>4746.4809999999998</v>
      </c>
      <c r="D77" s="60">
        <f t="shared" ref="D77:Z77" si="11">D78+D79+D80+D81+D82</f>
        <v>4720.701</v>
      </c>
      <c r="E77" s="60">
        <f t="shared" si="11"/>
        <v>4747.8810000000003</v>
      </c>
      <c r="F77" s="60">
        <f t="shared" si="11"/>
        <v>4736.1509999999998</v>
      </c>
      <c r="G77" s="60">
        <f t="shared" si="11"/>
        <v>4699.2610000000004</v>
      </c>
      <c r="H77" s="60">
        <f t="shared" si="11"/>
        <v>4654.4009999999998</v>
      </c>
      <c r="I77" s="60">
        <f t="shared" si="11"/>
        <v>4671.4410000000007</v>
      </c>
      <c r="J77" s="60">
        <f t="shared" si="11"/>
        <v>4681.4110000000001</v>
      </c>
      <c r="K77" s="60">
        <f t="shared" si="11"/>
        <v>4694.2610000000004</v>
      </c>
      <c r="L77" s="60">
        <f t="shared" si="11"/>
        <v>4708.9110000000001</v>
      </c>
      <c r="M77" s="60">
        <f t="shared" si="11"/>
        <v>4676.4610000000002</v>
      </c>
      <c r="N77" s="60">
        <f t="shared" si="11"/>
        <v>4594.5910000000003</v>
      </c>
      <c r="O77" s="60">
        <f t="shared" si="11"/>
        <v>4591.6409999999996</v>
      </c>
      <c r="P77" s="60">
        <f t="shared" si="11"/>
        <v>4629.4610000000002</v>
      </c>
      <c r="Q77" s="60">
        <f t="shared" si="11"/>
        <v>4760.0609999999997</v>
      </c>
      <c r="R77" s="60">
        <f t="shared" si="11"/>
        <v>4835.701</v>
      </c>
      <c r="S77" s="60">
        <f t="shared" si="11"/>
        <v>4952.5609999999997</v>
      </c>
      <c r="T77" s="60">
        <f t="shared" si="11"/>
        <v>5234.3909999999996</v>
      </c>
      <c r="U77" s="60">
        <f t="shared" si="11"/>
        <v>4739.9210000000003</v>
      </c>
      <c r="V77" s="60">
        <f t="shared" si="11"/>
        <v>4742.3909999999996</v>
      </c>
      <c r="W77" s="60">
        <f t="shared" si="11"/>
        <v>4747.9009999999998</v>
      </c>
      <c r="X77" s="60">
        <f t="shared" si="11"/>
        <v>4735.7510000000002</v>
      </c>
      <c r="Y77" s="60">
        <f t="shared" si="11"/>
        <v>4716.4009999999998</v>
      </c>
      <c r="Z77" s="60">
        <f t="shared" si="11"/>
        <v>4719.6310000000003</v>
      </c>
    </row>
    <row r="78" spans="1:26" ht="38.25" x14ac:dyDescent="0.15">
      <c r="A78" s="54"/>
      <c r="B78" s="61" t="s">
        <v>151</v>
      </c>
      <c r="C78" s="62">
        <v>2523.23</v>
      </c>
      <c r="D78" s="62">
        <v>2497.4499999999998</v>
      </c>
      <c r="E78" s="62">
        <v>2524.63</v>
      </c>
      <c r="F78" s="62">
        <v>2512.9</v>
      </c>
      <c r="G78" s="62">
        <v>2476.0100000000002</v>
      </c>
      <c r="H78" s="62">
        <v>2431.15</v>
      </c>
      <c r="I78" s="62">
        <v>2448.19</v>
      </c>
      <c r="J78" s="62">
        <v>2458.16</v>
      </c>
      <c r="K78" s="62">
        <v>2471.0100000000002</v>
      </c>
      <c r="L78" s="62">
        <v>2485.66</v>
      </c>
      <c r="M78" s="62">
        <v>2453.21</v>
      </c>
      <c r="N78" s="62">
        <v>2371.34</v>
      </c>
      <c r="O78" s="62">
        <v>2368.39</v>
      </c>
      <c r="P78" s="62">
        <v>2406.21</v>
      </c>
      <c r="Q78" s="62">
        <v>2536.81</v>
      </c>
      <c r="R78" s="62">
        <v>2612.4499999999998</v>
      </c>
      <c r="S78" s="62">
        <v>2729.31</v>
      </c>
      <c r="T78" s="62">
        <v>3011.14</v>
      </c>
      <c r="U78" s="62">
        <v>2516.67</v>
      </c>
      <c r="V78" s="62">
        <v>2519.14</v>
      </c>
      <c r="W78" s="62">
        <v>2524.65</v>
      </c>
      <c r="X78" s="62">
        <v>2512.5</v>
      </c>
      <c r="Y78" s="62">
        <v>2493.15</v>
      </c>
      <c r="Z78" s="62">
        <v>2496.38</v>
      </c>
    </row>
    <row r="79" spans="1:26" ht="12.75" x14ac:dyDescent="0.15">
      <c r="A79" s="54"/>
      <c r="B79" s="61" t="s">
        <v>112</v>
      </c>
      <c r="C79" s="62">
        <v>230.27</v>
      </c>
      <c r="D79" s="62">
        <v>230.27</v>
      </c>
      <c r="E79" s="62">
        <v>230.27</v>
      </c>
      <c r="F79" s="62">
        <v>230.27</v>
      </c>
      <c r="G79" s="62">
        <v>230.27</v>
      </c>
      <c r="H79" s="62">
        <v>230.27</v>
      </c>
      <c r="I79" s="62">
        <v>230.27</v>
      </c>
      <c r="J79" s="62">
        <v>230.27</v>
      </c>
      <c r="K79" s="62">
        <v>230.27</v>
      </c>
      <c r="L79" s="62">
        <v>230.27</v>
      </c>
      <c r="M79" s="62">
        <v>230.27</v>
      </c>
      <c r="N79" s="62">
        <v>230.27</v>
      </c>
      <c r="O79" s="62">
        <v>230.27</v>
      </c>
      <c r="P79" s="62">
        <v>230.27</v>
      </c>
      <c r="Q79" s="62">
        <v>230.27</v>
      </c>
      <c r="R79" s="62">
        <v>230.27</v>
      </c>
      <c r="S79" s="62">
        <v>230.27</v>
      </c>
      <c r="T79" s="62">
        <v>230.27</v>
      </c>
      <c r="U79" s="62">
        <v>230.27</v>
      </c>
      <c r="V79" s="62">
        <v>230.27</v>
      </c>
      <c r="W79" s="62">
        <v>230.27</v>
      </c>
      <c r="X79" s="62">
        <v>230.27</v>
      </c>
      <c r="Y79" s="62">
        <v>230.27</v>
      </c>
      <c r="Z79" s="62">
        <v>230.27</v>
      </c>
    </row>
    <row r="80" spans="1:26" ht="12.75" x14ac:dyDescent="0.15">
      <c r="A80" s="54"/>
      <c r="B80" s="61" t="s">
        <v>113</v>
      </c>
      <c r="C80" s="62">
        <v>705.17</v>
      </c>
      <c r="D80" s="62">
        <v>705.17</v>
      </c>
      <c r="E80" s="62">
        <v>705.17</v>
      </c>
      <c r="F80" s="62">
        <v>705.17</v>
      </c>
      <c r="G80" s="62">
        <v>705.17</v>
      </c>
      <c r="H80" s="62">
        <v>705.17</v>
      </c>
      <c r="I80" s="62">
        <v>705.17</v>
      </c>
      <c r="J80" s="62">
        <v>705.17</v>
      </c>
      <c r="K80" s="62">
        <v>705.17</v>
      </c>
      <c r="L80" s="62">
        <v>705.17</v>
      </c>
      <c r="M80" s="62">
        <v>705.17</v>
      </c>
      <c r="N80" s="62">
        <v>705.17</v>
      </c>
      <c r="O80" s="62">
        <v>705.17</v>
      </c>
      <c r="P80" s="62">
        <v>705.17</v>
      </c>
      <c r="Q80" s="62">
        <v>705.17</v>
      </c>
      <c r="R80" s="62">
        <v>705.17</v>
      </c>
      <c r="S80" s="62">
        <v>705.17</v>
      </c>
      <c r="T80" s="62">
        <v>705.17</v>
      </c>
      <c r="U80" s="62">
        <v>705.17</v>
      </c>
      <c r="V80" s="62">
        <v>705.17</v>
      </c>
      <c r="W80" s="62">
        <v>705.17</v>
      </c>
      <c r="X80" s="62">
        <v>705.17</v>
      </c>
      <c r="Y80" s="62">
        <v>705.17</v>
      </c>
      <c r="Z80" s="62">
        <v>705.17</v>
      </c>
    </row>
    <row r="81" spans="1:26" ht="13.5" thickBot="1" x14ac:dyDescent="0.2">
      <c r="A81" s="54"/>
      <c r="B81" s="61" t="s">
        <v>115</v>
      </c>
      <c r="C81" s="62">
        <v>4.8109999999999999</v>
      </c>
      <c r="D81" s="62">
        <v>4.8109999999999999</v>
      </c>
      <c r="E81" s="62">
        <v>4.8109999999999999</v>
      </c>
      <c r="F81" s="62">
        <v>4.8109999999999999</v>
      </c>
      <c r="G81" s="62">
        <v>4.8109999999999999</v>
      </c>
      <c r="H81" s="62">
        <v>4.8109999999999999</v>
      </c>
      <c r="I81" s="62">
        <v>4.8109999999999999</v>
      </c>
      <c r="J81" s="62">
        <v>4.8109999999999999</v>
      </c>
      <c r="K81" s="62">
        <v>4.8109999999999999</v>
      </c>
      <c r="L81" s="62">
        <v>4.8109999999999999</v>
      </c>
      <c r="M81" s="62">
        <v>4.8109999999999999</v>
      </c>
      <c r="N81" s="62">
        <v>4.8109999999999999</v>
      </c>
      <c r="O81" s="62">
        <v>4.8109999999999999</v>
      </c>
      <c r="P81" s="62">
        <v>4.8109999999999999</v>
      </c>
      <c r="Q81" s="62">
        <v>4.8109999999999999</v>
      </c>
      <c r="R81" s="62">
        <v>4.8109999999999999</v>
      </c>
      <c r="S81" s="62">
        <v>4.8109999999999999</v>
      </c>
      <c r="T81" s="62">
        <v>4.8109999999999999</v>
      </c>
      <c r="U81" s="62">
        <v>4.8109999999999999</v>
      </c>
      <c r="V81" s="62">
        <v>4.8109999999999999</v>
      </c>
      <c r="W81" s="62">
        <v>4.8109999999999999</v>
      </c>
      <c r="X81" s="62">
        <v>4.8109999999999999</v>
      </c>
      <c r="Y81" s="62">
        <v>4.8109999999999999</v>
      </c>
      <c r="Z81" s="62">
        <v>4.8109999999999999</v>
      </c>
    </row>
    <row r="82" spans="1:26" s="157" customFormat="1" ht="24.75" thickBot="1" x14ac:dyDescent="0.3">
      <c r="B82" s="165" t="s">
        <v>207</v>
      </c>
      <c r="C82" s="166">
        <v>1283</v>
      </c>
      <c r="D82" s="166">
        <v>1283</v>
      </c>
      <c r="E82" s="166">
        <v>1283</v>
      </c>
      <c r="F82" s="166">
        <v>1283</v>
      </c>
      <c r="G82" s="166">
        <v>1283</v>
      </c>
      <c r="H82" s="166">
        <v>1283</v>
      </c>
      <c r="I82" s="166">
        <v>1283</v>
      </c>
      <c r="J82" s="166">
        <v>1283</v>
      </c>
      <c r="K82" s="166">
        <v>1283</v>
      </c>
      <c r="L82" s="166">
        <v>1283</v>
      </c>
      <c r="M82" s="166">
        <v>1283</v>
      </c>
      <c r="N82" s="166">
        <v>1283</v>
      </c>
      <c r="O82" s="166">
        <v>1283</v>
      </c>
      <c r="P82" s="166">
        <v>1283</v>
      </c>
      <c r="Q82" s="166">
        <v>1283</v>
      </c>
      <c r="R82" s="166">
        <v>1283</v>
      </c>
      <c r="S82" s="166">
        <v>1283</v>
      </c>
      <c r="T82" s="166">
        <v>1283</v>
      </c>
      <c r="U82" s="166">
        <v>1283</v>
      </c>
      <c r="V82" s="166">
        <v>1283</v>
      </c>
      <c r="W82" s="166">
        <v>1283</v>
      </c>
      <c r="X82" s="166">
        <v>1283</v>
      </c>
      <c r="Y82" s="166">
        <v>1283</v>
      </c>
      <c r="Z82" s="166">
        <v>1283</v>
      </c>
    </row>
    <row r="83" spans="1:26" ht="13.5" thickBot="1" x14ac:dyDescent="0.2">
      <c r="A83" s="54"/>
      <c r="B83" s="59" t="s">
        <v>163</v>
      </c>
      <c r="C83" s="60">
        <f>C84+C85+C86+C87+C88</f>
        <v>4623.4210000000003</v>
      </c>
      <c r="D83" s="60">
        <f t="shared" ref="D83:Z83" si="12">D84+D85+D86+D87+D88</f>
        <v>4626.201</v>
      </c>
      <c r="E83" s="60">
        <f t="shared" si="12"/>
        <v>4599.1710000000003</v>
      </c>
      <c r="F83" s="60">
        <f t="shared" si="12"/>
        <v>4609.5510000000004</v>
      </c>
      <c r="G83" s="60">
        <f t="shared" si="12"/>
        <v>4573.6010000000006</v>
      </c>
      <c r="H83" s="60">
        <f t="shared" si="12"/>
        <v>4623.9110000000001</v>
      </c>
      <c r="I83" s="60">
        <f t="shared" si="12"/>
        <v>4625.1310000000003</v>
      </c>
      <c r="J83" s="60">
        <f t="shared" si="12"/>
        <v>4650.741</v>
      </c>
      <c r="K83" s="60">
        <f t="shared" si="12"/>
        <v>4707.3010000000004</v>
      </c>
      <c r="L83" s="60">
        <f t="shared" si="12"/>
        <v>4698.5609999999997</v>
      </c>
      <c r="M83" s="60">
        <f t="shared" si="12"/>
        <v>4669.9310000000005</v>
      </c>
      <c r="N83" s="60">
        <f t="shared" si="12"/>
        <v>4641.2110000000002</v>
      </c>
      <c r="O83" s="60">
        <f t="shared" si="12"/>
        <v>4622.3310000000001</v>
      </c>
      <c r="P83" s="60">
        <f t="shared" si="12"/>
        <v>4686.0210000000006</v>
      </c>
      <c r="Q83" s="60">
        <f t="shared" si="12"/>
        <v>4837.5510000000004</v>
      </c>
      <c r="R83" s="60">
        <f t="shared" si="12"/>
        <v>4939.8010000000004</v>
      </c>
      <c r="S83" s="60">
        <f t="shared" si="12"/>
        <v>5135.2810000000009</v>
      </c>
      <c r="T83" s="60">
        <f t="shared" si="12"/>
        <v>4972.1910000000007</v>
      </c>
      <c r="U83" s="60">
        <f t="shared" si="12"/>
        <v>4700.3710000000001</v>
      </c>
      <c r="V83" s="60">
        <f t="shared" si="12"/>
        <v>4692.6310000000003</v>
      </c>
      <c r="W83" s="60">
        <f t="shared" si="12"/>
        <v>4687.5010000000002</v>
      </c>
      <c r="X83" s="60">
        <f t="shared" si="12"/>
        <v>4688.3109999999997</v>
      </c>
      <c r="Y83" s="60">
        <f t="shared" si="12"/>
        <v>4687.8810000000003</v>
      </c>
      <c r="Z83" s="60">
        <f t="shared" si="12"/>
        <v>4655.6409999999996</v>
      </c>
    </row>
    <row r="84" spans="1:26" ht="38.25" x14ac:dyDescent="0.15">
      <c r="A84" s="54"/>
      <c r="B84" s="61" t="s">
        <v>151</v>
      </c>
      <c r="C84" s="62">
        <v>2400.17</v>
      </c>
      <c r="D84" s="62">
        <v>2402.9499999999998</v>
      </c>
      <c r="E84" s="62">
        <v>2375.92</v>
      </c>
      <c r="F84" s="62">
        <v>2386.3000000000002</v>
      </c>
      <c r="G84" s="62">
        <v>2350.35</v>
      </c>
      <c r="H84" s="62">
        <v>2400.66</v>
      </c>
      <c r="I84" s="62">
        <v>2401.88</v>
      </c>
      <c r="J84" s="62">
        <v>2427.4899999999998</v>
      </c>
      <c r="K84" s="62">
        <v>2484.0500000000002</v>
      </c>
      <c r="L84" s="62">
        <v>2475.31</v>
      </c>
      <c r="M84" s="62">
        <v>2446.6799999999998</v>
      </c>
      <c r="N84" s="62">
        <v>2417.96</v>
      </c>
      <c r="O84" s="62">
        <v>2399.08</v>
      </c>
      <c r="P84" s="62">
        <v>2462.77</v>
      </c>
      <c r="Q84" s="62">
        <v>2614.3000000000002</v>
      </c>
      <c r="R84" s="62">
        <v>2716.55</v>
      </c>
      <c r="S84" s="62">
        <v>2912.03</v>
      </c>
      <c r="T84" s="62">
        <v>2748.94</v>
      </c>
      <c r="U84" s="62">
        <v>2477.12</v>
      </c>
      <c r="V84" s="62">
        <v>2469.38</v>
      </c>
      <c r="W84" s="62">
        <v>2464.25</v>
      </c>
      <c r="X84" s="62">
        <v>2465.06</v>
      </c>
      <c r="Y84" s="62">
        <v>2464.63</v>
      </c>
      <c r="Z84" s="62">
        <v>2432.39</v>
      </c>
    </row>
    <row r="85" spans="1:26" ht="12.75" x14ac:dyDescent="0.15">
      <c r="A85" s="54"/>
      <c r="B85" s="61" t="s">
        <v>112</v>
      </c>
      <c r="C85" s="62">
        <v>230.27</v>
      </c>
      <c r="D85" s="62">
        <v>230.27</v>
      </c>
      <c r="E85" s="62">
        <v>230.27</v>
      </c>
      <c r="F85" s="62">
        <v>230.27</v>
      </c>
      <c r="G85" s="62">
        <v>230.27</v>
      </c>
      <c r="H85" s="62">
        <v>230.27</v>
      </c>
      <c r="I85" s="62">
        <v>230.27</v>
      </c>
      <c r="J85" s="62">
        <v>230.27</v>
      </c>
      <c r="K85" s="62">
        <v>230.27</v>
      </c>
      <c r="L85" s="62">
        <v>230.27</v>
      </c>
      <c r="M85" s="62">
        <v>230.27</v>
      </c>
      <c r="N85" s="62">
        <v>230.27</v>
      </c>
      <c r="O85" s="62">
        <v>230.27</v>
      </c>
      <c r="P85" s="62">
        <v>230.27</v>
      </c>
      <c r="Q85" s="62">
        <v>230.27</v>
      </c>
      <c r="R85" s="62">
        <v>230.27</v>
      </c>
      <c r="S85" s="62">
        <v>230.27</v>
      </c>
      <c r="T85" s="62">
        <v>230.27</v>
      </c>
      <c r="U85" s="62">
        <v>230.27</v>
      </c>
      <c r="V85" s="62">
        <v>230.27</v>
      </c>
      <c r="W85" s="62">
        <v>230.27</v>
      </c>
      <c r="X85" s="62">
        <v>230.27</v>
      </c>
      <c r="Y85" s="62">
        <v>230.27</v>
      </c>
      <c r="Z85" s="62">
        <v>230.27</v>
      </c>
    </row>
    <row r="86" spans="1:26" ht="12.75" x14ac:dyDescent="0.15">
      <c r="A86" s="54"/>
      <c r="B86" s="61" t="s">
        <v>113</v>
      </c>
      <c r="C86" s="62">
        <v>705.17</v>
      </c>
      <c r="D86" s="62">
        <v>705.17</v>
      </c>
      <c r="E86" s="62">
        <v>705.17</v>
      </c>
      <c r="F86" s="62">
        <v>705.17</v>
      </c>
      <c r="G86" s="62">
        <v>705.17</v>
      </c>
      <c r="H86" s="62">
        <v>705.17</v>
      </c>
      <c r="I86" s="62">
        <v>705.17</v>
      </c>
      <c r="J86" s="62">
        <v>705.17</v>
      </c>
      <c r="K86" s="62">
        <v>705.17</v>
      </c>
      <c r="L86" s="62">
        <v>705.17</v>
      </c>
      <c r="M86" s="62">
        <v>705.17</v>
      </c>
      <c r="N86" s="62">
        <v>705.17</v>
      </c>
      <c r="O86" s="62">
        <v>705.17</v>
      </c>
      <c r="P86" s="62">
        <v>705.17</v>
      </c>
      <c r="Q86" s="62">
        <v>705.17</v>
      </c>
      <c r="R86" s="62">
        <v>705.17</v>
      </c>
      <c r="S86" s="62">
        <v>705.17</v>
      </c>
      <c r="T86" s="62">
        <v>705.17</v>
      </c>
      <c r="U86" s="62">
        <v>705.17</v>
      </c>
      <c r="V86" s="62">
        <v>705.17</v>
      </c>
      <c r="W86" s="62">
        <v>705.17</v>
      </c>
      <c r="X86" s="62">
        <v>705.17</v>
      </c>
      <c r="Y86" s="62">
        <v>705.17</v>
      </c>
      <c r="Z86" s="62">
        <v>705.17</v>
      </c>
    </row>
    <row r="87" spans="1:26" ht="13.5" thickBot="1" x14ac:dyDescent="0.2">
      <c r="A87" s="54"/>
      <c r="B87" s="61" t="s">
        <v>115</v>
      </c>
      <c r="C87" s="62">
        <v>4.8109999999999999</v>
      </c>
      <c r="D87" s="62">
        <v>4.8109999999999999</v>
      </c>
      <c r="E87" s="62">
        <v>4.8109999999999999</v>
      </c>
      <c r="F87" s="62">
        <v>4.8109999999999999</v>
      </c>
      <c r="G87" s="62">
        <v>4.8109999999999999</v>
      </c>
      <c r="H87" s="62">
        <v>4.8109999999999999</v>
      </c>
      <c r="I87" s="62">
        <v>4.8109999999999999</v>
      </c>
      <c r="J87" s="62">
        <v>4.8109999999999999</v>
      </c>
      <c r="K87" s="62">
        <v>4.8109999999999999</v>
      </c>
      <c r="L87" s="62">
        <v>4.8109999999999999</v>
      </c>
      <c r="M87" s="62">
        <v>4.8109999999999999</v>
      </c>
      <c r="N87" s="62">
        <v>4.8109999999999999</v>
      </c>
      <c r="O87" s="62">
        <v>4.8109999999999999</v>
      </c>
      <c r="P87" s="62">
        <v>4.8109999999999999</v>
      </c>
      <c r="Q87" s="62">
        <v>4.8109999999999999</v>
      </c>
      <c r="R87" s="62">
        <v>4.8109999999999999</v>
      </c>
      <c r="S87" s="62">
        <v>4.8109999999999999</v>
      </c>
      <c r="T87" s="62">
        <v>4.8109999999999999</v>
      </c>
      <c r="U87" s="62">
        <v>4.8109999999999999</v>
      </c>
      <c r="V87" s="62">
        <v>4.8109999999999999</v>
      </c>
      <c r="W87" s="62">
        <v>4.8109999999999999</v>
      </c>
      <c r="X87" s="62">
        <v>4.8109999999999999</v>
      </c>
      <c r="Y87" s="62">
        <v>4.8109999999999999</v>
      </c>
      <c r="Z87" s="62">
        <v>4.8109999999999999</v>
      </c>
    </row>
    <row r="88" spans="1:26" s="157" customFormat="1" ht="24.75" thickBot="1" x14ac:dyDescent="0.3">
      <c r="B88" s="165" t="s">
        <v>207</v>
      </c>
      <c r="C88" s="166">
        <v>1283</v>
      </c>
      <c r="D88" s="166">
        <v>1283</v>
      </c>
      <c r="E88" s="166">
        <v>1283</v>
      </c>
      <c r="F88" s="166">
        <v>1283</v>
      </c>
      <c r="G88" s="166">
        <v>1283</v>
      </c>
      <c r="H88" s="166">
        <v>1283</v>
      </c>
      <c r="I88" s="166">
        <v>1283</v>
      </c>
      <c r="J88" s="166">
        <v>1283</v>
      </c>
      <c r="K88" s="166">
        <v>1283</v>
      </c>
      <c r="L88" s="166">
        <v>1283</v>
      </c>
      <c r="M88" s="166">
        <v>1283</v>
      </c>
      <c r="N88" s="166">
        <v>1283</v>
      </c>
      <c r="O88" s="166">
        <v>1283</v>
      </c>
      <c r="P88" s="166">
        <v>1283</v>
      </c>
      <c r="Q88" s="166">
        <v>1283</v>
      </c>
      <c r="R88" s="166">
        <v>1283</v>
      </c>
      <c r="S88" s="166">
        <v>1283</v>
      </c>
      <c r="T88" s="166">
        <v>1283</v>
      </c>
      <c r="U88" s="166">
        <v>1283</v>
      </c>
      <c r="V88" s="166">
        <v>1283</v>
      </c>
      <c r="W88" s="166">
        <v>1283</v>
      </c>
      <c r="X88" s="166">
        <v>1283</v>
      </c>
      <c r="Y88" s="166">
        <v>1283</v>
      </c>
      <c r="Z88" s="166">
        <v>1283</v>
      </c>
    </row>
    <row r="89" spans="1:26" ht="13.5" thickBot="1" x14ac:dyDescent="0.2">
      <c r="A89" s="54"/>
      <c r="B89" s="59" t="s">
        <v>164</v>
      </c>
      <c r="C89" s="60">
        <f>C90+C91+C92+C93+C94</f>
        <v>4397.3510000000006</v>
      </c>
      <c r="D89" s="60">
        <f t="shared" ref="D89:Z89" si="13">D90+D91+D92+D93+D94</f>
        <v>4341.4610000000002</v>
      </c>
      <c r="E89" s="60">
        <f t="shared" si="13"/>
        <v>4300.6810000000005</v>
      </c>
      <c r="F89" s="60">
        <f t="shared" si="13"/>
        <v>4278.2810000000009</v>
      </c>
      <c r="G89" s="60">
        <f t="shared" si="13"/>
        <v>4301.4809999999998</v>
      </c>
      <c r="H89" s="60">
        <f t="shared" si="13"/>
        <v>4283.201</v>
      </c>
      <c r="I89" s="60">
        <f t="shared" si="13"/>
        <v>4313.5210000000006</v>
      </c>
      <c r="J89" s="60">
        <f t="shared" si="13"/>
        <v>4330.4310000000005</v>
      </c>
      <c r="K89" s="60">
        <f t="shared" si="13"/>
        <v>4345.5110000000004</v>
      </c>
      <c r="L89" s="60">
        <f t="shared" si="13"/>
        <v>4349.8310000000001</v>
      </c>
      <c r="M89" s="60">
        <f t="shared" si="13"/>
        <v>4327.6110000000008</v>
      </c>
      <c r="N89" s="60">
        <f t="shared" si="13"/>
        <v>4273.6610000000001</v>
      </c>
      <c r="O89" s="60">
        <f t="shared" si="13"/>
        <v>4296.7810000000009</v>
      </c>
      <c r="P89" s="60">
        <f t="shared" si="13"/>
        <v>4345.7309999999998</v>
      </c>
      <c r="Q89" s="60">
        <f t="shared" si="13"/>
        <v>4439.8410000000003</v>
      </c>
      <c r="R89" s="60">
        <f t="shared" si="13"/>
        <v>4572.8810000000003</v>
      </c>
      <c r="S89" s="60">
        <f t="shared" si="13"/>
        <v>4759.5810000000001</v>
      </c>
      <c r="T89" s="60">
        <f t="shared" si="13"/>
        <v>4642.1210000000001</v>
      </c>
      <c r="U89" s="60">
        <f t="shared" si="13"/>
        <v>4444.9709999999995</v>
      </c>
      <c r="V89" s="60">
        <f t="shared" si="13"/>
        <v>4521.0010000000002</v>
      </c>
      <c r="W89" s="60">
        <f t="shared" si="13"/>
        <v>4583.6610000000001</v>
      </c>
      <c r="X89" s="60">
        <f t="shared" si="13"/>
        <v>4584.5510000000004</v>
      </c>
      <c r="Y89" s="60">
        <f t="shared" si="13"/>
        <v>4514.6409999999996</v>
      </c>
      <c r="Z89" s="60">
        <f t="shared" si="13"/>
        <v>4418.241</v>
      </c>
    </row>
    <row r="90" spans="1:26" ht="38.25" x14ac:dyDescent="0.15">
      <c r="A90" s="54"/>
      <c r="B90" s="61" t="s">
        <v>151</v>
      </c>
      <c r="C90" s="62">
        <v>2174.1</v>
      </c>
      <c r="D90" s="62">
        <v>2118.21</v>
      </c>
      <c r="E90" s="62">
        <v>2077.4299999999998</v>
      </c>
      <c r="F90" s="62">
        <v>2055.0300000000002</v>
      </c>
      <c r="G90" s="62">
        <v>2078.23</v>
      </c>
      <c r="H90" s="62">
        <v>2059.9499999999998</v>
      </c>
      <c r="I90" s="62">
        <v>2090.27</v>
      </c>
      <c r="J90" s="62">
        <v>2107.1799999999998</v>
      </c>
      <c r="K90" s="62">
        <v>2122.2600000000002</v>
      </c>
      <c r="L90" s="62">
        <v>2126.58</v>
      </c>
      <c r="M90" s="62">
        <v>2104.36</v>
      </c>
      <c r="N90" s="62">
        <v>2050.41</v>
      </c>
      <c r="O90" s="62">
        <v>2073.5300000000002</v>
      </c>
      <c r="P90" s="62">
        <v>2122.48</v>
      </c>
      <c r="Q90" s="62">
        <v>2216.59</v>
      </c>
      <c r="R90" s="62">
        <v>2349.63</v>
      </c>
      <c r="S90" s="62">
        <v>2536.33</v>
      </c>
      <c r="T90" s="62">
        <v>2418.87</v>
      </c>
      <c r="U90" s="62">
        <v>2221.7199999999998</v>
      </c>
      <c r="V90" s="62">
        <v>2297.75</v>
      </c>
      <c r="W90" s="62">
        <v>2360.41</v>
      </c>
      <c r="X90" s="62">
        <v>2361.3000000000002</v>
      </c>
      <c r="Y90" s="62">
        <v>2291.39</v>
      </c>
      <c r="Z90" s="62">
        <v>2194.9899999999998</v>
      </c>
    </row>
    <row r="91" spans="1:26" ht="12.75" x14ac:dyDescent="0.15">
      <c r="A91" s="54"/>
      <c r="B91" s="61" t="s">
        <v>112</v>
      </c>
      <c r="C91" s="62">
        <v>230.27</v>
      </c>
      <c r="D91" s="62">
        <v>230.27</v>
      </c>
      <c r="E91" s="62">
        <v>230.27</v>
      </c>
      <c r="F91" s="62">
        <v>230.27</v>
      </c>
      <c r="G91" s="62">
        <v>230.27</v>
      </c>
      <c r="H91" s="62">
        <v>230.27</v>
      </c>
      <c r="I91" s="62">
        <v>230.27</v>
      </c>
      <c r="J91" s="62">
        <v>230.27</v>
      </c>
      <c r="K91" s="62">
        <v>230.27</v>
      </c>
      <c r="L91" s="62">
        <v>230.27</v>
      </c>
      <c r="M91" s="62">
        <v>230.27</v>
      </c>
      <c r="N91" s="62">
        <v>230.27</v>
      </c>
      <c r="O91" s="62">
        <v>230.27</v>
      </c>
      <c r="P91" s="62">
        <v>230.27</v>
      </c>
      <c r="Q91" s="62">
        <v>230.27</v>
      </c>
      <c r="R91" s="62">
        <v>230.27</v>
      </c>
      <c r="S91" s="62">
        <v>230.27</v>
      </c>
      <c r="T91" s="62">
        <v>230.27</v>
      </c>
      <c r="U91" s="62">
        <v>230.27</v>
      </c>
      <c r="V91" s="62">
        <v>230.27</v>
      </c>
      <c r="W91" s="62">
        <v>230.27</v>
      </c>
      <c r="X91" s="62">
        <v>230.27</v>
      </c>
      <c r="Y91" s="62">
        <v>230.27</v>
      </c>
      <c r="Z91" s="62">
        <v>230.27</v>
      </c>
    </row>
    <row r="92" spans="1:26" ht="12.75" x14ac:dyDescent="0.15">
      <c r="A92" s="54"/>
      <c r="B92" s="61" t="s">
        <v>113</v>
      </c>
      <c r="C92" s="62">
        <v>705.17</v>
      </c>
      <c r="D92" s="62">
        <v>705.17</v>
      </c>
      <c r="E92" s="62">
        <v>705.17</v>
      </c>
      <c r="F92" s="62">
        <v>705.17</v>
      </c>
      <c r="G92" s="62">
        <v>705.17</v>
      </c>
      <c r="H92" s="62">
        <v>705.17</v>
      </c>
      <c r="I92" s="62">
        <v>705.17</v>
      </c>
      <c r="J92" s="62">
        <v>705.17</v>
      </c>
      <c r="K92" s="62">
        <v>705.17</v>
      </c>
      <c r="L92" s="62">
        <v>705.17</v>
      </c>
      <c r="M92" s="62">
        <v>705.17</v>
      </c>
      <c r="N92" s="62">
        <v>705.17</v>
      </c>
      <c r="O92" s="62">
        <v>705.17</v>
      </c>
      <c r="P92" s="62">
        <v>705.17</v>
      </c>
      <c r="Q92" s="62">
        <v>705.17</v>
      </c>
      <c r="R92" s="62">
        <v>705.17</v>
      </c>
      <c r="S92" s="62">
        <v>705.17</v>
      </c>
      <c r="T92" s="62">
        <v>705.17</v>
      </c>
      <c r="U92" s="62">
        <v>705.17</v>
      </c>
      <c r="V92" s="62">
        <v>705.17</v>
      </c>
      <c r="W92" s="62">
        <v>705.17</v>
      </c>
      <c r="X92" s="62">
        <v>705.17</v>
      </c>
      <c r="Y92" s="62">
        <v>705.17</v>
      </c>
      <c r="Z92" s="62">
        <v>705.17</v>
      </c>
    </row>
    <row r="93" spans="1:26" ht="13.5" thickBot="1" x14ac:dyDescent="0.2">
      <c r="A93" s="54"/>
      <c r="B93" s="61" t="s">
        <v>115</v>
      </c>
      <c r="C93" s="62">
        <v>4.8109999999999999</v>
      </c>
      <c r="D93" s="62">
        <v>4.8109999999999999</v>
      </c>
      <c r="E93" s="62">
        <v>4.8109999999999999</v>
      </c>
      <c r="F93" s="62">
        <v>4.8109999999999999</v>
      </c>
      <c r="G93" s="62">
        <v>4.8109999999999999</v>
      </c>
      <c r="H93" s="62">
        <v>4.8109999999999999</v>
      </c>
      <c r="I93" s="62">
        <v>4.8109999999999999</v>
      </c>
      <c r="J93" s="62">
        <v>4.8109999999999999</v>
      </c>
      <c r="K93" s="62">
        <v>4.8109999999999999</v>
      </c>
      <c r="L93" s="62">
        <v>4.8109999999999999</v>
      </c>
      <c r="M93" s="62">
        <v>4.8109999999999999</v>
      </c>
      <c r="N93" s="62">
        <v>4.8109999999999999</v>
      </c>
      <c r="O93" s="62">
        <v>4.8109999999999999</v>
      </c>
      <c r="P93" s="62">
        <v>4.8109999999999999</v>
      </c>
      <c r="Q93" s="62">
        <v>4.8109999999999999</v>
      </c>
      <c r="R93" s="62">
        <v>4.8109999999999999</v>
      </c>
      <c r="S93" s="62">
        <v>4.8109999999999999</v>
      </c>
      <c r="T93" s="62">
        <v>4.8109999999999999</v>
      </c>
      <c r="U93" s="62">
        <v>4.8109999999999999</v>
      </c>
      <c r="V93" s="62">
        <v>4.8109999999999999</v>
      </c>
      <c r="W93" s="62">
        <v>4.8109999999999999</v>
      </c>
      <c r="X93" s="62">
        <v>4.8109999999999999</v>
      </c>
      <c r="Y93" s="62">
        <v>4.8109999999999999</v>
      </c>
      <c r="Z93" s="62">
        <v>4.8109999999999999</v>
      </c>
    </row>
    <row r="94" spans="1:26" s="157" customFormat="1" ht="24.75" thickBot="1" x14ac:dyDescent="0.3">
      <c r="B94" s="165" t="s">
        <v>207</v>
      </c>
      <c r="C94" s="166">
        <v>1283</v>
      </c>
      <c r="D94" s="166">
        <v>1283</v>
      </c>
      <c r="E94" s="166">
        <v>1283</v>
      </c>
      <c r="F94" s="166">
        <v>1283</v>
      </c>
      <c r="G94" s="166">
        <v>1283</v>
      </c>
      <c r="H94" s="166">
        <v>1283</v>
      </c>
      <c r="I94" s="166">
        <v>1283</v>
      </c>
      <c r="J94" s="166">
        <v>1283</v>
      </c>
      <c r="K94" s="166">
        <v>1283</v>
      </c>
      <c r="L94" s="166">
        <v>1283</v>
      </c>
      <c r="M94" s="166">
        <v>1283</v>
      </c>
      <c r="N94" s="166">
        <v>1283</v>
      </c>
      <c r="O94" s="166">
        <v>1283</v>
      </c>
      <c r="P94" s="166">
        <v>1283</v>
      </c>
      <c r="Q94" s="166">
        <v>1283</v>
      </c>
      <c r="R94" s="166">
        <v>1283</v>
      </c>
      <c r="S94" s="166">
        <v>1283</v>
      </c>
      <c r="T94" s="166">
        <v>1283</v>
      </c>
      <c r="U94" s="166">
        <v>1283</v>
      </c>
      <c r="V94" s="166">
        <v>1283</v>
      </c>
      <c r="W94" s="166">
        <v>1283</v>
      </c>
      <c r="X94" s="166">
        <v>1283</v>
      </c>
      <c r="Y94" s="166">
        <v>1283</v>
      </c>
      <c r="Z94" s="166">
        <v>1283</v>
      </c>
    </row>
    <row r="95" spans="1:26" ht="13.5" thickBot="1" x14ac:dyDescent="0.2">
      <c r="A95" s="54"/>
      <c r="B95" s="59" t="s">
        <v>165</v>
      </c>
      <c r="C95" s="60">
        <f>C96+C97+C98+C99+C100</f>
        <v>4244.7309999999998</v>
      </c>
      <c r="D95" s="60">
        <f t="shared" ref="D95:Z95" si="14">D96+D97+D98+D99+D100</f>
        <v>4267.3410000000003</v>
      </c>
      <c r="E95" s="60">
        <f t="shared" si="14"/>
        <v>4175.0210000000006</v>
      </c>
      <c r="F95" s="60">
        <f t="shared" si="14"/>
        <v>4191.9410000000007</v>
      </c>
      <c r="G95" s="60">
        <f t="shared" si="14"/>
        <v>4211.2309999999998</v>
      </c>
      <c r="H95" s="60">
        <f t="shared" si="14"/>
        <v>4211.4410000000007</v>
      </c>
      <c r="I95" s="60">
        <f t="shared" si="14"/>
        <v>4248.5110000000004</v>
      </c>
      <c r="J95" s="60">
        <f t="shared" si="14"/>
        <v>4262.2010000000009</v>
      </c>
      <c r="K95" s="60">
        <f t="shared" si="14"/>
        <v>4261.9410000000007</v>
      </c>
      <c r="L95" s="60">
        <f t="shared" si="14"/>
        <v>4258.7210000000005</v>
      </c>
      <c r="M95" s="60">
        <f t="shared" si="14"/>
        <v>4212.5810000000001</v>
      </c>
      <c r="N95" s="60">
        <f t="shared" si="14"/>
        <v>4175.3310000000001</v>
      </c>
      <c r="O95" s="60">
        <f t="shared" si="14"/>
        <v>4163.2810000000009</v>
      </c>
      <c r="P95" s="60">
        <f t="shared" si="14"/>
        <v>4222.9410000000007</v>
      </c>
      <c r="Q95" s="60">
        <f t="shared" si="14"/>
        <v>4406.3810000000003</v>
      </c>
      <c r="R95" s="60">
        <f t="shared" si="14"/>
        <v>4543.5410000000002</v>
      </c>
      <c r="S95" s="60">
        <f t="shared" si="14"/>
        <v>4867.6810000000005</v>
      </c>
      <c r="T95" s="60">
        <f t="shared" si="14"/>
        <v>4458.3410000000003</v>
      </c>
      <c r="U95" s="60">
        <f t="shared" si="14"/>
        <v>4301.8310000000001</v>
      </c>
      <c r="V95" s="60">
        <f t="shared" si="14"/>
        <v>4314.241</v>
      </c>
      <c r="W95" s="60">
        <f t="shared" si="14"/>
        <v>4315.1409999999996</v>
      </c>
      <c r="X95" s="60">
        <f t="shared" si="14"/>
        <v>4317.5310000000009</v>
      </c>
      <c r="Y95" s="60">
        <f t="shared" si="14"/>
        <v>4314.951</v>
      </c>
      <c r="Z95" s="60">
        <f t="shared" si="14"/>
        <v>4306.1910000000007</v>
      </c>
    </row>
    <row r="96" spans="1:26" ht="38.25" x14ac:dyDescent="0.15">
      <c r="A96" s="54"/>
      <c r="B96" s="61" t="s">
        <v>151</v>
      </c>
      <c r="C96" s="62">
        <v>2021.48</v>
      </c>
      <c r="D96" s="62">
        <v>2044.09</v>
      </c>
      <c r="E96" s="62">
        <v>1951.77</v>
      </c>
      <c r="F96" s="62">
        <v>1968.69</v>
      </c>
      <c r="G96" s="62">
        <v>1987.98</v>
      </c>
      <c r="H96" s="62">
        <v>1988.19</v>
      </c>
      <c r="I96" s="62">
        <v>2025.26</v>
      </c>
      <c r="J96" s="62">
        <v>2038.95</v>
      </c>
      <c r="K96" s="62">
        <v>2038.69</v>
      </c>
      <c r="L96" s="62">
        <v>2035.47</v>
      </c>
      <c r="M96" s="62">
        <v>1989.33</v>
      </c>
      <c r="N96" s="62">
        <v>1952.08</v>
      </c>
      <c r="O96" s="62">
        <v>1940.03</v>
      </c>
      <c r="P96" s="62">
        <v>1999.69</v>
      </c>
      <c r="Q96" s="62">
        <v>2183.13</v>
      </c>
      <c r="R96" s="62">
        <v>2320.29</v>
      </c>
      <c r="S96" s="62">
        <v>2644.43</v>
      </c>
      <c r="T96" s="62">
        <v>2235.09</v>
      </c>
      <c r="U96" s="62">
        <v>2078.58</v>
      </c>
      <c r="V96" s="62">
        <v>2090.9899999999998</v>
      </c>
      <c r="W96" s="62">
        <v>2091.89</v>
      </c>
      <c r="X96" s="62">
        <v>2094.2800000000002</v>
      </c>
      <c r="Y96" s="62">
        <v>2091.6999999999998</v>
      </c>
      <c r="Z96" s="62">
        <v>2082.94</v>
      </c>
    </row>
    <row r="97" spans="1:26" ht="12.75" x14ac:dyDescent="0.15">
      <c r="A97" s="54"/>
      <c r="B97" s="61" t="s">
        <v>112</v>
      </c>
      <c r="C97" s="62">
        <v>230.27</v>
      </c>
      <c r="D97" s="62">
        <v>230.27</v>
      </c>
      <c r="E97" s="62">
        <v>230.27</v>
      </c>
      <c r="F97" s="62">
        <v>230.27</v>
      </c>
      <c r="G97" s="62">
        <v>230.27</v>
      </c>
      <c r="H97" s="62">
        <v>230.27</v>
      </c>
      <c r="I97" s="62">
        <v>230.27</v>
      </c>
      <c r="J97" s="62">
        <v>230.27</v>
      </c>
      <c r="K97" s="62">
        <v>230.27</v>
      </c>
      <c r="L97" s="62">
        <v>230.27</v>
      </c>
      <c r="M97" s="62">
        <v>230.27</v>
      </c>
      <c r="N97" s="62">
        <v>230.27</v>
      </c>
      <c r="O97" s="62">
        <v>230.27</v>
      </c>
      <c r="P97" s="62">
        <v>230.27</v>
      </c>
      <c r="Q97" s="62">
        <v>230.27</v>
      </c>
      <c r="R97" s="62">
        <v>230.27</v>
      </c>
      <c r="S97" s="62">
        <v>230.27</v>
      </c>
      <c r="T97" s="62">
        <v>230.27</v>
      </c>
      <c r="U97" s="62">
        <v>230.27</v>
      </c>
      <c r="V97" s="62">
        <v>230.27</v>
      </c>
      <c r="W97" s="62">
        <v>230.27</v>
      </c>
      <c r="X97" s="62">
        <v>230.27</v>
      </c>
      <c r="Y97" s="62">
        <v>230.27</v>
      </c>
      <c r="Z97" s="62">
        <v>230.27</v>
      </c>
    </row>
    <row r="98" spans="1:26" ht="12.75" x14ac:dyDescent="0.15">
      <c r="A98" s="54"/>
      <c r="B98" s="61" t="s">
        <v>113</v>
      </c>
      <c r="C98" s="62">
        <v>705.17</v>
      </c>
      <c r="D98" s="62">
        <v>705.17</v>
      </c>
      <c r="E98" s="62">
        <v>705.17</v>
      </c>
      <c r="F98" s="62">
        <v>705.17</v>
      </c>
      <c r="G98" s="62">
        <v>705.17</v>
      </c>
      <c r="H98" s="62">
        <v>705.17</v>
      </c>
      <c r="I98" s="62">
        <v>705.17</v>
      </c>
      <c r="J98" s="62">
        <v>705.17</v>
      </c>
      <c r="K98" s="62">
        <v>705.17</v>
      </c>
      <c r="L98" s="62">
        <v>705.17</v>
      </c>
      <c r="M98" s="62">
        <v>705.17</v>
      </c>
      <c r="N98" s="62">
        <v>705.17</v>
      </c>
      <c r="O98" s="62">
        <v>705.17</v>
      </c>
      <c r="P98" s="62">
        <v>705.17</v>
      </c>
      <c r="Q98" s="62">
        <v>705.17</v>
      </c>
      <c r="R98" s="62">
        <v>705.17</v>
      </c>
      <c r="S98" s="62">
        <v>705.17</v>
      </c>
      <c r="T98" s="62">
        <v>705.17</v>
      </c>
      <c r="U98" s="62">
        <v>705.17</v>
      </c>
      <c r="V98" s="62">
        <v>705.17</v>
      </c>
      <c r="W98" s="62">
        <v>705.17</v>
      </c>
      <c r="X98" s="62">
        <v>705.17</v>
      </c>
      <c r="Y98" s="62">
        <v>705.17</v>
      </c>
      <c r="Z98" s="62">
        <v>705.17</v>
      </c>
    </row>
    <row r="99" spans="1:26" ht="13.5" thickBot="1" x14ac:dyDescent="0.2">
      <c r="A99" s="54"/>
      <c r="B99" s="61" t="s">
        <v>115</v>
      </c>
      <c r="C99" s="62">
        <v>4.8109999999999999</v>
      </c>
      <c r="D99" s="62">
        <v>4.8109999999999999</v>
      </c>
      <c r="E99" s="62">
        <v>4.8109999999999999</v>
      </c>
      <c r="F99" s="62">
        <v>4.8109999999999999</v>
      </c>
      <c r="G99" s="62">
        <v>4.8109999999999999</v>
      </c>
      <c r="H99" s="62">
        <v>4.8109999999999999</v>
      </c>
      <c r="I99" s="62">
        <v>4.8109999999999999</v>
      </c>
      <c r="J99" s="62">
        <v>4.8109999999999999</v>
      </c>
      <c r="K99" s="62">
        <v>4.8109999999999999</v>
      </c>
      <c r="L99" s="62">
        <v>4.8109999999999999</v>
      </c>
      <c r="M99" s="62">
        <v>4.8109999999999999</v>
      </c>
      <c r="N99" s="62">
        <v>4.8109999999999999</v>
      </c>
      <c r="O99" s="62">
        <v>4.8109999999999999</v>
      </c>
      <c r="P99" s="62">
        <v>4.8109999999999999</v>
      </c>
      <c r="Q99" s="62">
        <v>4.8109999999999999</v>
      </c>
      <c r="R99" s="62">
        <v>4.8109999999999999</v>
      </c>
      <c r="S99" s="62">
        <v>4.8109999999999999</v>
      </c>
      <c r="T99" s="62">
        <v>4.8109999999999999</v>
      </c>
      <c r="U99" s="62">
        <v>4.8109999999999999</v>
      </c>
      <c r="V99" s="62">
        <v>4.8109999999999999</v>
      </c>
      <c r="W99" s="62">
        <v>4.8109999999999999</v>
      </c>
      <c r="X99" s="62">
        <v>4.8109999999999999</v>
      </c>
      <c r="Y99" s="62">
        <v>4.8109999999999999</v>
      </c>
      <c r="Z99" s="62">
        <v>4.8109999999999999</v>
      </c>
    </row>
    <row r="100" spans="1:26" s="157" customFormat="1" ht="24.75" thickBot="1" x14ac:dyDescent="0.3">
      <c r="B100" s="165" t="s">
        <v>207</v>
      </c>
      <c r="C100" s="166">
        <v>1283</v>
      </c>
      <c r="D100" s="166">
        <v>1283</v>
      </c>
      <c r="E100" s="166">
        <v>1283</v>
      </c>
      <c r="F100" s="166">
        <v>1283</v>
      </c>
      <c r="G100" s="166">
        <v>1283</v>
      </c>
      <c r="H100" s="166">
        <v>1283</v>
      </c>
      <c r="I100" s="166">
        <v>1283</v>
      </c>
      <c r="J100" s="166">
        <v>1283</v>
      </c>
      <c r="K100" s="166">
        <v>1283</v>
      </c>
      <c r="L100" s="166">
        <v>1283</v>
      </c>
      <c r="M100" s="166">
        <v>1283</v>
      </c>
      <c r="N100" s="166">
        <v>1283</v>
      </c>
      <c r="O100" s="166">
        <v>1283</v>
      </c>
      <c r="P100" s="166">
        <v>1283</v>
      </c>
      <c r="Q100" s="166">
        <v>1283</v>
      </c>
      <c r="R100" s="166">
        <v>1283</v>
      </c>
      <c r="S100" s="166">
        <v>1283</v>
      </c>
      <c r="T100" s="166">
        <v>1283</v>
      </c>
      <c r="U100" s="166">
        <v>1283</v>
      </c>
      <c r="V100" s="166">
        <v>1283</v>
      </c>
      <c r="W100" s="166">
        <v>1283</v>
      </c>
      <c r="X100" s="166">
        <v>1283</v>
      </c>
      <c r="Y100" s="166">
        <v>1283</v>
      </c>
      <c r="Z100" s="166">
        <v>1283</v>
      </c>
    </row>
    <row r="101" spans="1:26" ht="13.5" thickBot="1" x14ac:dyDescent="0.2">
      <c r="A101" s="54"/>
      <c r="B101" s="59" t="s">
        <v>166</v>
      </c>
      <c r="C101" s="60">
        <f>C102+C103+C104+C105+C106</f>
        <v>4406.9709999999995</v>
      </c>
      <c r="D101" s="60">
        <f t="shared" ref="D101:Z101" si="15">D102+D103+D104+D105+D106</f>
        <v>4346.5010000000002</v>
      </c>
      <c r="E101" s="60">
        <f t="shared" si="15"/>
        <v>4244.3510000000006</v>
      </c>
      <c r="F101" s="60">
        <f t="shared" si="15"/>
        <v>4192.5910000000003</v>
      </c>
      <c r="G101" s="60">
        <f t="shared" si="15"/>
        <v>4214.5310000000009</v>
      </c>
      <c r="H101" s="60">
        <f t="shared" si="15"/>
        <v>4075.7110000000002</v>
      </c>
      <c r="I101" s="60">
        <f t="shared" si="15"/>
        <v>4105.1910000000007</v>
      </c>
      <c r="J101" s="60">
        <f t="shared" si="15"/>
        <v>4129.7810000000009</v>
      </c>
      <c r="K101" s="60">
        <f t="shared" si="15"/>
        <v>4143.1509999999998</v>
      </c>
      <c r="L101" s="60">
        <f t="shared" si="15"/>
        <v>4144.1310000000003</v>
      </c>
      <c r="M101" s="60">
        <f t="shared" si="15"/>
        <v>4110.2210000000005</v>
      </c>
      <c r="N101" s="60">
        <f t="shared" si="15"/>
        <v>4216.4210000000003</v>
      </c>
      <c r="O101" s="60">
        <f t="shared" si="15"/>
        <v>4107.8410000000003</v>
      </c>
      <c r="P101" s="60">
        <f t="shared" si="15"/>
        <v>4260.1210000000001</v>
      </c>
      <c r="Q101" s="60">
        <f t="shared" si="15"/>
        <v>4408.5510000000004</v>
      </c>
      <c r="R101" s="60">
        <f t="shared" si="15"/>
        <v>4563.8510000000006</v>
      </c>
      <c r="S101" s="60">
        <f t="shared" si="15"/>
        <v>5121.4610000000002</v>
      </c>
      <c r="T101" s="60">
        <f t="shared" si="15"/>
        <v>4556.2810000000009</v>
      </c>
      <c r="U101" s="60">
        <f t="shared" si="15"/>
        <v>4419.3109999999997</v>
      </c>
      <c r="V101" s="60">
        <f t="shared" si="15"/>
        <v>4428.7209999999995</v>
      </c>
      <c r="W101" s="60">
        <f t="shared" si="15"/>
        <v>4429.0709999999999</v>
      </c>
      <c r="X101" s="60">
        <f t="shared" si="15"/>
        <v>4429.9210000000003</v>
      </c>
      <c r="Y101" s="60">
        <f t="shared" si="15"/>
        <v>4416.8810000000003</v>
      </c>
      <c r="Z101" s="60">
        <f t="shared" si="15"/>
        <v>4375.7910000000002</v>
      </c>
    </row>
    <row r="102" spans="1:26" ht="38.25" x14ac:dyDescent="0.15">
      <c r="A102" s="54"/>
      <c r="B102" s="61" t="s">
        <v>151</v>
      </c>
      <c r="C102" s="62">
        <v>2183.7199999999998</v>
      </c>
      <c r="D102" s="62">
        <v>2123.25</v>
      </c>
      <c r="E102" s="62">
        <v>2021.1</v>
      </c>
      <c r="F102" s="62">
        <v>1969.34</v>
      </c>
      <c r="G102" s="62">
        <v>1991.28</v>
      </c>
      <c r="H102" s="62">
        <v>1852.46</v>
      </c>
      <c r="I102" s="62">
        <v>1881.94</v>
      </c>
      <c r="J102" s="62">
        <v>1906.53</v>
      </c>
      <c r="K102" s="62">
        <v>1919.9</v>
      </c>
      <c r="L102" s="62">
        <v>1920.88</v>
      </c>
      <c r="M102" s="62">
        <v>1886.97</v>
      </c>
      <c r="N102" s="62">
        <v>1993.17</v>
      </c>
      <c r="O102" s="62">
        <v>1884.59</v>
      </c>
      <c r="P102" s="62">
        <v>2036.87</v>
      </c>
      <c r="Q102" s="62">
        <v>2185.3000000000002</v>
      </c>
      <c r="R102" s="62">
        <v>2340.6</v>
      </c>
      <c r="S102" s="62">
        <v>2898.21</v>
      </c>
      <c r="T102" s="62">
        <v>2333.0300000000002</v>
      </c>
      <c r="U102" s="62">
        <v>2196.06</v>
      </c>
      <c r="V102" s="62">
        <v>2205.4699999999998</v>
      </c>
      <c r="W102" s="62">
        <v>2205.8200000000002</v>
      </c>
      <c r="X102" s="62">
        <v>2206.67</v>
      </c>
      <c r="Y102" s="62">
        <v>2193.63</v>
      </c>
      <c r="Z102" s="62">
        <v>2152.54</v>
      </c>
    </row>
    <row r="103" spans="1:26" ht="12.75" x14ac:dyDescent="0.15">
      <c r="A103" s="54"/>
      <c r="B103" s="61" t="s">
        <v>112</v>
      </c>
      <c r="C103" s="62">
        <v>230.27</v>
      </c>
      <c r="D103" s="62">
        <v>230.27</v>
      </c>
      <c r="E103" s="62">
        <v>230.27</v>
      </c>
      <c r="F103" s="62">
        <v>230.27</v>
      </c>
      <c r="G103" s="62">
        <v>230.27</v>
      </c>
      <c r="H103" s="62">
        <v>230.27</v>
      </c>
      <c r="I103" s="62">
        <v>230.27</v>
      </c>
      <c r="J103" s="62">
        <v>230.27</v>
      </c>
      <c r="K103" s="62">
        <v>230.27</v>
      </c>
      <c r="L103" s="62">
        <v>230.27</v>
      </c>
      <c r="M103" s="62">
        <v>230.27</v>
      </c>
      <c r="N103" s="62">
        <v>230.27</v>
      </c>
      <c r="O103" s="62">
        <v>230.27</v>
      </c>
      <c r="P103" s="62">
        <v>230.27</v>
      </c>
      <c r="Q103" s="62">
        <v>230.27</v>
      </c>
      <c r="R103" s="62">
        <v>230.27</v>
      </c>
      <c r="S103" s="62">
        <v>230.27</v>
      </c>
      <c r="T103" s="62">
        <v>230.27</v>
      </c>
      <c r="U103" s="62">
        <v>230.27</v>
      </c>
      <c r="V103" s="62">
        <v>230.27</v>
      </c>
      <c r="W103" s="62">
        <v>230.27</v>
      </c>
      <c r="X103" s="62">
        <v>230.27</v>
      </c>
      <c r="Y103" s="62">
        <v>230.27</v>
      </c>
      <c r="Z103" s="62">
        <v>230.27</v>
      </c>
    </row>
    <row r="104" spans="1:26" ht="12.75" x14ac:dyDescent="0.15">
      <c r="A104" s="54"/>
      <c r="B104" s="61" t="s">
        <v>113</v>
      </c>
      <c r="C104" s="62">
        <v>705.17</v>
      </c>
      <c r="D104" s="62">
        <v>705.17</v>
      </c>
      <c r="E104" s="62">
        <v>705.17</v>
      </c>
      <c r="F104" s="62">
        <v>705.17</v>
      </c>
      <c r="G104" s="62">
        <v>705.17</v>
      </c>
      <c r="H104" s="62">
        <v>705.17</v>
      </c>
      <c r="I104" s="62">
        <v>705.17</v>
      </c>
      <c r="J104" s="62">
        <v>705.17</v>
      </c>
      <c r="K104" s="62">
        <v>705.17</v>
      </c>
      <c r="L104" s="62">
        <v>705.17</v>
      </c>
      <c r="M104" s="62">
        <v>705.17</v>
      </c>
      <c r="N104" s="62">
        <v>705.17</v>
      </c>
      <c r="O104" s="62">
        <v>705.17</v>
      </c>
      <c r="P104" s="62">
        <v>705.17</v>
      </c>
      <c r="Q104" s="62">
        <v>705.17</v>
      </c>
      <c r="R104" s="62">
        <v>705.17</v>
      </c>
      <c r="S104" s="62">
        <v>705.17</v>
      </c>
      <c r="T104" s="62">
        <v>705.17</v>
      </c>
      <c r="U104" s="62">
        <v>705.17</v>
      </c>
      <c r="V104" s="62">
        <v>705.17</v>
      </c>
      <c r="W104" s="62">
        <v>705.17</v>
      </c>
      <c r="X104" s="62">
        <v>705.17</v>
      </c>
      <c r="Y104" s="62">
        <v>705.17</v>
      </c>
      <c r="Z104" s="62">
        <v>705.17</v>
      </c>
    </row>
    <row r="105" spans="1:26" ht="13.5" thickBot="1" x14ac:dyDescent="0.2">
      <c r="A105" s="54"/>
      <c r="B105" s="61" t="s">
        <v>115</v>
      </c>
      <c r="C105" s="62">
        <v>4.8109999999999999</v>
      </c>
      <c r="D105" s="62">
        <v>4.8109999999999999</v>
      </c>
      <c r="E105" s="62">
        <v>4.8109999999999999</v>
      </c>
      <c r="F105" s="62">
        <v>4.8109999999999999</v>
      </c>
      <c r="G105" s="62">
        <v>4.8109999999999999</v>
      </c>
      <c r="H105" s="62">
        <v>4.8109999999999999</v>
      </c>
      <c r="I105" s="62">
        <v>4.8109999999999999</v>
      </c>
      <c r="J105" s="62">
        <v>4.8109999999999999</v>
      </c>
      <c r="K105" s="62">
        <v>4.8109999999999999</v>
      </c>
      <c r="L105" s="62">
        <v>4.8109999999999999</v>
      </c>
      <c r="M105" s="62">
        <v>4.8109999999999999</v>
      </c>
      <c r="N105" s="62">
        <v>4.8109999999999999</v>
      </c>
      <c r="O105" s="62">
        <v>4.8109999999999999</v>
      </c>
      <c r="P105" s="62">
        <v>4.8109999999999999</v>
      </c>
      <c r="Q105" s="62">
        <v>4.8109999999999999</v>
      </c>
      <c r="R105" s="62">
        <v>4.8109999999999999</v>
      </c>
      <c r="S105" s="62">
        <v>4.8109999999999999</v>
      </c>
      <c r="T105" s="62">
        <v>4.8109999999999999</v>
      </c>
      <c r="U105" s="62">
        <v>4.8109999999999999</v>
      </c>
      <c r="V105" s="62">
        <v>4.8109999999999999</v>
      </c>
      <c r="W105" s="62">
        <v>4.8109999999999999</v>
      </c>
      <c r="X105" s="62">
        <v>4.8109999999999999</v>
      </c>
      <c r="Y105" s="62">
        <v>4.8109999999999999</v>
      </c>
      <c r="Z105" s="62">
        <v>4.8109999999999999</v>
      </c>
    </row>
    <row r="106" spans="1:26" s="157" customFormat="1" ht="24.75" thickBot="1" x14ac:dyDescent="0.3">
      <c r="B106" s="165" t="s">
        <v>207</v>
      </c>
      <c r="C106" s="166">
        <v>1283</v>
      </c>
      <c r="D106" s="166">
        <v>1283</v>
      </c>
      <c r="E106" s="166">
        <v>1283</v>
      </c>
      <c r="F106" s="166">
        <v>1283</v>
      </c>
      <c r="G106" s="166">
        <v>1283</v>
      </c>
      <c r="H106" s="166">
        <v>1283</v>
      </c>
      <c r="I106" s="166">
        <v>1283</v>
      </c>
      <c r="J106" s="166">
        <v>1283</v>
      </c>
      <c r="K106" s="166">
        <v>1283</v>
      </c>
      <c r="L106" s="166">
        <v>1283</v>
      </c>
      <c r="M106" s="166">
        <v>1283</v>
      </c>
      <c r="N106" s="166">
        <v>1283</v>
      </c>
      <c r="O106" s="166">
        <v>1283</v>
      </c>
      <c r="P106" s="166">
        <v>1283</v>
      </c>
      <c r="Q106" s="166">
        <v>1283</v>
      </c>
      <c r="R106" s="166">
        <v>1283</v>
      </c>
      <c r="S106" s="166">
        <v>1283</v>
      </c>
      <c r="T106" s="166">
        <v>1283</v>
      </c>
      <c r="U106" s="166">
        <v>1283</v>
      </c>
      <c r="V106" s="166">
        <v>1283</v>
      </c>
      <c r="W106" s="166">
        <v>1283</v>
      </c>
      <c r="X106" s="166">
        <v>1283</v>
      </c>
      <c r="Y106" s="166">
        <v>1283</v>
      </c>
      <c r="Z106" s="166">
        <v>1283</v>
      </c>
    </row>
    <row r="107" spans="1:26" ht="13.5" thickBot="1" x14ac:dyDescent="0.2">
      <c r="A107" s="54"/>
      <c r="B107" s="59" t="s">
        <v>167</v>
      </c>
      <c r="C107" s="60">
        <f>C108+C109+C110+C111+C112</f>
        <v>4375.1110000000008</v>
      </c>
      <c r="D107" s="60">
        <f t="shared" ref="D107:Z107" si="16">D108+D109+D110+D111+D112</f>
        <v>4335.9110000000001</v>
      </c>
      <c r="E107" s="60">
        <f t="shared" si="16"/>
        <v>4245.9009999999998</v>
      </c>
      <c r="F107" s="60">
        <f t="shared" si="16"/>
        <v>4275.3010000000004</v>
      </c>
      <c r="G107" s="60">
        <f t="shared" si="16"/>
        <v>4250.1509999999998</v>
      </c>
      <c r="H107" s="60">
        <f t="shared" si="16"/>
        <v>4256.491</v>
      </c>
      <c r="I107" s="60">
        <f t="shared" si="16"/>
        <v>4274.3710000000001</v>
      </c>
      <c r="J107" s="60">
        <f t="shared" si="16"/>
        <v>4309.3810000000003</v>
      </c>
      <c r="K107" s="60">
        <f t="shared" si="16"/>
        <v>4318.5410000000002</v>
      </c>
      <c r="L107" s="60">
        <f t="shared" si="16"/>
        <v>4317.8610000000008</v>
      </c>
      <c r="M107" s="60">
        <f t="shared" si="16"/>
        <v>4308.1010000000006</v>
      </c>
      <c r="N107" s="60">
        <f t="shared" si="16"/>
        <v>4251.6410000000005</v>
      </c>
      <c r="O107" s="60">
        <f t="shared" si="16"/>
        <v>4242.3910000000005</v>
      </c>
      <c r="P107" s="60">
        <f t="shared" si="16"/>
        <v>4306.7209999999995</v>
      </c>
      <c r="Q107" s="60">
        <f t="shared" si="16"/>
        <v>4496.6810000000005</v>
      </c>
      <c r="R107" s="60">
        <f t="shared" si="16"/>
        <v>4633.1910000000007</v>
      </c>
      <c r="S107" s="60">
        <f t="shared" si="16"/>
        <v>5669.4209999999994</v>
      </c>
      <c r="T107" s="60">
        <f t="shared" si="16"/>
        <v>4536.2810000000009</v>
      </c>
      <c r="U107" s="60">
        <f t="shared" si="16"/>
        <v>4398.4610000000002</v>
      </c>
      <c r="V107" s="60">
        <f t="shared" si="16"/>
        <v>4403.7810000000009</v>
      </c>
      <c r="W107" s="60">
        <f t="shared" si="16"/>
        <v>4402.5310000000009</v>
      </c>
      <c r="X107" s="60">
        <f t="shared" si="16"/>
        <v>4404.1409999999996</v>
      </c>
      <c r="Y107" s="60">
        <f t="shared" si="16"/>
        <v>4399.1409999999996</v>
      </c>
      <c r="Z107" s="60">
        <f t="shared" si="16"/>
        <v>4357.0709999999999</v>
      </c>
    </row>
    <row r="108" spans="1:26" ht="38.25" x14ac:dyDescent="0.15">
      <c r="A108" s="54"/>
      <c r="B108" s="61" t="s">
        <v>151</v>
      </c>
      <c r="C108" s="62">
        <v>2151.86</v>
      </c>
      <c r="D108" s="62">
        <v>2112.66</v>
      </c>
      <c r="E108" s="62">
        <v>2022.65</v>
      </c>
      <c r="F108" s="62">
        <v>2052.0500000000002</v>
      </c>
      <c r="G108" s="62">
        <v>2026.9</v>
      </c>
      <c r="H108" s="62">
        <v>2033.24</v>
      </c>
      <c r="I108" s="62">
        <v>2051.12</v>
      </c>
      <c r="J108" s="62">
        <v>2086.13</v>
      </c>
      <c r="K108" s="62">
        <v>2095.29</v>
      </c>
      <c r="L108" s="62">
        <v>2094.61</v>
      </c>
      <c r="M108" s="62">
        <v>2084.85</v>
      </c>
      <c r="N108" s="62">
        <v>2028.39</v>
      </c>
      <c r="O108" s="62">
        <v>2019.14</v>
      </c>
      <c r="P108" s="62">
        <v>2083.4699999999998</v>
      </c>
      <c r="Q108" s="62">
        <v>2273.4299999999998</v>
      </c>
      <c r="R108" s="62">
        <v>2409.94</v>
      </c>
      <c r="S108" s="62">
        <v>3446.17</v>
      </c>
      <c r="T108" s="62">
        <v>2313.0300000000002</v>
      </c>
      <c r="U108" s="62">
        <v>2175.21</v>
      </c>
      <c r="V108" s="62">
        <v>2180.5300000000002</v>
      </c>
      <c r="W108" s="62">
        <v>2179.2800000000002</v>
      </c>
      <c r="X108" s="62">
        <v>2180.89</v>
      </c>
      <c r="Y108" s="62">
        <v>2175.89</v>
      </c>
      <c r="Z108" s="62">
        <v>2133.8200000000002</v>
      </c>
    </row>
    <row r="109" spans="1:26" ht="12.75" x14ac:dyDescent="0.15">
      <c r="A109" s="54"/>
      <c r="B109" s="61" t="s">
        <v>112</v>
      </c>
      <c r="C109" s="62">
        <v>230.27</v>
      </c>
      <c r="D109" s="62">
        <v>230.27</v>
      </c>
      <c r="E109" s="62">
        <v>230.27</v>
      </c>
      <c r="F109" s="62">
        <v>230.27</v>
      </c>
      <c r="G109" s="62">
        <v>230.27</v>
      </c>
      <c r="H109" s="62">
        <v>230.27</v>
      </c>
      <c r="I109" s="62">
        <v>230.27</v>
      </c>
      <c r="J109" s="62">
        <v>230.27</v>
      </c>
      <c r="K109" s="62">
        <v>230.27</v>
      </c>
      <c r="L109" s="62">
        <v>230.27</v>
      </c>
      <c r="M109" s="62">
        <v>230.27</v>
      </c>
      <c r="N109" s="62">
        <v>230.27</v>
      </c>
      <c r="O109" s="62">
        <v>230.27</v>
      </c>
      <c r="P109" s="62">
        <v>230.27</v>
      </c>
      <c r="Q109" s="62">
        <v>230.27</v>
      </c>
      <c r="R109" s="62">
        <v>230.27</v>
      </c>
      <c r="S109" s="62">
        <v>230.27</v>
      </c>
      <c r="T109" s="62">
        <v>230.27</v>
      </c>
      <c r="U109" s="62">
        <v>230.27</v>
      </c>
      <c r="V109" s="62">
        <v>230.27</v>
      </c>
      <c r="W109" s="62">
        <v>230.27</v>
      </c>
      <c r="X109" s="62">
        <v>230.27</v>
      </c>
      <c r="Y109" s="62">
        <v>230.27</v>
      </c>
      <c r="Z109" s="62">
        <v>230.27</v>
      </c>
    </row>
    <row r="110" spans="1:26" ht="12.75" x14ac:dyDescent="0.15">
      <c r="A110" s="54"/>
      <c r="B110" s="61" t="s">
        <v>113</v>
      </c>
      <c r="C110" s="62">
        <v>705.17</v>
      </c>
      <c r="D110" s="62">
        <v>705.17</v>
      </c>
      <c r="E110" s="62">
        <v>705.17</v>
      </c>
      <c r="F110" s="62">
        <v>705.17</v>
      </c>
      <c r="G110" s="62">
        <v>705.17</v>
      </c>
      <c r="H110" s="62">
        <v>705.17</v>
      </c>
      <c r="I110" s="62">
        <v>705.17</v>
      </c>
      <c r="J110" s="62">
        <v>705.17</v>
      </c>
      <c r="K110" s="62">
        <v>705.17</v>
      </c>
      <c r="L110" s="62">
        <v>705.17</v>
      </c>
      <c r="M110" s="62">
        <v>705.17</v>
      </c>
      <c r="N110" s="62">
        <v>705.17</v>
      </c>
      <c r="O110" s="62">
        <v>705.17</v>
      </c>
      <c r="P110" s="62">
        <v>705.17</v>
      </c>
      <c r="Q110" s="62">
        <v>705.17</v>
      </c>
      <c r="R110" s="62">
        <v>705.17</v>
      </c>
      <c r="S110" s="62">
        <v>705.17</v>
      </c>
      <c r="T110" s="62">
        <v>705.17</v>
      </c>
      <c r="U110" s="62">
        <v>705.17</v>
      </c>
      <c r="V110" s="62">
        <v>705.17</v>
      </c>
      <c r="W110" s="62">
        <v>705.17</v>
      </c>
      <c r="X110" s="62">
        <v>705.17</v>
      </c>
      <c r="Y110" s="62">
        <v>705.17</v>
      </c>
      <c r="Z110" s="62">
        <v>705.17</v>
      </c>
    </row>
    <row r="111" spans="1:26" ht="13.5" thickBot="1" x14ac:dyDescent="0.2">
      <c r="A111" s="54"/>
      <c r="B111" s="61" t="s">
        <v>115</v>
      </c>
      <c r="C111" s="62">
        <v>4.8109999999999999</v>
      </c>
      <c r="D111" s="62">
        <v>4.8109999999999999</v>
      </c>
      <c r="E111" s="62">
        <v>4.8109999999999999</v>
      </c>
      <c r="F111" s="62">
        <v>4.8109999999999999</v>
      </c>
      <c r="G111" s="62">
        <v>4.8109999999999999</v>
      </c>
      <c r="H111" s="62">
        <v>4.8109999999999999</v>
      </c>
      <c r="I111" s="62">
        <v>4.8109999999999999</v>
      </c>
      <c r="J111" s="62">
        <v>4.8109999999999999</v>
      </c>
      <c r="K111" s="62">
        <v>4.8109999999999999</v>
      </c>
      <c r="L111" s="62">
        <v>4.8109999999999999</v>
      </c>
      <c r="M111" s="62">
        <v>4.8109999999999999</v>
      </c>
      <c r="N111" s="62">
        <v>4.8109999999999999</v>
      </c>
      <c r="O111" s="62">
        <v>4.8109999999999999</v>
      </c>
      <c r="P111" s="62">
        <v>4.8109999999999999</v>
      </c>
      <c r="Q111" s="62">
        <v>4.8109999999999999</v>
      </c>
      <c r="R111" s="62">
        <v>4.8109999999999999</v>
      </c>
      <c r="S111" s="62">
        <v>4.8109999999999999</v>
      </c>
      <c r="T111" s="62">
        <v>4.8109999999999999</v>
      </c>
      <c r="U111" s="62">
        <v>4.8109999999999999</v>
      </c>
      <c r="V111" s="62">
        <v>4.8109999999999999</v>
      </c>
      <c r="W111" s="62">
        <v>4.8109999999999999</v>
      </c>
      <c r="X111" s="62">
        <v>4.8109999999999999</v>
      </c>
      <c r="Y111" s="62">
        <v>4.8109999999999999</v>
      </c>
      <c r="Z111" s="62">
        <v>4.8109999999999999</v>
      </c>
    </row>
    <row r="112" spans="1:26" s="157" customFormat="1" ht="24.75" thickBot="1" x14ac:dyDescent="0.3">
      <c r="B112" s="165" t="s">
        <v>207</v>
      </c>
      <c r="C112" s="166">
        <v>1283</v>
      </c>
      <c r="D112" s="166">
        <v>1283</v>
      </c>
      <c r="E112" s="166">
        <v>1283</v>
      </c>
      <c r="F112" s="166">
        <v>1283</v>
      </c>
      <c r="G112" s="166">
        <v>1283</v>
      </c>
      <c r="H112" s="166">
        <v>1283</v>
      </c>
      <c r="I112" s="166">
        <v>1283</v>
      </c>
      <c r="J112" s="166">
        <v>1283</v>
      </c>
      <c r="K112" s="166">
        <v>1283</v>
      </c>
      <c r="L112" s="166">
        <v>1283</v>
      </c>
      <c r="M112" s="166">
        <v>1283</v>
      </c>
      <c r="N112" s="166">
        <v>1283</v>
      </c>
      <c r="O112" s="166">
        <v>1283</v>
      </c>
      <c r="P112" s="166">
        <v>1283</v>
      </c>
      <c r="Q112" s="166">
        <v>1283</v>
      </c>
      <c r="R112" s="166">
        <v>1283</v>
      </c>
      <c r="S112" s="166">
        <v>1283</v>
      </c>
      <c r="T112" s="166">
        <v>1283</v>
      </c>
      <c r="U112" s="166">
        <v>1283</v>
      </c>
      <c r="V112" s="166">
        <v>1283</v>
      </c>
      <c r="W112" s="166">
        <v>1283</v>
      </c>
      <c r="X112" s="166">
        <v>1283</v>
      </c>
      <c r="Y112" s="166">
        <v>1283</v>
      </c>
      <c r="Z112" s="166">
        <v>1283</v>
      </c>
    </row>
    <row r="113" spans="1:26" ht="13.5" thickBot="1" x14ac:dyDescent="0.2">
      <c r="A113" s="54"/>
      <c r="B113" s="59" t="s">
        <v>168</v>
      </c>
      <c r="C113" s="60">
        <f>C114+C115+C116+C117+C118</f>
        <v>4314.1610000000001</v>
      </c>
      <c r="D113" s="60">
        <f t="shared" ref="D113:Z113" si="17">D114+D115+D116+D117+D118</f>
        <v>4325.0910000000003</v>
      </c>
      <c r="E113" s="60">
        <f t="shared" si="17"/>
        <v>4267.9009999999998</v>
      </c>
      <c r="F113" s="60">
        <f t="shared" si="17"/>
        <v>4259.6310000000003</v>
      </c>
      <c r="G113" s="60">
        <f t="shared" si="17"/>
        <v>4192.6010000000006</v>
      </c>
      <c r="H113" s="60">
        <f t="shared" si="17"/>
        <v>4234.4310000000005</v>
      </c>
      <c r="I113" s="60">
        <f t="shared" si="17"/>
        <v>4249.8010000000004</v>
      </c>
      <c r="J113" s="60">
        <f t="shared" si="17"/>
        <v>4275.9610000000002</v>
      </c>
      <c r="K113" s="60">
        <f t="shared" si="17"/>
        <v>4283.2110000000002</v>
      </c>
      <c r="L113" s="60">
        <f t="shared" si="17"/>
        <v>4284.5410000000002</v>
      </c>
      <c r="M113" s="60">
        <f t="shared" si="17"/>
        <v>4344.1509999999998</v>
      </c>
      <c r="N113" s="60">
        <f t="shared" si="17"/>
        <v>4307.7110000000002</v>
      </c>
      <c r="O113" s="60">
        <f t="shared" si="17"/>
        <v>4288.8109999999997</v>
      </c>
      <c r="P113" s="60">
        <f t="shared" si="17"/>
        <v>4407.1210000000001</v>
      </c>
      <c r="Q113" s="60">
        <f t="shared" si="17"/>
        <v>4640.0709999999999</v>
      </c>
      <c r="R113" s="60">
        <f t="shared" si="17"/>
        <v>5076.6210000000001</v>
      </c>
      <c r="S113" s="60">
        <f t="shared" si="17"/>
        <v>4613.3610000000008</v>
      </c>
      <c r="T113" s="60">
        <f t="shared" si="17"/>
        <v>4496.9410000000007</v>
      </c>
      <c r="U113" s="60">
        <f t="shared" si="17"/>
        <v>4406.0010000000002</v>
      </c>
      <c r="V113" s="60">
        <f t="shared" si="17"/>
        <v>4419.7510000000002</v>
      </c>
      <c r="W113" s="60">
        <f t="shared" si="17"/>
        <v>4424.3010000000004</v>
      </c>
      <c r="X113" s="60">
        <f t="shared" si="17"/>
        <v>4421.3310000000001</v>
      </c>
      <c r="Y113" s="60">
        <f t="shared" si="17"/>
        <v>4407.2810000000009</v>
      </c>
      <c r="Z113" s="60">
        <f t="shared" si="17"/>
        <v>4374.701</v>
      </c>
    </row>
    <row r="114" spans="1:26" ht="38.25" x14ac:dyDescent="0.15">
      <c r="A114" s="54"/>
      <c r="B114" s="61" t="s">
        <v>151</v>
      </c>
      <c r="C114" s="62">
        <v>2090.91</v>
      </c>
      <c r="D114" s="62">
        <v>2101.84</v>
      </c>
      <c r="E114" s="62">
        <v>2044.65</v>
      </c>
      <c r="F114" s="62">
        <v>2036.38</v>
      </c>
      <c r="G114" s="62">
        <v>1969.35</v>
      </c>
      <c r="H114" s="62">
        <v>2011.18</v>
      </c>
      <c r="I114" s="62">
        <v>2026.55</v>
      </c>
      <c r="J114" s="62">
        <v>2052.71</v>
      </c>
      <c r="K114" s="62">
        <v>2059.96</v>
      </c>
      <c r="L114" s="62">
        <v>2061.29</v>
      </c>
      <c r="M114" s="62">
        <v>2120.9</v>
      </c>
      <c r="N114" s="62">
        <v>2084.46</v>
      </c>
      <c r="O114" s="62">
        <v>2065.56</v>
      </c>
      <c r="P114" s="62">
        <v>2183.87</v>
      </c>
      <c r="Q114" s="62">
        <v>2416.8200000000002</v>
      </c>
      <c r="R114" s="62">
        <v>2853.37</v>
      </c>
      <c r="S114" s="62">
        <v>2390.11</v>
      </c>
      <c r="T114" s="62">
        <v>2273.69</v>
      </c>
      <c r="U114" s="62">
        <v>2182.75</v>
      </c>
      <c r="V114" s="62">
        <v>2196.5</v>
      </c>
      <c r="W114" s="62">
        <v>2201.0500000000002</v>
      </c>
      <c r="X114" s="62">
        <v>2198.08</v>
      </c>
      <c r="Y114" s="62">
        <v>2184.0300000000002</v>
      </c>
      <c r="Z114" s="62">
        <v>2151.4499999999998</v>
      </c>
    </row>
    <row r="115" spans="1:26" ht="12.75" x14ac:dyDescent="0.15">
      <c r="A115" s="54"/>
      <c r="B115" s="61" t="s">
        <v>112</v>
      </c>
      <c r="C115" s="62">
        <v>230.27</v>
      </c>
      <c r="D115" s="62">
        <v>230.27</v>
      </c>
      <c r="E115" s="62">
        <v>230.27</v>
      </c>
      <c r="F115" s="62">
        <v>230.27</v>
      </c>
      <c r="G115" s="62">
        <v>230.27</v>
      </c>
      <c r="H115" s="62">
        <v>230.27</v>
      </c>
      <c r="I115" s="62">
        <v>230.27</v>
      </c>
      <c r="J115" s="62">
        <v>230.27</v>
      </c>
      <c r="K115" s="62">
        <v>230.27</v>
      </c>
      <c r="L115" s="62">
        <v>230.27</v>
      </c>
      <c r="M115" s="62">
        <v>230.27</v>
      </c>
      <c r="N115" s="62">
        <v>230.27</v>
      </c>
      <c r="O115" s="62">
        <v>230.27</v>
      </c>
      <c r="P115" s="62">
        <v>230.27</v>
      </c>
      <c r="Q115" s="62">
        <v>230.27</v>
      </c>
      <c r="R115" s="62">
        <v>230.27</v>
      </c>
      <c r="S115" s="62">
        <v>230.27</v>
      </c>
      <c r="T115" s="62">
        <v>230.27</v>
      </c>
      <c r="U115" s="62">
        <v>230.27</v>
      </c>
      <c r="V115" s="62">
        <v>230.27</v>
      </c>
      <c r="W115" s="62">
        <v>230.27</v>
      </c>
      <c r="X115" s="62">
        <v>230.27</v>
      </c>
      <c r="Y115" s="62">
        <v>230.27</v>
      </c>
      <c r="Z115" s="62">
        <v>230.27</v>
      </c>
    </row>
    <row r="116" spans="1:26" ht="12.75" x14ac:dyDescent="0.15">
      <c r="A116" s="54"/>
      <c r="B116" s="61" t="s">
        <v>113</v>
      </c>
      <c r="C116" s="62">
        <v>705.17</v>
      </c>
      <c r="D116" s="62">
        <v>705.17</v>
      </c>
      <c r="E116" s="62">
        <v>705.17</v>
      </c>
      <c r="F116" s="62">
        <v>705.17</v>
      </c>
      <c r="G116" s="62">
        <v>705.17</v>
      </c>
      <c r="H116" s="62">
        <v>705.17</v>
      </c>
      <c r="I116" s="62">
        <v>705.17</v>
      </c>
      <c r="J116" s="62">
        <v>705.17</v>
      </c>
      <c r="K116" s="62">
        <v>705.17</v>
      </c>
      <c r="L116" s="62">
        <v>705.17</v>
      </c>
      <c r="M116" s="62">
        <v>705.17</v>
      </c>
      <c r="N116" s="62">
        <v>705.17</v>
      </c>
      <c r="O116" s="62">
        <v>705.17</v>
      </c>
      <c r="P116" s="62">
        <v>705.17</v>
      </c>
      <c r="Q116" s="62">
        <v>705.17</v>
      </c>
      <c r="R116" s="62">
        <v>705.17</v>
      </c>
      <c r="S116" s="62">
        <v>705.17</v>
      </c>
      <c r="T116" s="62">
        <v>705.17</v>
      </c>
      <c r="U116" s="62">
        <v>705.17</v>
      </c>
      <c r="V116" s="62">
        <v>705.17</v>
      </c>
      <c r="W116" s="62">
        <v>705.17</v>
      </c>
      <c r="X116" s="62">
        <v>705.17</v>
      </c>
      <c r="Y116" s="62">
        <v>705.17</v>
      </c>
      <c r="Z116" s="62">
        <v>705.17</v>
      </c>
    </row>
    <row r="117" spans="1:26" ht="13.5" thickBot="1" x14ac:dyDescent="0.2">
      <c r="A117" s="54"/>
      <c r="B117" s="61" t="s">
        <v>115</v>
      </c>
      <c r="C117" s="62">
        <v>4.8109999999999999</v>
      </c>
      <c r="D117" s="62">
        <v>4.8109999999999999</v>
      </c>
      <c r="E117" s="62">
        <v>4.8109999999999999</v>
      </c>
      <c r="F117" s="62">
        <v>4.8109999999999999</v>
      </c>
      <c r="G117" s="62">
        <v>4.8109999999999999</v>
      </c>
      <c r="H117" s="62">
        <v>4.8109999999999999</v>
      </c>
      <c r="I117" s="62">
        <v>4.8109999999999999</v>
      </c>
      <c r="J117" s="62">
        <v>4.8109999999999999</v>
      </c>
      <c r="K117" s="62">
        <v>4.8109999999999999</v>
      </c>
      <c r="L117" s="62">
        <v>4.8109999999999999</v>
      </c>
      <c r="M117" s="62">
        <v>4.8109999999999999</v>
      </c>
      <c r="N117" s="62">
        <v>4.8109999999999999</v>
      </c>
      <c r="O117" s="62">
        <v>4.8109999999999999</v>
      </c>
      <c r="P117" s="62">
        <v>4.8109999999999999</v>
      </c>
      <c r="Q117" s="62">
        <v>4.8109999999999999</v>
      </c>
      <c r="R117" s="62">
        <v>4.8109999999999999</v>
      </c>
      <c r="S117" s="62">
        <v>4.8109999999999999</v>
      </c>
      <c r="T117" s="62">
        <v>4.8109999999999999</v>
      </c>
      <c r="U117" s="62">
        <v>4.8109999999999999</v>
      </c>
      <c r="V117" s="62">
        <v>4.8109999999999999</v>
      </c>
      <c r="W117" s="62">
        <v>4.8109999999999999</v>
      </c>
      <c r="X117" s="62">
        <v>4.8109999999999999</v>
      </c>
      <c r="Y117" s="62">
        <v>4.8109999999999999</v>
      </c>
      <c r="Z117" s="62">
        <v>4.8109999999999999</v>
      </c>
    </row>
    <row r="118" spans="1:26" s="157" customFormat="1" ht="24.75" thickBot="1" x14ac:dyDescent="0.3">
      <c r="B118" s="165" t="s">
        <v>207</v>
      </c>
      <c r="C118" s="166">
        <v>1283</v>
      </c>
      <c r="D118" s="166">
        <v>1283</v>
      </c>
      <c r="E118" s="166">
        <v>1283</v>
      </c>
      <c r="F118" s="166">
        <v>1283</v>
      </c>
      <c r="G118" s="166">
        <v>1283</v>
      </c>
      <c r="H118" s="166">
        <v>1283</v>
      </c>
      <c r="I118" s="166">
        <v>1283</v>
      </c>
      <c r="J118" s="166">
        <v>1283</v>
      </c>
      <c r="K118" s="166">
        <v>1283</v>
      </c>
      <c r="L118" s="166">
        <v>1283</v>
      </c>
      <c r="M118" s="166">
        <v>1283</v>
      </c>
      <c r="N118" s="166">
        <v>1283</v>
      </c>
      <c r="O118" s="166">
        <v>1283</v>
      </c>
      <c r="P118" s="166">
        <v>1283</v>
      </c>
      <c r="Q118" s="166">
        <v>1283</v>
      </c>
      <c r="R118" s="166">
        <v>1283</v>
      </c>
      <c r="S118" s="166">
        <v>1283</v>
      </c>
      <c r="T118" s="166">
        <v>1283</v>
      </c>
      <c r="U118" s="166">
        <v>1283</v>
      </c>
      <c r="V118" s="166">
        <v>1283</v>
      </c>
      <c r="W118" s="166">
        <v>1283</v>
      </c>
      <c r="X118" s="166">
        <v>1283</v>
      </c>
      <c r="Y118" s="166">
        <v>1283</v>
      </c>
      <c r="Z118" s="166">
        <v>1283</v>
      </c>
    </row>
    <row r="119" spans="1:26" ht="13.5" thickBot="1" x14ac:dyDescent="0.2">
      <c r="A119" s="54"/>
      <c r="B119" s="59" t="s">
        <v>169</v>
      </c>
      <c r="C119" s="60">
        <f>C120+C121+C122+C123+C124</f>
        <v>4352.0810000000001</v>
      </c>
      <c r="D119" s="60">
        <f t="shared" ref="D119:Z119" si="18">D120+D121+D122+D123+D124</f>
        <v>4306.8410000000003</v>
      </c>
      <c r="E119" s="60">
        <f t="shared" si="18"/>
        <v>4469.2110000000002</v>
      </c>
      <c r="F119" s="60">
        <f t="shared" si="18"/>
        <v>4428.0210000000006</v>
      </c>
      <c r="G119" s="60">
        <f t="shared" si="18"/>
        <v>4364.0810000000001</v>
      </c>
      <c r="H119" s="60">
        <f t="shared" si="18"/>
        <v>4351.6810000000005</v>
      </c>
      <c r="I119" s="60">
        <f t="shared" si="18"/>
        <v>4416.1010000000006</v>
      </c>
      <c r="J119" s="60">
        <f t="shared" si="18"/>
        <v>4439.1710000000003</v>
      </c>
      <c r="K119" s="60">
        <f t="shared" si="18"/>
        <v>4463.1310000000003</v>
      </c>
      <c r="L119" s="60">
        <f t="shared" si="18"/>
        <v>4461.2110000000002</v>
      </c>
      <c r="M119" s="60">
        <f t="shared" si="18"/>
        <v>4462.0410000000002</v>
      </c>
      <c r="N119" s="60">
        <f t="shared" si="18"/>
        <v>4448.8909999999996</v>
      </c>
      <c r="O119" s="60">
        <f t="shared" si="18"/>
        <v>4422.6110000000008</v>
      </c>
      <c r="P119" s="60">
        <f t="shared" si="18"/>
        <v>4430.5609999999997</v>
      </c>
      <c r="Q119" s="60">
        <f t="shared" si="18"/>
        <v>4697.9210000000003</v>
      </c>
      <c r="R119" s="60">
        <f t="shared" si="18"/>
        <v>5085.9110000000001</v>
      </c>
      <c r="S119" s="60">
        <f t="shared" si="18"/>
        <v>4736.741</v>
      </c>
      <c r="T119" s="60">
        <f t="shared" si="18"/>
        <v>4778.4009999999998</v>
      </c>
      <c r="U119" s="60">
        <f t="shared" si="18"/>
        <v>4588.3310000000001</v>
      </c>
      <c r="V119" s="60">
        <f t="shared" si="18"/>
        <v>4611.2610000000004</v>
      </c>
      <c r="W119" s="60">
        <f t="shared" si="18"/>
        <v>4587.1710000000003</v>
      </c>
      <c r="X119" s="60">
        <f t="shared" si="18"/>
        <v>4578.8410000000003</v>
      </c>
      <c r="Y119" s="60">
        <f t="shared" si="18"/>
        <v>4569.2510000000002</v>
      </c>
      <c r="Z119" s="60">
        <f t="shared" si="18"/>
        <v>4543.741</v>
      </c>
    </row>
    <row r="120" spans="1:26" ht="38.25" x14ac:dyDescent="0.15">
      <c r="A120" s="54"/>
      <c r="B120" s="61" t="s">
        <v>151</v>
      </c>
      <c r="C120" s="62">
        <v>2128.83</v>
      </c>
      <c r="D120" s="62">
        <v>2083.59</v>
      </c>
      <c r="E120" s="62">
        <v>2245.96</v>
      </c>
      <c r="F120" s="62">
        <v>2204.77</v>
      </c>
      <c r="G120" s="62">
        <v>2140.83</v>
      </c>
      <c r="H120" s="62">
        <v>2128.4299999999998</v>
      </c>
      <c r="I120" s="62">
        <v>2192.85</v>
      </c>
      <c r="J120" s="62">
        <v>2215.92</v>
      </c>
      <c r="K120" s="62">
        <v>2239.88</v>
      </c>
      <c r="L120" s="62">
        <v>2237.96</v>
      </c>
      <c r="M120" s="62">
        <v>2238.79</v>
      </c>
      <c r="N120" s="62">
        <v>2225.64</v>
      </c>
      <c r="O120" s="62">
        <v>2199.36</v>
      </c>
      <c r="P120" s="62">
        <v>2207.31</v>
      </c>
      <c r="Q120" s="62">
        <v>2474.67</v>
      </c>
      <c r="R120" s="62">
        <v>2862.66</v>
      </c>
      <c r="S120" s="62">
        <v>2513.4899999999998</v>
      </c>
      <c r="T120" s="62">
        <v>2555.15</v>
      </c>
      <c r="U120" s="62">
        <v>2365.08</v>
      </c>
      <c r="V120" s="62">
        <v>2388.0100000000002</v>
      </c>
      <c r="W120" s="62">
        <v>2363.92</v>
      </c>
      <c r="X120" s="62">
        <v>2355.59</v>
      </c>
      <c r="Y120" s="62">
        <v>2346</v>
      </c>
      <c r="Z120" s="62">
        <v>2320.4899999999998</v>
      </c>
    </row>
    <row r="121" spans="1:26" ht="12.75" x14ac:dyDescent="0.15">
      <c r="A121" s="54"/>
      <c r="B121" s="61" t="s">
        <v>112</v>
      </c>
      <c r="C121" s="62">
        <v>230.27</v>
      </c>
      <c r="D121" s="62">
        <v>230.27</v>
      </c>
      <c r="E121" s="62">
        <v>230.27</v>
      </c>
      <c r="F121" s="62">
        <v>230.27</v>
      </c>
      <c r="G121" s="62">
        <v>230.27</v>
      </c>
      <c r="H121" s="62">
        <v>230.27</v>
      </c>
      <c r="I121" s="62">
        <v>230.27</v>
      </c>
      <c r="J121" s="62">
        <v>230.27</v>
      </c>
      <c r="K121" s="62">
        <v>230.27</v>
      </c>
      <c r="L121" s="62">
        <v>230.27</v>
      </c>
      <c r="M121" s="62">
        <v>230.27</v>
      </c>
      <c r="N121" s="62">
        <v>230.27</v>
      </c>
      <c r="O121" s="62">
        <v>230.27</v>
      </c>
      <c r="P121" s="62">
        <v>230.27</v>
      </c>
      <c r="Q121" s="62">
        <v>230.27</v>
      </c>
      <c r="R121" s="62">
        <v>230.27</v>
      </c>
      <c r="S121" s="62">
        <v>230.27</v>
      </c>
      <c r="T121" s="62">
        <v>230.27</v>
      </c>
      <c r="U121" s="62">
        <v>230.27</v>
      </c>
      <c r="V121" s="62">
        <v>230.27</v>
      </c>
      <c r="W121" s="62">
        <v>230.27</v>
      </c>
      <c r="X121" s="62">
        <v>230.27</v>
      </c>
      <c r="Y121" s="62">
        <v>230.27</v>
      </c>
      <c r="Z121" s="62">
        <v>230.27</v>
      </c>
    </row>
    <row r="122" spans="1:26" ht="12.75" x14ac:dyDescent="0.15">
      <c r="A122" s="54"/>
      <c r="B122" s="61" t="s">
        <v>113</v>
      </c>
      <c r="C122" s="62">
        <v>705.17</v>
      </c>
      <c r="D122" s="62">
        <v>705.17</v>
      </c>
      <c r="E122" s="62">
        <v>705.17</v>
      </c>
      <c r="F122" s="62">
        <v>705.17</v>
      </c>
      <c r="G122" s="62">
        <v>705.17</v>
      </c>
      <c r="H122" s="62">
        <v>705.17</v>
      </c>
      <c r="I122" s="62">
        <v>705.17</v>
      </c>
      <c r="J122" s="62">
        <v>705.17</v>
      </c>
      <c r="K122" s="62">
        <v>705.17</v>
      </c>
      <c r="L122" s="62">
        <v>705.17</v>
      </c>
      <c r="M122" s="62">
        <v>705.17</v>
      </c>
      <c r="N122" s="62">
        <v>705.17</v>
      </c>
      <c r="O122" s="62">
        <v>705.17</v>
      </c>
      <c r="P122" s="62">
        <v>705.17</v>
      </c>
      <c r="Q122" s="62">
        <v>705.17</v>
      </c>
      <c r="R122" s="62">
        <v>705.17</v>
      </c>
      <c r="S122" s="62">
        <v>705.17</v>
      </c>
      <c r="T122" s="62">
        <v>705.17</v>
      </c>
      <c r="U122" s="62">
        <v>705.17</v>
      </c>
      <c r="V122" s="62">
        <v>705.17</v>
      </c>
      <c r="W122" s="62">
        <v>705.17</v>
      </c>
      <c r="X122" s="62">
        <v>705.17</v>
      </c>
      <c r="Y122" s="62">
        <v>705.17</v>
      </c>
      <c r="Z122" s="62">
        <v>705.17</v>
      </c>
    </row>
    <row r="123" spans="1:26" ht="13.5" thickBot="1" x14ac:dyDescent="0.2">
      <c r="A123" s="54"/>
      <c r="B123" s="61" t="s">
        <v>115</v>
      </c>
      <c r="C123" s="62">
        <v>4.8109999999999999</v>
      </c>
      <c r="D123" s="62">
        <v>4.8109999999999999</v>
      </c>
      <c r="E123" s="62">
        <v>4.8109999999999999</v>
      </c>
      <c r="F123" s="62">
        <v>4.8109999999999999</v>
      </c>
      <c r="G123" s="62">
        <v>4.8109999999999999</v>
      </c>
      <c r="H123" s="62">
        <v>4.8109999999999999</v>
      </c>
      <c r="I123" s="62">
        <v>4.8109999999999999</v>
      </c>
      <c r="J123" s="62">
        <v>4.8109999999999999</v>
      </c>
      <c r="K123" s="62">
        <v>4.8109999999999999</v>
      </c>
      <c r="L123" s="62">
        <v>4.8109999999999999</v>
      </c>
      <c r="M123" s="62">
        <v>4.8109999999999999</v>
      </c>
      <c r="N123" s="62">
        <v>4.8109999999999999</v>
      </c>
      <c r="O123" s="62">
        <v>4.8109999999999999</v>
      </c>
      <c r="P123" s="62">
        <v>4.8109999999999999</v>
      </c>
      <c r="Q123" s="62">
        <v>4.8109999999999999</v>
      </c>
      <c r="R123" s="62">
        <v>4.8109999999999999</v>
      </c>
      <c r="S123" s="62">
        <v>4.8109999999999999</v>
      </c>
      <c r="T123" s="62">
        <v>4.8109999999999999</v>
      </c>
      <c r="U123" s="62">
        <v>4.8109999999999999</v>
      </c>
      <c r="V123" s="62">
        <v>4.8109999999999999</v>
      </c>
      <c r="W123" s="62">
        <v>4.8109999999999999</v>
      </c>
      <c r="X123" s="62">
        <v>4.8109999999999999</v>
      </c>
      <c r="Y123" s="62">
        <v>4.8109999999999999</v>
      </c>
      <c r="Z123" s="62">
        <v>4.8109999999999999</v>
      </c>
    </row>
    <row r="124" spans="1:26" s="157" customFormat="1" ht="24.75" thickBot="1" x14ac:dyDescent="0.3">
      <c r="B124" s="165" t="s">
        <v>207</v>
      </c>
      <c r="C124" s="166">
        <v>1283</v>
      </c>
      <c r="D124" s="166">
        <v>1283</v>
      </c>
      <c r="E124" s="166">
        <v>1283</v>
      </c>
      <c r="F124" s="166">
        <v>1283</v>
      </c>
      <c r="G124" s="166">
        <v>1283</v>
      </c>
      <c r="H124" s="166">
        <v>1283</v>
      </c>
      <c r="I124" s="166">
        <v>1283</v>
      </c>
      <c r="J124" s="166">
        <v>1283</v>
      </c>
      <c r="K124" s="166">
        <v>1283</v>
      </c>
      <c r="L124" s="166">
        <v>1283</v>
      </c>
      <c r="M124" s="166">
        <v>1283</v>
      </c>
      <c r="N124" s="166">
        <v>1283</v>
      </c>
      <c r="O124" s="166">
        <v>1283</v>
      </c>
      <c r="P124" s="166">
        <v>1283</v>
      </c>
      <c r="Q124" s="166">
        <v>1283</v>
      </c>
      <c r="R124" s="166">
        <v>1283</v>
      </c>
      <c r="S124" s="166">
        <v>1283</v>
      </c>
      <c r="T124" s="166">
        <v>1283</v>
      </c>
      <c r="U124" s="166">
        <v>1283</v>
      </c>
      <c r="V124" s="166">
        <v>1283</v>
      </c>
      <c r="W124" s="166">
        <v>1283</v>
      </c>
      <c r="X124" s="166">
        <v>1283</v>
      </c>
      <c r="Y124" s="166">
        <v>1283</v>
      </c>
      <c r="Z124" s="166">
        <v>1283</v>
      </c>
    </row>
    <row r="125" spans="1:26" ht="13.5" thickBot="1" x14ac:dyDescent="0.2">
      <c r="A125" s="54"/>
      <c r="B125" s="59" t="s">
        <v>170</v>
      </c>
      <c r="C125" s="60">
        <f>C126+C127+C128+C129+C130</f>
        <v>4382.2110000000002</v>
      </c>
      <c r="D125" s="60">
        <f t="shared" ref="D125:Z125" si="19">D126+D127+D128+D129+D130</f>
        <v>4349.4709999999995</v>
      </c>
      <c r="E125" s="60">
        <f t="shared" si="19"/>
        <v>4391.9009999999998</v>
      </c>
      <c r="F125" s="60">
        <f t="shared" si="19"/>
        <v>4365.6509999999998</v>
      </c>
      <c r="G125" s="60">
        <f t="shared" si="19"/>
        <v>4340.1810000000005</v>
      </c>
      <c r="H125" s="60">
        <f t="shared" si="19"/>
        <v>4324.1409999999996</v>
      </c>
      <c r="I125" s="60">
        <f t="shared" si="19"/>
        <v>4294.1110000000008</v>
      </c>
      <c r="J125" s="60">
        <f t="shared" si="19"/>
        <v>4397.9310000000005</v>
      </c>
      <c r="K125" s="60">
        <f t="shared" si="19"/>
        <v>4354.8410000000003</v>
      </c>
      <c r="L125" s="60">
        <f t="shared" si="19"/>
        <v>4414.9210000000003</v>
      </c>
      <c r="M125" s="60">
        <f t="shared" si="19"/>
        <v>4376.0010000000002</v>
      </c>
      <c r="N125" s="60">
        <f t="shared" si="19"/>
        <v>4422.3610000000008</v>
      </c>
      <c r="O125" s="60">
        <f t="shared" si="19"/>
        <v>4403.951</v>
      </c>
      <c r="P125" s="60">
        <f t="shared" si="19"/>
        <v>4404.1710000000003</v>
      </c>
      <c r="Q125" s="60">
        <f t="shared" si="19"/>
        <v>4502.3010000000004</v>
      </c>
      <c r="R125" s="60">
        <f t="shared" si="19"/>
        <v>4682.5910000000003</v>
      </c>
      <c r="S125" s="60">
        <f t="shared" si="19"/>
        <v>5267.8710000000001</v>
      </c>
      <c r="T125" s="60">
        <f t="shared" si="19"/>
        <v>4690.4809999999998</v>
      </c>
      <c r="U125" s="60">
        <f t="shared" si="19"/>
        <v>4526.3610000000008</v>
      </c>
      <c r="V125" s="60">
        <f t="shared" si="19"/>
        <v>4504.3810000000003</v>
      </c>
      <c r="W125" s="60">
        <f t="shared" si="19"/>
        <v>4522.8909999999996</v>
      </c>
      <c r="X125" s="60">
        <f t="shared" si="19"/>
        <v>4535.9610000000002</v>
      </c>
      <c r="Y125" s="60">
        <f t="shared" si="19"/>
        <v>4519.4210000000003</v>
      </c>
      <c r="Z125" s="60">
        <f t="shared" si="19"/>
        <v>4502.7710000000006</v>
      </c>
    </row>
    <row r="126" spans="1:26" ht="38.25" x14ac:dyDescent="0.15">
      <c r="A126" s="54"/>
      <c r="B126" s="61" t="s">
        <v>151</v>
      </c>
      <c r="C126" s="62">
        <v>2158.96</v>
      </c>
      <c r="D126" s="62">
        <v>2126.2199999999998</v>
      </c>
      <c r="E126" s="62">
        <v>2168.65</v>
      </c>
      <c r="F126" s="62">
        <v>2142.4</v>
      </c>
      <c r="G126" s="62">
        <v>2116.9299999999998</v>
      </c>
      <c r="H126" s="62">
        <v>2100.89</v>
      </c>
      <c r="I126" s="62">
        <v>2070.86</v>
      </c>
      <c r="J126" s="62">
        <v>2174.6799999999998</v>
      </c>
      <c r="K126" s="62">
        <v>2131.59</v>
      </c>
      <c r="L126" s="62">
        <v>2191.67</v>
      </c>
      <c r="M126" s="62">
        <v>2152.75</v>
      </c>
      <c r="N126" s="62">
        <v>2199.11</v>
      </c>
      <c r="O126" s="62">
        <v>2180.6999999999998</v>
      </c>
      <c r="P126" s="62">
        <v>2180.92</v>
      </c>
      <c r="Q126" s="62">
        <v>2279.0500000000002</v>
      </c>
      <c r="R126" s="62">
        <v>2459.34</v>
      </c>
      <c r="S126" s="62">
        <v>3044.62</v>
      </c>
      <c r="T126" s="62">
        <v>2467.23</v>
      </c>
      <c r="U126" s="62">
        <v>2303.11</v>
      </c>
      <c r="V126" s="62">
        <v>2281.13</v>
      </c>
      <c r="W126" s="62">
        <v>2299.64</v>
      </c>
      <c r="X126" s="62">
        <v>2312.71</v>
      </c>
      <c r="Y126" s="62">
        <v>2296.17</v>
      </c>
      <c r="Z126" s="62">
        <v>2279.52</v>
      </c>
    </row>
    <row r="127" spans="1:26" ht="12.75" x14ac:dyDescent="0.15">
      <c r="A127" s="54"/>
      <c r="B127" s="61" t="s">
        <v>112</v>
      </c>
      <c r="C127" s="62">
        <v>230.27</v>
      </c>
      <c r="D127" s="62">
        <v>230.27</v>
      </c>
      <c r="E127" s="62">
        <v>230.27</v>
      </c>
      <c r="F127" s="62">
        <v>230.27</v>
      </c>
      <c r="G127" s="62">
        <v>230.27</v>
      </c>
      <c r="H127" s="62">
        <v>230.27</v>
      </c>
      <c r="I127" s="62">
        <v>230.27</v>
      </c>
      <c r="J127" s="62">
        <v>230.27</v>
      </c>
      <c r="K127" s="62">
        <v>230.27</v>
      </c>
      <c r="L127" s="62">
        <v>230.27</v>
      </c>
      <c r="M127" s="62">
        <v>230.27</v>
      </c>
      <c r="N127" s="62">
        <v>230.27</v>
      </c>
      <c r="O127" s="62">
        <v>230.27</v>
      </c>
      <c r="P127" s="62">
        <v>230.27</v>
      </c>
      <c r="Q127" s="62">
        <v>230.27</v>
      </c>
      <c r="R127" s="62">
        <v>230.27</v>
      </c>
      <c r="S127" s="62">
        <v>230.27</v>
      </c>
      <c r="T127" s="62">
        <v>230.27</v>
      </c>
      <c r="U127" s="62">
        <v>230.27</v>
      </c>
      <c r="V127" s="62">
        <v>230.27</v>
      </c>
      <c r="W127" s="62">
        <v>230.27</v>
      </c>
      <c r="X127" s="62">
        <v>230.27</v>
      </c>
      <c r="Y127" s="62">
        <v>230.27</v>
      </c>
      <c r="Z127" s="62">
        <v>230.27</v>
      </c>
    </row>
    <row r="128" spans="1:26" ht="12.75" x14ac:dyDescent="0.15">
      <c r="A128" s="54"/>
      <c r="B128" s="61" t="s">
        <v>113</v>
      </c>
      <c r="C128" s="62">
        <v>705.17</v>
      </c>
      <c r="D128" s="62">
        <v>705.17</v>
      </c>
      <c r="E128" s="62">
        <v>705.17</v>
      </c>
      <c r="F128" s="62">
        <v>705.17</v>
      </c>
      <c r="G128" s="62">
        <v>705.17</v>
      </c>
      <c r="H128" s="62">
        <v>705.17</v>
      </c>
      <c r="I128" s="62">
        <v>705.17</v>
      </c>
      <c r="J128" s="62">
        <v>705.17</v>
      </c>
      <c r="K128" s="62">
        <v>705.17</v>
      </c>
      <c r="L128" s="62">
        <v>705.17</v>
      </c>
      <c r="M128" s="62">
        <v>705.17</v>
      </c>
      <c r="N128" s="62">
        <v>705.17</v>
      </c>
      <c r="O128" s="62">
        <v>705.17</v>
      </c>
      <c r="P128" s="62">
        <v>705.17</v>
      </c>
      <c r="Q128" s="62">
        <v>705.17</v>
      </c>
      <c r="R128" s="62">
        <v>705.17</v>
      </c>
      <c r="S128" s="62">
        <v>705.17</v>
      </c>
      <c r="T128" s="62">
        <v>705.17</v>
      </c>
      <c r="U128" s="62">
        <v>705.17</v>
      </c>
      <c r="V128" s="62">
        <v>705.17</v>
      </c>
      <c r="W128" s="62">
        <v>705.17</v>
      </c>
      <c r="X128" s="62">
        <v>705.17</v>
      </c>
      <c r="Y128" s="62">
        <v>705.17</v>
      </c>
      <c r="Z128" s="62">
        <v>705.17</v>
      </c>
    </row>
    <row r="129" spans="1:26" ht="13.5" thickBot="1" x14ac:dyDescent="0.2">
      <c r="A129" s="54"/>
      <c r="B129" s="61" t="s">
        <v>115</v>
      </c>
      <c r="C129" s="62">
        <v>4.8109999999999999</v>
      </c>
      <c r="D129" s="62">
        <v>4.8109999999999999</v>
      </c>
      <c r="E129" s="62">
        <v>4.8109999999999999</v>
      </c>
      <c r="F129" s="62">
        <v>4.8109999999999999</v>
      </c>
      <c r="G129" s="62">
        <v>4.8109999999999999</v>
      </c>
      <c r="H129" s="62">
        <v>4.8109999999999999</v>
      </c>
      <c r="I129" s="62">
        <v>4.8109999999999999</v>
      </c>
      <c r="J129" s="62">
        <v>4.8109999999999999</v>
      </c>
      <c r="K129" s="62">
        <v>4.8109999999999999</v>
      </c>
      <c r="L129" s="62">
        <v>4.8109999999999999</v>
      </c>
      <c r="M129" s="62">
        <v>4.8109999999999999</v>
      </c>
      <c r="N129" s="62">
        <v>4.8109999999999999</v>
      </c>
      <c r="O129" s="62">
        <v>4.8109999999999999</v>
      </c>
      <c r="P129" s="62">
        <v>4.8109999999999999</v>
      </c>
      <c r="Q129" s="62">
        <v>4.8109999999999999</v>
      </c>
      <c r="R129" s="62">
        <v>4.8109999999999999</v>
      </c>
      <c r="S129" s="62">
        <v>4.8109999999999999</v>
      </c>
      <c r="T129" s="62">
        <v>4.8109999999999999</v>
      </c>
      <c r="U129" s="62">
        <v>4.8109999999999999</v>
      </c>
      <c r="V129" s="62">
        <v>4.8109999999999999</v>
      </c>
      <c r="W129" s="62">
        <v>4.8109999999999999</v>
      </c>
      <c r="X129" s="62">
        <v>4.8109999999999999</v>
      </c>
      <c r="Y129" s="62">
        <v>4.8109999999999999</v>
      </c>
      <c r="Z129" s="62">
        <v>4.8109999999999999</v>
      </c>
    </row>
    <row r="130" spans="1:26" s="157" customFormat="1" ht="24.75" thickBot="1" x14ac:dyDescent="0.3">
      <c r="B130" s="165" t="s">
        <v>207</v>
      </c>
      <c r="C130" s="166">
        <v>1283</v>
      </c>
      <c r="D130" s="166">
        <v>1283</v>
      </c>
      <c r="E130" s="166">
        <v>1283</v>
      </c>
      <c r="F130" s="166">
        <v>1283</v>
      </c>
      <c r="G130" s="166">
        <v>1283</v>
      </c>
      <c r="H130" s="166">
        <v>1283</v>
      </c>
      <c r="I130" s="166">
        <v>1283</v>
      </c>
      <c r="J130" s="166">
        <v>1283</v>
      </c>
      <c r="K130" s="166">
        <v>1283</v>
      </c>
      <c r="L130" s="166">
        <v>1283</v>
      </c>
      <c r="M130" s="166">
        <v>1283</v>
      </c>
      <c r="N130" s="166">
        <v>1283</v>
      </c>
      <c r="O130" s="166">
        <v>1283</v>
      </c>
      <c r="P130" s="166">
        <v>1283</v>
      </c>
      <c r="Q130" s="166">
        <v>1283</v>
      </c>
      <c r="R130" s="166">
        <v>1283</v>
      </c>
      <c r="S130" s="166">
        <v>1283</v>
      </c>
      <c r="T130" s="166">
        <v>1283</v>
      </c>
      <c r="U130" s="166">
        <v>1283</v>
      </c>
      <c r="V130" s="166">
        <v>1283</v>
      </c>
      <c r="W130" s="166">
        <v>1283</v>
      </c>
      <c r="X130" s="166">
        <v>1283</v>
      </c>
      <c r="Y130" s="166">
        <v>1283</v>
      </c>
      <c r="Z130" s="166">
        <v>1283</v>
      </c>
    </row>
    <row r="131" spans="1:26" ht="13.5" thickBot="1" x14ac:dyDescent="0.2">
      <c r="A131" s="54"/>
      <c r="B131" s="59" t="s">
        <v>171</v>
      </c>
      <c r="C131" s="60">
        <f>C132+C133+C134+C135+C136</f>
        <v>4494.6810000000005</v>
      </c>
      <c r="D131" s="60">
        <f t="shared" ref="D131:Z131" si="20">D132+D133+D134+D135+D136</f>
        <v>4431.451</v>
      </c>
      <c r="E131" s="60">
        <f t="shared" si="20"/>
        <v>4415.8109999999997</v>
      </c>
      <c r="F131" s="60">
        <f t="shared" si="20"/>
        <v>4315.8310000000001</v>
      </c>
      <c r="G131" s="60">
        <f t="shared" si="20"/>
        <v>4248.8410000000003</v>
      </c>
      <c r="H131" s="60">
        <f t="shared" si="20"/>
        <v>4234.5110000000004</v>
      </c>
      <c r="I131" s="60">
        <f t="shared" si="20"/>
        <v>4218.2110000000002</v>
      </c>
      <c r="J131" s="60">
        <f t="shared" si="20"/>
        <v>4231.7910000000002</v>
      </c>
      <c r="K131" s="60">
        <f t="shared" si="20"/>
        <v>4298.6010000000006</v>
      </c>
      <c r="L131" s="60">
        <f t="shared" si="20"/>
        <v>4306.8410000000003</v>
      </c>
      <c r="M131" s="60">
        <f t="shared" si="20"/>
        <v>4340.4410000000007</v>
      </c>
      <c r="N131" s="60">
        <f t="shared" si="20"/>
        <v>4381.4610000000002</v>
      </c>
      <c r="O131" s="60">
        <f t="shared" si="20"/>
        <v>4350.9809999999998</v>
      </c>
      <c r="P131" s="60">
        <f t="shared" si="20"/>
        <v>4351.4610000000002</v>
      </c>
      <c r="Q131" s="60">
        <f t="shared" si="20"/>
        <v>4509.8810000000003</v>
      </c>
      <c r="R131" s="60">
        <f t="shared" si="20"/>
        <v>4748.4410000000007</v>
      </c>
      <c r="S131" s="60">
        <f t="shared" si="20"/>
        <v>5463.9809999999998</v>
      </c>
      <c r="T131" s="60">
        <f t="shared" si="20"/>
        <v>4690.6110000000008</v>
      </c>
      <c r="U131" s="60">
        <f t="shared" si="20"/>
        <v>4417.701</v>
      </c>
      <c r="V131" s="60">
        <f t="shared" si="20"/>
        <v>4458.1810000000005</v>
      </c>
      <c r="W131" s="60">
        <f t="shared" si="20"/>
        <v>4465.8610000000008</v>
      </c>
      <c r="X131" s="60">
        <f t="shared" si="20"/>
        <v>4466.4809999999998</v>
      </c>
      <c r="Y131" s="60">
        <f t="shared" si="20"/>
        <v>4453.5709999999999</v>
      </c>
      <c r="Z131" s="60">
        <f t="shared" si="20"/>
        <v>4429.3310000000001</v>
      </c>
    </row>
    <row r="132" spans="1:26" ht="38.25" x14ac:dyDescent="0.15">
      <c r="A132" s="54"/>
      <c r="B132" s="61" t="s">
        <v>151</v>
      </c>
      <c r="C132" s="62">
        <v>2271.4299999999998</v>
      </c>
      <c r="D132" s="62">
        <v>2208.1999999999998</v>
      </c>
      <c r="E132" s="62">
        <v>2192.56</v>
      </c>
      <c r="F132" s="62">
        <v>2092.58</v>
      </c>
      <c r="G132" s="62">
        <v>2025.59</v>
      </c>
      <c r="H132" s="62">
        <v>2011.26</v>
      </c>
      <c r="I132" s="62">
        <v>1994.96</v>
      </c>
      <c r="J132" s="62">
        <v>2008.54</v>
      </c>
      <c r="K132" s="62">
        <v>2075.35</v>
      </c>
      <c r="L132" s="62">
        <v>2083.59</v>
      </c>
      <c r="M132" s="62">
        <v>2117.19</v>
      </c>
      <c r="N132" s="62">
        <v>2158.21</v>
      </c>
      <c r="O132" s="62">
        <v>2127.73</v>
      </c>
      <c r="P132" s="62">
        <v>2128.21</v>
      </c>
      <c r="Q132" s="62">
        <v>2286.63</v>
      </c>
      <c r="R132" s="62">
        <v>2525.19</v>
      </c>
      <c r="S132" s="62">
        <v>3240.73</v>
      </c>
      <c r="T132" s="62">
        <v>2467.36</v>
      </c>
      <c r="U132" s="62">
        <v>2194.4499999999998</v>
      </c>
      <c r="V132" s="62">
        <v>2234.9299999999998</v>
      </c>
      <c r="W132" s="62">
        <v>2242.61</v>
      </c>
      <c r="X132" s="62">
        <v>2243.23</v>
      </c>
      <c r="Y132" s="62">
        <v>2230.3200000000002</v>
      </c>
      <c r="Z132" s="62">
        <v>2206.08</v>
      </c>
    </row>
    <row r="133" spans="1:26" ht="12.75" x14ac:dyDescent="0.15">
      <c r="A133" s="54"/>
      <c r="B133" s="61" t="s">
        <v>112</v>
      </c>
      <c r="C133" s="62">
        <v>230.27</v>
      </c>
      <c r="D133" s="62">
        <v>230.27</v>
      </c>
      <c r="E133" s="62">
        <v>230.27</v>
      </c>
      <c r="F133" s="62">
        <v>230.27</v>
      </c>
      <c r="G133" s="62">
        <v>230.27</v>
      </c>
      <c r="H133" s="62">
        <v>230.27</v>
      </c>
      <c r="I133" s="62">
        <v>230.27</v>
      </c>
      <c r="J133" s="62">
        <v>230.27</v>
      </c>
      <c r="K133" s="62">
        <v>230.27</v>
      </c>
      <c r="L133" s="62">
        <v>230.27</v>
      </c>
      <c r="M133" s="62">
        <v>230.27</v>
      </c>
      <c r="N133" s="62">
        <v>230.27</v>
      </c>
      <c r="O133" s="62">
        <v>230.27</v>
      </c>
      <c r="P133" s="62">
        <v>230.27</v>
      </c>
      <c r="Q133" s="62">
        <v>230.27</v>
      </c>
      <c r="R133" s="62">
        <v>230.27</v>
      </c>
      <c r="S133" s="62">
        <v>230.27</v>
      </c>
      <c r="T133" s="62">
        <v>230.27</v>
      </c>
      <c r="U133" s="62">
        <v>230.27</v>
      </c>
      <c r="V133" s="62">
        <v>230.27</v>
      </c>
      <c r="W133" s="62">
        <v>230.27</v>
      </c>
      <c r="X133" s="62">
        <v>230.27</v>
      </c>
      <c r="Y133" s="62">
        <v>230.27</v>
      </c>
      <c r="Z133" s="62">
        <v>230.27</v>
      </c>
    </row>
    <row r="134" spans="1:26" ht="12.75" x14ac:dyDescent="0.15">
      <c r="A134" s="54"/>
      <c r="B134" s="61" t="s">
        <v>113</v>
      </c>
      <c r="C134" s="62">
        <v>705.17</v>
      </c>
      <c r="D134" s="62">
        <v>705.17</v>
      </c>
      <c r="E134" s="62">
        <v>705.17</v>
      </c>
      <c r="F134" s="62">
        <v>705.17</v>
      </c>
      <c r="G134" s="62">
        <v>705.17</v>
      </c>
      <c r="H134" s="62">
        <v>705.17</v>
      </c>
      <c r="I134" s="62">
        <v>705.17</v>
      </c>
      <c r="J134" s="62">
        <v>705.17</v>
      </c>
      <c r="K134" s="62">
        <v>705.17</v>
      </c>
      <c r="L134" s="62">
        <v>705.17</v>
      </c>
      <c r="M134" s="62">
        <v>705.17</v>
      </c>
      <c r="N134" s="62">
        <v>705.17</v>
      </c>
      <c r="O134" s="62">
        <v>705.17</v>
      </c>
      <c r="P134" s="62">
        <v>705.17</v>
      </c>
      <c r="Q134" s="62">
        <v>705.17</v>
      </c>
      <c r="R134" s="62">
        <v>705.17</v>
      </c>
      <c r="S134" s="62">
        <v>705.17</v>
      </c>
      <c r="T134" s="62">
        <v>705.17</v>
      </c>
      <c r="U134" s="62">
        <v>705.17</v>
      </c>
      <c r="V134" s="62">
        <v>705.17</v>
      </c>
      <c r="W134" s="62">
        <v>705.17</v>
      </c>
      <c r="X134" s="62">
        <v>705.17</v>
      </c>
      <c r="Y134" s="62">
        <v>705.17</v>
      </c>
      <c r="Z134" s="62">
        <v>705.17</v>
      </c>
    </row>
    <row r="135" spans="1:26" ht="13.5" thickBot="1" x14ac:dyDescent="0.2">
      <c r="A135" s="54"/>
      <c r="B135" s="61" t="s">
        <v>115</v>
      </c>
      <c r="C135" s="62">
        <v>4.8109999999999999</v>
      </c>
      <c r="D135" s="62">
        <v>4.8109999999999999</v>
      </c>
      <c r="E135" s="62">
        <v>4.8109999999999999</v>
      </c>
      <c r="F135" s="62">
        <v>4.8109999999999999</v>
      </c>
      <c r="G135" s="62">
        <v>4.8109999999999999</v>
      </c>
      <c r="H135" s="62">
        <v>4.8109999999999999</v>
      </c>
      <c r="I135" s="62">
        <v>4.8109999999999999</v>
      </c>
      <c r="J135" s="62">
        <v>4.8109999999999999</v>
      </c>
      <c r="K135" s="62">
        <v>4.8109999999999999</v>
      </c>
      <c r="L135" s="62">
        <v>4.8109999999999999</v>
      </c>
      <c r="M135" s="62">
        <v>4.8109999999999999</v>
      </c>
      <c r="N135" s="62">
        <v>4.8109999999999999</v>
      </c>
      <c r="O135" s="62">
        <v>4.8109999999999999</v>
      </c>
      <c r="P135" s="62">
        <v>4.8109999999999999</v>
      </c>
      <c r="Q135" s="62">
        <v>4.8109999999999999</v>
      </c>
      <c r="R135" s="62">
        <v>4.8109999999999999</v>
      </c>
      <c r="S135" s="62">
        <v>4.8109999999999999</v>
      </c>
      <c r="T135" s="62">
        <v>4.8109999999999999</v>
      </c>
      <c r="U135" s="62">
        <v>4.8109999999999999</v>
      </c>
      <c r="V135" s="62">
        <v>4.8109999999999999</v>
      </c>
      <c r="W135" s="62">
        <v>4.8109999999999999</v>
      </c>
      <c r="X135" s="62">
        <v>4.8109999999999999</v>
      </c>
      <c r="Y135" s="62">
        <v>4.8109999999999999</v>
      </c>
      <c r="Z135" s="62">
        <v>4.8109999999999999</v>
      </c>
    </row>
    <row r="136" spans="1:26" s="157" customFormat="1" ht="24.75" thickBot="1" x14ac:dyDescent="0.3">
      <c r="B136" s="165" t="s">
        <v>207</v>
      </c>
      <c r="C136" s="166">
        <v>1283</v>
      </c>
      <c r="D136" s="166">
        <v>1283</v>
      </c>
      <c r="E136" s="166">
        <v>1283</v>
      </c>
      <c r="F136" s="166">
        <v>1283</v>
      </c>
      <c r="G136" s="166">
        <v>1283</v>
      </c>
      <c r="H136" s="166">
        <v>1283</v>
      </c>
      <c r="I136" s="166">
        <v>1283</v>
      </c>
      <c r="J136" s="166">
        <v>1283</v>
      </c>
      <c r="K136" s="166">
        <v>1283</v>
      </c>
      <c r="L136" s="166">
        <v>1283</v>
      </c>
      <c r="M136" s="166">
        <v>1283</v>
      </c>
      <c r="N136" s="166">
        <v>1283</v>
      </c>
      <c r="O136" s="166">
        <v>1283</v>
      </c>
      <c r="P136" s="166">
        <v>1283</v>
      </c>
      <c r="Q136" s="166">
        <v>1283</v>
      </c>
      <c r="R136" s="166">
        <v>1283</v>
      </c>
      <c r="S136" s="166">
        <v>1283</v>
      </c>
      <c r="T136" s="166">
        <v>1283</v>
      </c>
      <c r="U136" s="166">
        <v>1283</v>
      </c>
      <c r="V136" s="166">
        <v>1283</v>
      </c>
      <c r="W136" s="166">
        <v>1283</v>
      </c>
      <c r="X136" s="166">
        <v>1283</v>
      </c>
      <c r="Y136" s="166">
        <v>1283</v>
      </c>
      <c r="Z136" s="166">
        <v>1283</v>
      </c>
    </row>
    <row r="137" spans="1:26" ht="13.5" thickBot="1" x14ac:dyDescent="0.2">
      <c r="A137" s="54"/>
      <c r="B137" s="59" t="s">
        <v>172</v>
      </c>
      <c r="C137" s="60">
        <f>C138+C139+C140+C141+C142</f>
        <v>4506.5810000000001</v>
      </c>
      <c r="D137" s="60">
        <f t="shared" ref="D137:Z137" si="21">D138+D139+D140+D141+D142</f>
        <v>4426.3209999999999</v>
      </c>
      <c r="E137" s="60">
        <f t="shared" si="21"/>
        <v>4369.7209999999995</v>
      </c>
      <c r="F137" s="60">
        <f t="shared" si="21"/>
        <v>4338.0810000000001</v>
      </c>
      <c r="G137" s="60">
        <f t="shared" si="21"/>
        <v>4361.1409999999996</v>
      </c>
      <c r="H137" s="60">
        <f t="shared" si="21"/>
        <v>4374.6710000000003</v>
      </c>
      <c r="I137" s="60">
        <f t="shared" si="21"/>
        <v>4299.5210000000006</v>
      </c>
      <c r="J137" s="60">
        <f t="shared" si="21"/>
        <v>4323.3810000000003</v>
      </c>
      <c r="K137" s="60">
        <f t="shared" si="21"/>
        <v>4342.6810000000005</v>
      </c>
      <c r="L137" s="60">
        <f t="shared" si="21"/>
        <v>4432.6910000000007</v>
      </c>
      <c r="M137" s="60">
        <f t="shared" si="21"/>
        <v>4474.1010000000006</v>
      </c>
      <c r="N137" s="60">
        <f t="shared" si="21"/>
        <v>4429.1110000000008</v>
      </c>
      <c r="O137" s="60">
        <f t="shared" si="21"/>
        <v>4404.1310000000003</v>
      </c>
      <c r="P137" s="60">
        <f t="shared" si="21"/>
        <v>4414.7209999999995</v>
      </c>
      <c r="Q137" s="60">
        <f t="shared" si="21"/>
        <v>5124.2710000000006</v>
      </c>
      <c r="R137" s="60">
        <f t="shared" si="21"/>
        <v>4623.0310000000009</v>
      </c>
      <c r="S137" s="60">
        <f t="shared" si="21"/>
        <v>4650.0910000000003</v>
      </c>
      <c r="T137" s="60">
        <f t="shared" si="21"/>
        <v>4617.3610000000008</v>
      </c>
      <c r="U137" s="60">
        <f t="shared" si="21"/>
        <v>4472.0810000000001</v>
      </c>
      <c r="V137" s="60">
        <f t="shared" si="21"/>
        <v>4498.3310000000001</v>
      </c>
      <c r="W137" s="60">
        <f t="shared" si="21"/>
        <v>4512.0310000000009</v>
      </c>
      <c r="X137" s="60">
        <f t="shared" si="21"/>
        <v>4515.9410000000007</v>
      </c>
      <c r="Y137" s="60">
        <f t="shared" si="21"/>
        <v>4509.9410000000007</v>
      </c>
      <c r="Z137" s="60">
        <f t="shared" si="21"/>
        <v>4487.7810000000009</v>
      </c>
    </row>
    <row r="138" spans="1:26" ht="38.25" x14ac:dyDescent="0.15">
      <c r="A138" s="54"/>
      <c r="B138" s="61" t="s">
        <v>151</v>
      </c>
      <c r="C138" s="62">
        <v>2283.33</v>
      </c>
      <c r="D138" s="62">
        <v>2203.0700000000002</v>
      </c>
      <c r="E138" s="62">
        <v>2146.4699999999998</v>
      </c>
      <c r="F138" s="62">
        <v>2114.83</v>
      </c>
      <c r="G138" s="62">
        <v>2137.89</v>
      </c>
      <c r="H138" s="62">
        <v>2151.42</v>
      </c>
      <c r="I138" s="62">
        <v>2076.27</v>
      </c>
      <c r="J138" s="62">
        <v>2100.13</v>
      </c>
      <c r="K138" s="62">
        <v>2119.4299999999998</v>
      </c>
      <c r="L138" s="62">
        <v>2209.44</v>
      </c>
      <c r="M138" s="62">
        <v>2250.85</v>
      </c>
      <c r="N138" s="62">
        <v>2205.86</v>
      </c>
      <c r="O138" s="62">
        <v>2180.88</v>
      </c>
      <c r="P138" s="62">
        <v>2191.4699999999998</v>
      </c>
      <c r="Q138" s="62">
        <v>2901.02</v>
      </c>
      <c r="R138" s="62">
        <v>2399.7800000000002</v>
      </c>
      <c r="S138" s="62">
        <v>2426.84</v>
      </c>
      <c r="T138" s="62">
        <v>2394.11</v>
      </c>
      <c r="U138" s="62">
        <v>2248.83</v>
      </c>
      <c r="V138" s="62">
        <v>2275.08</v>
      </c>
      <c r="W138" s="62">
        <v>2288.7800000000002</v>
      </c>
      <c r="X138" s="62">
        <v>2292.69</v>
      </c>
      <c r="Y138" s="62">
        <v>2286.69</v>
      </c>
      <c r="Z138" s="62">
        <v>2264.5300000000002</v>
      </c>
    </row>
    <row r="139" spans="1:26" ht="12.75" x14ac:dyDescent="0.15">
      <c r="A139" s="54"/>
      <c r="B139" s="61" t="s">
        <v>112</v>
      </c>
      <c r="C139" s="62">
        <v>230.27</v>
      </c>
      <c r="D139" s="62">
        <v>230.27</v>
      </c>
      <c r="E139" s="62">
        <v>230.27</v>
      </c>
      <c r="F139" s="62">
        <v>230.27</v>
      </c>
      <c r="G139" s="62">
        <v>230.27</v>
      </c>
      <c r="H139" s="62">
        <v>230.27</v>
      </c>
      <c r="I139" s="62">
        <v>230.27</v>
      </c>
      <c r="J139" s="62">
        <v>230.27</v>
      </c>
      <c r="K139" s="62">
        <v>230.27</v>
      </c>
      <c r="L139" s="62">
        <v>230.27</v>
      </c>
      <c r="M139" s="62">
        <v>230.27</v>
      </c>
      <c r="N139" s="62">
        <v>230.27</v>
      </c>
      <c r="O139" s="62">
        <v>230.27</v>
      </c>
      <c r="P139" s="62">
        <v>230.27</v>
      </c>
      <c r="Q139" s="62">
        <v>230.27</v>
      </c>
      <c r="R139" s="62">
        <v>230.27</v>
      </c>
      <c r="S139" s="62">
        <v>230.27</v>
      </c>
      <c r="T139" s="62">
        <v>230.27</v>
      </c>
      <c r="U139" s="62">
        <v>230.27</v>
      </c>
      <c r="V139" s="62">
        <v>230.27</v>
      </c>
      <c r="W139" s="62">
        <v>230.27</v>
      </c>
      <c r="X139" s="62">
        <v>230.27</v>
      </c>
      <c r="Y139" s="62">
        <v>230.27</v>
      </c>
      <c r="Z139" s="62">
        <v>230.27</v>
      </c>
    </row>
    <row r="140" spans="1:26" ht="12.75" x14ac:dyDescent="0.15">
      <c r="A140" s="54"/>
      <c r="B140" s="61" t="s">
        <v>113</v>
      </c>
      <c r="C140" s="62">
        <v>705.17</v>
      </c>
      <c r="D140" s="62">
        <v>705.17</v>
      </c>
      <c r="E140" s="62">
        <v>705.17</v>
      </c>
      <c r="F140" s="62">
        <v>705.17</v>
      </c>
      <c r="G140" s="62">
        <v>705.17</v>
      </c>
      <c r="H140" s="62">
        <v>705.17</v>
      </c>
      <c r="I140" s="62">
        <v>705.17</v>
      </c>
      <c r="J140" s="62">
        <v>705.17</v>
      </c>
      <c r="K140" s="62">
        <v>705.17</v>
      </c>
      <c r="L140" s="62">
        <v>705.17</v>
      </c>
      <c r="M140" s="62">
        <v>705.17</v>
      </c>
      <c r="N140" s="62">
        <v>705.17</v>
      </c>
      <c r="O140" s="62">
        <v>705.17</v>
      </c>
      <c r="P140" s="62">
        <v>705.17</v>
      </c>
      <c r="Q140" s="62">
        <v>705.17</v>
      </c>
      <c r="R140" s="62">
        <v>705.17</v>
      </c>
      <c r="S140" s="62">
        <v>705.17</v>
      </c>
      <c r="T140" s="62">
        <v>705.17</v>
      </c>
      <c r="U140" s="62">
        <v>705.17</v>
      </c>
      <c r="V140" s="62">
        <v>705.17</v>
      </c>
      <c r="W140" s="62">
        <v>705.17</v>
      </c>
      <c r="X140" s="62">
        <v>705.17</v>
      </c>
      <c r="Y140" s="62">
        <v>705.17</v>
      </c>
      <c r="Z140" s="62">
        <v>705.17</v>
      </c>
    </row>
    <row r="141" spans="1:26" ht="13.5" thickBot="1" x14ac:dyDescent="0.2">
      <c r="A141" s="54"/>
      <c r="B141" s="61" t="s">
        <v>115</v>
      </c>
      <c r="C141" s="62">
        <v>4.8109999999999999</v>
      </c>
      <c r="D141" s="62">
        <v>4.8109999999999999</v>
      </c>
      <c r="E141" s="62">
        <v>4.8109999999999999</v>
      </c>
      <c r="F141" s="62">
        <v>4.8109999999999999</v>
      </c>
      <c r="G141" s="62">
        <v>4.8109999999999999</v>
      </c>
      <c r="H141" s="62">
        <v>4.8109999999999999</v>
      </c>
      <c r="I141" s="62">
        <v>4.8109999999999999</v>
      </c>
      <c r="J141" s="62">
        <v>4.8109999999999999</v>
      </c>
      <c r="K141" s="62">
        <v>4.8109999999999999</v>
      </c>
      <c r="L141" s="62">
        <v>4.8109999999999999</v>
      </c>
      <c r="M141" s="62">
        <v>4.8109999999999999</v>
      </c>
      <c r="N141" s="62">
        <v>4.8109999999999999</v>
      </c>
      <c r="O141" s="62">
        <v>4.8109999999999999</v>
      </c>
      <c r="P141" s="62">
        <v>4.8109999999999999</v>
      </c>
      <c r="Q141" s="62">
        <v>4.8109999999999999</v>
      </c>
      <c r="R141" s="62">
        <v>4.8109999999999999</v>
      </c>
      <c r="S141" s="62">
        <v>4.8109999999999999</v>
      </c>
      <c r="T141" s="62">
        <v>4.8109999999999999</v>
      </c>
      <c r="U141" s="62">
        <v>4.8109999999999999</v>
      </c>
      <c r="V141" s="62">
        <v>4.8109999999999999</v>
      </c>
      <c r="W141" s="62">
        <v>4.8109999999999999</v>
      </c>
      <c r="X141" s="62">
        <v>4.8109999999999999</v>
      </c>
      <c r="Y141" s="62">
        <v>4.8109999999999999</v>
      </c>
      <c r="Z141" s="62">
        <v>4.8109999999999999</v>
      </c>
    </row>
    <row r="142" spans="1:26" s="157" customFormat="1" ht="24.75" thickBot="1" x14ac:dyDescent="0.3">
      <c r="B142" s="165" t="s">
        <v>207</v>
      </c>
      <c r="C142" s="166">
        <v>1283</v>
      </c>
      <c r="D142" s="166">
        <v>1283</v>
      </c>
      <c r="E142" s="166">
        <v>1283</v>
      </c>
      <c r="F142" s="166">
        <v>1283</v>
      </c>
      <c r="G142" s="166">
        <v>1283</v>
      </c>
      <c r="H142" s="166">
        <v>1283</v>
      </c>
      <c r="I142" s="166">
        <v>1283</v>
      </c>
      <c r="J142" s="166">
        <v>1283</v>
      </c>
      <c r="K142" s="166">
        <v>1283</v>
      </c>
      <c r="L142" s="166">
        <v>1283</v>
      </c>
      <c r="M142" s="166">
        <v>1283</v>
      </c>
      <c r="N142" s="166">
        <v>1283</v>
      </c>
      <c r="O142" s="166">
        <v>1283</v>
      </c>
      <c r="P142" s="166">
        <v>1283</v>
      </c>
      <c r="Q142" s="166">
        <v>1283</v>
      </c>
      <c r="R142" s="166">
        <v>1283</v>
      </c>
      <c r="S142" s="166">
        <v>1283</v>
      </c>
      <c r="T142" s="166">
        <v>1283</v>
      </c>
      <c r="U142" s="166">
        <v>1283</v>
      </c>
      <c r="V142" s="166">
        <v>1283</v>
      </c>
      <c r="W142" s="166">
        <v>1283</v>
      </c>
      <c r="X142" s="166">
        <v>1283</v>
      </c>
      <c r="Y142" s="166">
        <v>1283</v>
      </c>
      <c r="Z142" s="166">
        <v>1283</v>
      </c>
    </row>
    <row r="143" spans="1:26" ht="13.5" thickBot="1" x14ac:dyDescent="0.2">
      <c r="A143" s="54"/>
      <c r="B143" s="59" t="s">
        <v>173</v>
      </c>
      <c r="C143" s="60">
        <f>C144+C145+C146+C147+C148</f>
        <v>4475.9210000000003</v>
      </c>
      <c r="D143" s="60">
        <f t="shared" ref="D143:Z143" si="22">D144+D145+D146+D147+D148</f>
        <v>4417.4110000000001</v>
      </c>
      <c r="E143" s="60">
        <f t="shared" si="22"/>
        <v>4342.8410000000003</v>
      </c>
      <c r="F143" s="60">
        <f t="shared" si="22"/>
        <v>4311.5010000000002</v>
      </c>
      <c r="G143" s="60">
        <f t="shared" si="22"/>
        <v>4320.7910000000002</v>
      </c>
      <c r="H143" s="60">
        <f t="shared" si="22"/>
        <v>4337.9809999999998</v>
      </c>
      <c r="I143" s="60">
        <f t="shared" si="22"/>
        <v>4368.9809999999998</v>
      </c>
      <c r="J143" s="60">
        <f t="shared" si="22"/>
        <v>4382.7309999999998</v>
      </c>
      <c r="K143" s="60">
        <f t="shared" si="22"/>
        <v>4314.8710000000001</v>
      </c>
      <c r="L143" s="60">
        <f t="shared" si="22"/>
        <v>4394.8510000000006</v>
      </c>
      <c r="M143" s="60">
        <f t="shared" si="22"/>
        <v>4341.3510000000006</v>
      </c>
      <c r="N143" s="60">
        <f t="shared" si="22"/>
        <v>4293.1409999999996</v>
      </c>
      <c r="O143" s="60">
        <f t="shared" si="22"/>
        <v>4263.0910000000003</v>
      </c>
      <c r="P143" s="60">
        <f t="shared" si="22"/>
        <v>4274.2610000000004</v>
      </c>
      <c r="Q143" s="60">
        <f t="shared" si="22"/>
        <v>4696.6610000000001</v>
      </c>
      <c r="R143" s="60">
        <f t="shared" si="22"/>
        <v>5278.8610000000008</v>
      </c>
      <c r="S143" s="60">
        <f t="shared" si="22"/>
        <v>4532.701</v>
      </c>
      <c r="T143" s="60">
        <f t="shared" si="22"/>
        <v>4523.951</v>
      </c>
      <c r="U143" s="60">
        <f t="shared" si="22"/>
        <v>4403.0210000000006</v>
      </c>
      <c r="V143" s="60">
        <f t="shared" si="22"/>
        <v>4415.7610000000004</v>
      </c>
      <c r="W143" s="60">
        <f t="shared" si="22"/>
        <v>4408.3610000000008</v>
      </c>
      <c r="X143" s="60">
        <f t="shared" si="22"/>
        <v>4417.241</v>
      </c>
      <c r="Y143" s="60">
        <f t="shared" si="22"/>
        <v>4407.7209999999995</v>
      </c>
      <c r="Z143" s="60">
        <f t="shared" si="22"/>
        <v>4392.4709999999995</v>
      </c>
    </row>
    <row r="144" spans="1:26" ht="38.25" x14ac:dyDescent="0.15">
      <c r="A144" s="54"/>
      <c r="B144" s="61" t="s">
        <v>151</v>
      </c>
      <c r="C144" s="62">
        <v>2252.67</v>
      </c>
      <c r="D144" s="62">
        <v>2194.16</v>
      </c>
      <c r="E144" s="62">
        <v>2119.59</v>
      </c>
      <c r="F144" s="62">
        <v>2088.25</v>
      </c>
      <c r="G144" s="62">
        <v>2097.54</v>
      </c>
      <c r="H144" s="62">
        <v>2114.73</v>
      </c>
      <c r="I144" s="62">
        <v>2145.73</v>
      </c>
      <c r="J144" s="62">
        <v>2159.48</v>
      </c>
      <c r="K144" s="62">
        <v>2091.62</v>
      </c>
      <c r="L144" s="62">
        <v>2171.6</v>
      </c>
      <c r="M144" s="62">
        <v>2118.1</v>
      </c>
      <c r="N144" s="62">
        <v>2069.89</v>
      </c>
      <c r="O144" s="62">
        <v>2039.84</v>
      </c>
      <c r="P144" s="62">
        <v>2051.0100000000002</v>
      </c>
      <c r="Q144" s="62">
        <v>2473.41</v>
      </c>
      <c r="R144" s="62">
        <v>3055.61</v>
      </c>
      <c r="S144" s="62">
        <v>2309.4499999999998</v>
      </c>
      <c r="T144" s="62">
        <v>2300.6999999999998</v>
      </c>
      <c r="U144" s="62">
        <v>2179.77</v>
      </c>
      <c r="V144" s="62">
        <v>2192.5100000000002</v>
      </c>
      <c r="W144" s="62">
        <v>2185.11</v>
      </c>
      <c r="X144" s="62">
        <v>2193.9899999999998</v>
      </c>
      <c r="Y144" s="62">
        <v>2184.4699999999998</v>
      </c>
      <c r="Z144" s="62">
        <v>2169.2199999999998</v>
      </c>
    </row>
    <row r="145" spans="1:26" ht="12.75" x14ac:dyDescent="0.15">
      <c r="A145" s="54"/>
      <c r="B145" s="61" t="s">
        <v>112</v>
      </c>
      <c r="C145" s="62">
        <v>230.27</v>
      </c>
      <c r="D145" s="62">
        <v>230.27</v>
      </c>
      <c r="E145" s="62">
        <v>230.27</v>
      </c>
      <c r="F145" s="62">
        <v>230.27</v>
      </c>
      <c r="G145" s="62">
        <v>230.27</v>
      </c>
      <c r="H145" s="62">
        <v>230.27</v>
      </c>
      <c r="I145" s="62">
        <v>230.27</v>
      </c>
      <c r="J145" s="62">
        <v>230.27</v>
      </c>
      <c r="K145" s="62">
        <v>230.27</v>
      </c>
      <c r="L145" s="62">
        <v>230.27</v>
      </c>
      <c r="M145" s="62">
        <v>230.27</v>
      </c>
      <c r="N145" s="62">
        <v>230.27</v>
      </c>
      <c r="O145" s="62">
        <v>230.27</v>
      </c>
      <c r="P145" s="62">
        <v>230.27</v>
      </c>
      <c r="Q145" s="62">
        <v>230.27</v>
      </c>
      <c r="R145" s="62">
        <v>230.27</v>
      </c>
      <c r="S145" s="62">
        <v>230.27</v>
      </c>
      <c r="T145" s="62">
        <v>230.27</v>
      </c>
      <c r="U145" s="62">
        <v>230.27</v>
      </c>
      <c r="V145" s="62">
        <v>230.27</v>
      </c>
      <c r="W145" s="62">
        <v>230.27</v>
      </c>
      <c r="X145" s="62">
        <v>230.27</v>
      </c>
      <c r="Y145" s="62">
        <v>230.27</v>
      </c>
      <c r="Z145" s="62">
        <v>230.27</v>
      </c>
    </row>
    <row r="146" spans="1:26" ht="12.75" x14ac:dyDescent="0.15">
      <c r="A146" s="54"/>
      <c r="B146" s="61" t="s">
        <v>113</v>
      </c>
      <c r="C146" s="62">
        <v>705.17</v>
      </c>
      <c r="D146" s="62">
        <v>705.17</v>
      </c>
      <c r="E146" s="62">
        <v>705.17</v>
      </c>
      <c r="F146" s="62">
        <v>705.17</v>
      </c>
      <c r="G146" s="62">
        <v>705.17</v>
      </c>
      <c r="H146" s="62">
        <v>705.17</v>
      </c>
      <c r="I146" s="62">
        <v>705.17</v>
      </c>
      <c r="J146" s="62">
        <v>705.17</v>
      </c>
      <c r="K146" s="62">
        <v>705.17</v>
      </c>
      <c r="L146" s="62">
        <v>705.17</v>
      </c>
      <c r="M146" s="62">
        <v>705.17</v>
      </c>
      <c r="N146" s="62">
        <v>705.17</v>
      </c>
      <c r="O146" s="62">
        <v>705.17</v>
      </c>
      <c r="P146" s="62">
        <v>705.17</v>
      </c>
      <c r="Q146" s="62">
        <v>705.17</v>
      </c>
      <c r="R146" s="62">
        <v>705.17</v>
      </c>
      <c r="S146" s="62">
        <v>705.17</v>
      </c>
      <c r="T146" s="62">
        <v>705.17</v>
      </c>
      <c r="U146" s="62">
        <v>705.17</v>
      </c>
      <c r="V146" s="62">
        <v>705.17</v>
      </c>
      <c r="W146" s="62">
        <v>705.17</v>
      </c>
      <c r="X146" s="62">
        <v>705.17</v>
      </c>
      <c r="Y146" s="62">
        <v>705.17</v>
      </c>
      <c r="Z146" s="62">
        <v>705.17</v>
      </c>
    </row>
    <row r="147" spans="1:26" ht="13.5" thickBot="1" x14ac:dyDescent="0.2">
      <c r="A147" s="54"/>
      <c r="B147" s="61" t="s">
        <v>115</v>
      </c>
      <c r="C147" s="62">
        <v>4.8109999999999999</v>
      </c>
      <c r="D147" s="62">
        <v>4.8109999999999999</v>
      </c>
      <c r="E147" s="62">
        <v>4.8109999999999999</v>
      </c>
      <c r="F147" s="62">
        <v>4.8109999999999999</v>
      </c>
      <c r="G147" s="62">
        <v>4.8109999999999999</v>
      </c>
      <c r="H147" s="62">
        <v>4.8109999999999999</v>
      </c>
      <c r="I147" s="62">
        <v>4.8109999999999999</v>
      </c>
      <c r="J147" s="62">
        <v>4.8109999999999999</v>
      </c>
      <c r="K147" s="62">
        <v>4.8109999999999999</v>
      </c>
      <c r="L147" s="62">
        <v>4.8109999999999999</v>
      </c>
      <c r="M147" s="62">
        <v>4.8109999999999999</v>
      </c>
      <c r="N147" s="62">
        <v>4.8109999999999999</v>
      </c>
      <c r="O147" s="62">
        <v>4.8109999999999999</v>
      </c>
      <c r="P147" s="62">
        <v>4.8109999999999999</v>
      </c>
      <c r="Q147" s="62">
        <v>4.8109999999999999</v>
      </c>
      <c r="R147" s="62">
        <v>4.8109999999999999</v>
      </c>
      <c r="S147" s="62">
        <v>4.8109999999999999</v>
      </c>
      <c r="T147" s="62">
        <v>4.8109999999999999</v>
      </c>
      <c r="U147" s="62">
        <v>4.8109999999999999</v>
      </c>
      <c r="V147" s="62">
        <v>4.8109999999999999</v>
      </c>
      <c r="W147" s="62">
        <v>4.8109999999999999</v>
      </c>
      <c r="X147" s="62">
        <v>4.8109999999999999</v>
      </c>
      <c r="Y147" s="62">
        <v>4.8109999999999999</v>
      </c>
      <c r="Z147" s="62">
        <v>4.8109999999999999</v>
      </c>
    </row>
    <row r="148" spans="1:26" s="157" customFormat="1" ht="24.75" thickBot="1" x14ac:dyDescent="0.3">
      <c r="B148" s="165" t="s">
        <v>207</v>
      </c>
      <c r="C148" s="166">
        <v>1283</v>
      </c>
      <c r="D148" s="166">
        <v>1283</v>
      </c>
      <c r="E148" s="166">
        <v>1283</v>
      </c>
      <c r="F148" s="166">
        <v>1283</v>
      </c>
      <c r="G148" s="166">
        <v>1283</v>
      </c>
      <c r="H148" s="166">
        <v>1283</v>
      </c>
      <c r="I148" s="166">
        <v>1283</v>
      </c>
      <c r="J148" s="166">
        <v>1283</v>
      </c>
      <c r="K148" s="166">
        <v>1283</v>
      </c>
      <c r="L148" s="166">
        <v>1283</v>
      </c>
      <c r="M148" s="166">
        <v>1283</v>
      </c>
      <c r="N148" s="166">
        <v>1283</v>
      </c>
      <c r="O148" s="166">
        <v>1283</v>
      </c>
      <c r="P148" s="166">
        <v>1283</v>
      </c>
      <c r="Q148" s="166">
        <v>1283</v>
      </c>
      <c r="R148" s="166">
        <v>1283</v>
      </c>
      <c r="S148" s="166">
        <v>1283</v>
      </c>
      <c r="T148" s="166">
        <v>1283</v>
      </c>
      <c r="U148" s="166">
        <v>1283</v>
      </c>
      <c r="V148" s="166">
        <v>1283</v>
      </c>
      <c r="W148" s="166">
        <v>1283</v>
      </c>
      <c r="X148" s="166">
        <v>1283</v>
      </c>
      <c r="Y148" s="166">
        <v>1283</v>
      </c>
      <c r="Z148" s="166">
        <v>1283</v>
      </c>
    </row>
    <row r="149" spans="1:26" ht="13.5" thickBot="1" x14ac:dyDescent="0.2">
      <c r="A149" s="54"/>
      <c r="B149" s="59" t="s">
        <v>174</v>
      </c>
      <c r="C149" s="60">
        <f>C150+C151+C152+C153+C154</f>
        <v>4402.1610000000001</v>
      </c>
      <c r="D149" s="60">
        <f t="shared" ref="D149:Z149" si="23">D150+D151+D152+D153+D154</f>
        <v>4330.4009999999998</v>
      </c>
      <c r="E149" s="60">
        <f t="shared" si="23"/>
        <v>4188.7910000000002</v>
      </c>
      <c r="F149" s="60">
        <f t="shared" si="23"/>
        <v>4183.0709999999999</v>
      </c>
      <c r="G149" s="60">
        <f t="shared" si="23"/>
        <v>4206.7110000000002</v>
      </c>
      <c r="H149" s="60">
        <f t="shared" si="23"/>
        <v>4256.6810000000005</v>
      </c>
      <c r="I149" s="60">
        <f t="shared" si="23"/>
        <v>4272.241</v>
      </c>
      <c r="J149" s="60">
        <f t="shared" si="23"/>
        <v>4229.7910000000002</v>
      </c>
      <c r="K149" s="60">
        <f t="shared" si="23"/>
        <v>4283.3410000000003</v>
      </c>
      <c r="L149" s="60">
        <f t="shared" si="23"/>
        <v>4230.1110000000008</v>
      </c>
      <c r="M149" s="60">
        <f t="shared" si="23"/>
        <v>4262.5210000000006</v>
      </c>
      <c r="N149" s="60">
        <f t="shared" si="23"/>
        <v>4230.991</v>
      </c>
      <c r="O149" s="60">
        <f t="shared" si="23"/>
        <v>4194.5310000000009</v>
      </c>
      <c r="P149" s="60">
        <f t="shared" si="23"/>
        <v>4050.6410000000005</v>
      </c>
      <c r="Q149" s="60">
        <f t="shared" si="23"/>
        <v>4354.4610000000002</v>
      </c>
      <c r="R149" s="60">
        <f t="shared" si="23"/>
        <v>4775.3310000000001</v>
      </c>
      <c r="S149" s="60">
        <f t="shared" si="23"/>
        <v>4453.4009999999998</v>
      </c>
      <c r="T149" s="60">
        <f t="shared" si="23"/>
        <v>4435.9809999999998</v>
      </c>
      <c r="U149" s="60">
        <f t="shared" si="23"/>
        <v>4326.0910000000003</v>
      </c>
      <c r="V149" s="60">
        <f t="shared" si="23"/>
        <v>4298.9310000000005</v>
      </c>
      <c r="W149" s="60">
        <f t="shared" si="23"/>
        <v>4352.5310000000009</v>
      </c>
      <c r="X149" s="60">
        <f t="shared" si="23"/>
        <v>4353.5410000000002</v>
      </c>
      <c r="Y149" s="60">
        <f t="shared" si="23"/>
        <v>4352.8310000000001</v>
      </c>
      <c r="Z149" s="60">
        <f t="shared" si="23"/>
        <v>4338.8109999999997</v>
      </c>
    </row>
    <row r="150" spans="1:26" ht="38.25" x14ac:dyDescent="0.15">
      <c r="A150" s="54"/>
      <c r="B150" s="61" t="s">
        <v>151</v>
      </c>
      <c r="C150" s="62">
        <v>2178.91</v>
      </c>
      <c r="D150" s="62">
        <v>2107.15</v>
      </c>
      <c r="E150" s="62">
        <v>1965.54</v>
      </c>
      <c r="F150" s="62">
        <v>1959.82</v>
      </c>
      <c r="G150" s="62">
        <v>1983.46</v>
      </c>
      <c r="H150" s="62">
        <v>2033.43</v>
      </c>
      <c r="I150" s="62">
        <v>2048.9899999999998</v>
      </c>
      <c r="J150" s="62">
        <v>2006.54</v>
      </c>
      <c r="K150" s="62">
        <v>2060.09</v>
      </c>
      <c r="L150" s="62">
        <v>2006.86</v>
      </c>
      <c r="M150" s="62">
        <v>2039.27</v>
      </c>
      <c r="N150" s="62">
        <v>2007.74</v>
      </c>
      <c r="O150" s="62">
        <v>1971.28</v>
      </c>
      <c r="P150" s="62">
        <v>1827.39</v>
      </c>
      <c r="Q150" s="62">
        <v>2131.21</v>
      </c>
      <c r="R150" s="62">
        <v>2552.08</v>
      </c>
      <c r="S150" s="62">
        <v>2230.15</v>
      </c>
      <c r="T150" s="62">
        <v>2212.73</v>
      </c>
      <c r="U150" s="62">
        <v>2102.84</v>
      </c>
      <c r="V150" s="62">
        <v>2075.6799999999998</v>
      </c>
      <c r="W150" s="62">
        <v>2129.2800000000002</v>
      </c>
      <c r="X150" s="62">
        <v>2130.29</v>
      </c>
      <c r="Y150" s="62">
        <v>2129.58</v>
      </c>
      <c r="Z150" s="62">
        <v>2115.56</v>
      </c>
    </row>
    <row r="151" spans="1:26" ht="12.75" x14ac:dyDescent="0.15">
      <c r="A151" s="54"/>
      <c r="B151" s="61" t="s">
        <v>112</v>
      </c>
      <c r="C151" s="62">
        <v>230.27</v>
      </c>
      <c r="D151" s="62">
        <v>230.27</v>
      </c>
      <c r="E151" s="62">
        <v>230.27</v>
      </c>
      <c r="F151" s="62">
        <v>230.27</v>
      </c>
      <c r="G151" s="62">
        <v>230.27</v>
      </c>
      <c r="H151" s="62">
        <v>230.27</v>
      </c>
      <c r="I151" s="62">
        <v>230.27</v>
      </c>
      <c r="J151" s="62">
        <v>230.27</v>
      </c>
      <c r="K151" s="62">
        <v>230.27</v>
      </c>
      <c r="L151" s="62">
        <v>230.27</v>
      </c>
      <c r="M151" s="62">
        <v>230.27</v>
      </c>
      <c r="N151" s="62">
        <v>230.27</v>
      </c>
      <c r="O151" s="62">
        <v>230.27</v>
      </c>
      <c r="P151" s="62">
        <v>230.27</v>
      </c>
      <c r="Q151" s="62">
        <v>230.27</v>
      </c>
      <c r="R151" s="62">
        <v>230.27</v>
      </c>
      <c r="S151" s="62">
        <v>230.27</v>
      </c>
      <c r="T151" s="62">
        <v>230.27</v>
      </c>
      <c r="U151" s="62">
        <v>230.27</v>
      </c>
      <c r="V151" s="62">
        <v>230.27</v>
      </c>
      <c r="W151" s="62">
        <v>230.27</v>
      </c>
      <c r="X151" s="62">
        <v>230.27</v>
      </c>
      <c r="Y151" s="62">
        <v>230.27</v>
      </c>
      <c r="Z151" s="62">
        <v>230.27</v>
      </c>
    </row>
    <row r="152" spans="1:26" ht="12.75" x14ac:dyDescent="0.15">
      <c r="A152" s="54"/>
      <c r="B152" s="61" t="s">
        <v>113</v>
      </c>
      <c r="C152" s="62">
        <v>705.17</v>
      </c>
      <c r="D152" s="62">
        <v>705.17</v>
      </c>
      <c r="E152" s="62">
        <v>705.17</v>
      </c>
      <c r="F152" s="62">
        <v>705.17</v>
      </c>
      <c r="G152" s="62">
        <v>705.17</v>
      </c>
      <c r="H152" s="62">
        <v>705.17</v>
      </c>
      <c r="I152" s="62">
        <v>705.17</v>
      </c>
      <c r="J152" s="62">
        <v>705.17</v>
      </c>
      <c r="K152" s="62">
        <v>705.17</v>
      </c>
      <c r="L152" s="62">
        <v>705.17</v>
      </c>
      <c r="M152" s="62">
        <v>705.17</v>
      </c>
      <c r="N152" s="62">
        <v>705.17</v>
      </c>
      <c r="O152" s="62">
        <v>705.17</v>
      </c>
      <c r="P152" s="62">
        <v>705.17</v>
      </c>
      <c r="Q152" s="62">
        <v>705.17</v>
      </c>
      <c r="R152" s="62">
        <v>705.17</v>
      </c>
      <c r="S152" s="62">
        <v>705.17</v>
      </c>
      <c r="T152" s="62">
        <v>705.17</v>
      </c>
      <c r="U152" s="62">
        <v>705.17</v>
      </c>
      <c r="V152" s="62">
        <v>705.17</v>
      </c>
      <c r="W152" s="62">
        <v>705.17</v>
      </c>
      <c r="X152" s="62">
        <v>705.17</v>
      </c>
      <c r="Y152" s="62">
        <v>705.17</v>
      </c>
      <c r="Z152" s="62">
        <v>705.17</v>
      </c>
    </row>
    <row r="153" spans="1:26" ht="13.5" thickBot="1" x14ac:dyDescent="0.2">
      <c r="A153" s="54"/>
      <c r="B153" s="61" t="s">
        <v>115</v>
      </c>
      <c r="C153" s="62">
        <v>4.8109999999999999</v>
      </c>
      <c r="D153" s="62">
        <v>4.8109999999999999</v>
      </c>
      <c r="E153" s="62">
        <v>4.8109999999999999</v>
      </c>
      <c r="F153" s="62">
        <v>4.8109999999999999</v>
      </c>
      <c r="G153" s="62">
        <v>4.8109999999999999</v>
      </c>
      <c r="H153" s="62">
        <v>4.8109999999999999</v>
      </c>
      <c r="I153" s="62">
        <v>4.8109999999999999</v>
      </c>
      <c r="J153" s="62">
        <v>4.8109999999999999</v>
      </c>
      <c r="K153" s="62">
        <v>4.8109999999999999</v>
      </c>
      <c r="L153" s="62">
        <v>4.8109999999999999</v>
      </c>
      <c r="M153" s="62">
        <v>4.8109999999999999</v>
      </c>
      <c r="N153" s="62">
        <v>4.8109999999999999</v>
      </c>
      <c r="O153" s="62">
        <v>4.8109999999999999</v>
      </c>
      <c r="P153" s="62">
        <v>4.8109999999999999</v>
      </c>
      <c r="Q153" s="62">
        <v>4.8109999999999999</v>
      </c>
      <c r="R153" s="62">
        <v>4.8109999999999999</v>
      </c>
      <c r="S153" s="62">
        <v>4.8109999999999999</v>
      </c>
      <c r="T153" s="62">
        <v>4.8109999999999999</v>
      </c>
      <c r="U153" s="62">
        <v>4.8109999999999999</v>
      </c>
      <c r="V153" s="62">
        <v>4.8109999999999999</v>
      </c>
      <c r="W153" s="62">
        <v>4.8109999999999999</v>
      </c>
      <c r="X153" s="62">
        <v>4.8109999999999999</v>
      </c>
      <c r="Y153" s="62">
        <v>4.8109999999999999</v>
      </c>
      <c r="Z153" s="62">
        <v>4.8109999999999999</v>
      </c>
    </row>
    <row r="154" spans="1:26" s="157" customFormat="1" ht="24.75" thickBot="1" x14ac:dyDescent="0.3">
      <c r="B154" s="165" t="s">
        <v>207</v>
      </c>
      <c r="C154" s="166">
        <v>1283</v>
      </c>
      <c r="D154" s="166">
        <v>1283</v>
      </c>
      <c r="E154" s="166">
        <v>1283</v>
      </c>
      <c r="F154" s="166">
        <v>1283</v>
      </c>
      <c r="G154" s="166">
        <v>1283</v>
      </c>
      <c r="H154" s="166">
        <v>1283</v>
      </c>
      <c r="I154" s="166">
        <v>1283</v>
      </c>
      <c r="J154" s="166">
        <v>1283</v>
      </c>
      <c r="K154" s="166">
        <v>1283</v>
      </c>
      <c r="L154" s="166">
        <v>1283</v>
      </c>
      <c r="M154" s="166">
        <v>1283</v>
      </c>
      <c r="N154" s="166">
        <v>1283</v>
      </c>
      <c r="O154" s="166">
        <v>1283</v>
      </c>
      <c r="P154" s="166">
        <v>1283</v>
      </c>
      <c r="Q154" s="166">
        <v>1283</v>
      </c>
      <c r="R154" s="166">
        <v>1283</v>
      </c>
      <c r="S154" s="166">
        <v>1283</v>
      </c>
      <c r="T154" s="166">
        <v>1283</v>
      </c>
      <c r="U154" s="166">
        <v>1283</v>
      </c>
      <c r="V154" s="166">
        <v>1283</v>
      </c>
      <c r="W154" s="166">
        <v>1283</v>
      </c>
      <c r="X154" s="166">
        <v>1283</v>
      </c>
      <c r="Y154" s="166">
        <v>1283</v>
      </c>
      <c r="Z154" s="166">
        <v>1283</v>
      </c>
    </row>
    <row r="155" spans="1:26" ht="13.5" thickBot="1" x14ac:dyDescent="0.2">
      <c r="A155" s="54"/>
      <c r="B155" s="59" t="s">
        <v>175</v>
      </c>
      <c r="C155" s="60">
        <f>C156+C157+C158+C159+C160</f>
        <v>4336.2510000000002</v>
      </c>
      <c r="D155" s="60">
        <f t="shared" ref="D155:Z155" si="24">D156+D157+D158+D159+D160</f>
        <v>4320.3710000000001</v>
      </c>
      <c r="E155" s="60">
        <f t="shared" si="24"/>
        <v>4180.6710000000003</v>
      </c>
      <c r="F155" s="60">
        <f t="shared" si="24"/>
        <v>4169.0410000000002</v>
      </c>
      <c r="G155" s="60">
        <f t="shared" si="24"/>
        <v>4191.5609999999997</v>
      </c>
      <c r="H155" s="60">
        <f t="shared" si="24"/>
        <v>4237.8010000000004</v>
      </c>
      <c r="I155" s="60">
        <f t="shared" si="24"/>
        <v>4254.7309999999998</v>
      </c>
      <c r="J155" s="60">
        <f t="shared" si="24"/>
        <v>4286.9610000000002</v>
      </c>
      <c r="K155" s="60">
        <f t="shared" si="24"/>
        <v>4288.991</v>
      </c>
      <c r="L155" s="60">
        <f t="shared" si="24"/>
        <v>4288.0810000000001</v>
      </c>
      <c r="M155" s="60">
        <f t="shared" si="24"/>
        <v>4331.5410000000002</v>
      </c>
      <c r="N155" s="60">
        <f t="shared" si="24"/>
        <v>4322.5810000000001</v>
      </c>
      <c r="O155" s="60">
        <f t="shared" si="24"/>
        <v>4194.6509999999998</v>
      </c>
      <c r="P155" s="60">
        <f t="shared" si="24"/>
        <v>3998.0010000000002</v>
      </c>
      <c r="Q155" s="60">
        <f t="shared" si="24"/>
        <v>4762.9809999999998</v>
      </c>
      <c r="R155" s="60">
        <f t="shared" si="24"/>
        <v>4118.2510000000002</v>
      </c>
      <c r="S155" s="60">
        <f t="shared" si="24"/>
        <v>4457.3310000000001</v>
      </c>
      <c r="T155" s="60">
        <f t="shared" si="24"/>
        <v>4479.3810000000003</v>
      </c>
      <c r="U155" s="60">
        <f t="shared" si="24"/>
        <v>4358.7910000000002</v>
      </c>
      <c r="V155" s="60">
        <f t="shared" si="24"/>
        <v>4372.5110000000004</v>
      </c>
      <c r="W155" s="60">
        <f t="shared" si="24"/>
        <v>4385.9110000000001</v>
      </c>
      <c r="X155" s="60">
        <f t="shared" si="24"/>
        <v>4380.451</v>
      </c>
      <c r="Y155" s="60">
        <f t="shared" si="24"/>
        <v>4375.1010000000006</v>
      </c>
      <c r="Z155" s="60">
        <f t="shared" si="24"/>
        <v>4364.8810000000003</v>
      </c>
    </row>
    <row r="156" spans="1:26" ht="38.25" x14ac:dyDescent="0.15">
      <c r="A156" s="54"/>
      <c r="B156" s="61" t="s">
        <v>151</v>
      </c>
      <c r="C156" s="62">
        <v>2113</v>
      </c>
      <c r="D156" s="62">
        <v>2097.12</v>
      </c>
      <c r="E156" s="62">
        <v>1957.42</v>
      </c>
      <c r="F156" s="62">
        <v>1945.79</v>
      </c>
      <c r="G156" s="62">
        <v>1968.31</v>
      </c>
      <c r="H156" s="62">
        <v>2014.55</v>
      </c>
      <c r="I156" s="62">
        <v>2031.48</v>
      </c>
      <c r="J156" s="62">
        <v>2063.71</v>
      </c>
      <c r="K156" s="62">
        <v>2065.7399999999998</v>
      </c>
      <c r="L156" s="62">
        <v>2064.83</v>
      </c>
      <c r="M156" s="62">
        <v>2108.29</v>
      </c>
      <c r="N156" s="62">
        <v>2099.33</v>
      </c>
      <c r="O156" s="62">
        <v>1971.4</v>
      </c>
      <c r="P156" s="62">
        <v>1774.75</v>
      </c>
      <c r="Q156" s="62">
        <v>2539.73</v>
      </c>
      <c r="R156" s="62">
        <v>1895</v>
      </c>
      <c r="S156" s="62">
        <v>2234.08</v>
      </c>
      <c r="T156" s="62">
        <v>2256.13</v>
      </c>
      <c r="U156" s="62">
        <v>2135.54</v>
      </c>
      <c r="V156" s="62">
        <v>2149.2600000000002</v>
      </c>
      <c r="W156" s="62">
        <v>2162.66</v>
      </c>
      <c r="X156" s="62">
        <v>2157.1999999999998</v>
      </c>
      <c r="Y156" s="62">
        <v>2151.85</v>
      </c>
      <c r="Z156" s="62">
        <v>2141.63</v>
      </c>
    </row>
    <row r="157" spans="1:26" ht="12.75" x14ac:dyDescent="0.15">
      <c r="A157" s="54"/>
      <c r="B157" s="61" t="s">
        <v>112</v>
      </c>
      <c r="C157" s="62">
        <v>230.27</v>
      </c>
      <c r="D157" s="62">
        <v>230.27</v>
      </c>
      <c r="E157" s="62">
        <v>230.27</v>
      </c>
      <c r="F157" s="62">
        <v>230.27</v>
      </c>
      <c r="G157" s="62">
        <v>230.27</v>
      </c>
      <c r="H157" s="62">
        <v>230.27</v>
      </c>
      <c r="I157" s="62">
        <v>230.27</v>
      </c>
      <c r="J157" s="62">
        <v>230.27</v>
      </c>
      <c r="K157" s="62">
        <v>230.27</v>
      </c>
      <c r="L157" s="62">
        <v>230.27</v>
      </c>
      <c r="M157" s="62">
        <v>230.27</v>
      </c>
      <c r="N157" s="62">
        <v>230.27</v>
      </c>
      <c r="O157" s="62">
        <v>230.27</v>
      </c>
      <c r="P157" s="62">
        <v>230.27</v>
      </c>
      <c r="Q157" s="62">
        <v>230.27</v>
      </c>
      <c r="R157" s="62">
        <v>230.27</v>
      </c>
      <c r="S157" s="62">
        <v>230.27</v>
      </c>
      <c r="T157" s="62">
        <v>230.27</v>
      </c>
      <c r="U157" s="62">
        <v>230.27</v>
      </c>
      <c r="V157" s="62">
        <v>230.27</v>
      </c>
      <c r="W157" s="62">
        <v>230.27</v>
      </c>
      <c r="X157" s="62">
        <v>230.27</v>
      </c>
      <c r="Y157" s="62">
        <v>230.27</v>
      </c>
      <c r="Z157" s="62">
        <v>230.27</v>
      </c>
    </row>
    <row r="158" spans="1:26" ht="12.75" x14ac:dyDescent="0.15">
      <c r="A158" s="54"/>
      <c r="B158" s="61" t="s">
        <v>113</v>
      </c>
      <c r="C158" s="62">
        <v>705.17</v>
      </c>
      <c r="D158" s="62">
        <v>705.17</v>
      </c>
      <c r="E158" s="62">
        <v>705.17</v>
      </c>
      <c r="F158" s="62">
        <v>705.17</v>
      </c>
      <c r="G158" s="62">
        <v>705.17</v>
      </c>
      <c r="H158" s="62">
        <v>705.17</v>
      </c>
      <c r="I158" s="62">
        <v>705.17</v>
      </c>
      <c r="J158" s="62">
        <v>705.17</v>
      </c>
      <c r="K158" s="62">
        <v>705.17</v>
      </c>
      <c r="L158" s="62">
        <v>705.17</v>
      </c>
      <c r="M158" s="62">
        <v>705.17</v>
      </c>
      <c r="N158" s="62">
        <v>705.17</v>
      </c>
      <c r="O158" s="62">
        <v>705.17</v>
      </c>
      <c r="P158" s="62">
        <v>705.17</v>
      </c>
      <c r="Q158" s="62">
        <v>705.17</v>
      </c>
      <c r="R158" s="62">
        <v>705.17</v>
      </c>
      <c r="S158" s="62">
        <v>705.17</v>
      </c>
      <c r="T158" s="62">
        <v>705.17</v>
      </c>
      <c r="U158" s="62">
        <v>705.17</v>
      </c>
      <c r="V158" s="62">
        <v>705.17</v>
      </c>
      <c r="W158" s="62">
        <v>705.17</v>
      </c>
      <c r="X158" s="62">
        <v>705.17</v>
      </c>
      <c r="Y158" s="62">
        <v>705.17</v>
      </c>
      <c r="Z158" s="62">
        <v>705.17</v>
      </c>
    </row>
    <row r="159" spans="1:26" ht="13.5" thickBot="1" x14ac:dyDescent="0.2">
      <c r="A159" s="54"/>
      <c r="B159" s="61" t="s">
        <v>115</v>
      </c>
      <c r="C159" s="62">
        <v>4.8109999999999999</v>
      </c>
      <c r="D159" s="62">
        <v>4.8109999999999999</v>
      </c>
      <c r="E159" s="62">
        <v>4.8109999999999999</v>
      </c>
      <c r="F159" s="62">
        <v>4.8109999999999999</v>
      </c>
      <c r="G159" s="62">
        <v>4.8109999999999999</v>
      </c>
      <c r="H159" s="62">
        <v>4.8109999999999999</v>
      </c>
      <c r="I159" s="62">
        <v>4.8109999999999999</v>
      </c>
      <c r="J159" s="62">
        <v>4.8109999999999999</v>
      </c>
      <c r="K159" s="62">
        <v>4.8109999999999999</v>
      </c>
      <c r="L159" s="62">
        <v>4.8109999999999999</v>
      </c>
      <c r="M159" s="62">
        <v>4.8109999999999999</v>
      </c>
      <c r="N159" s="62">
        <v>4.8109999999999999</v>
      </c>
      <c r="O159" s="62">
        <v>4.8109999999999999</v>
      </c>
      <c r="P159" s="62">
        <v>4.8109999999999999</v>
      </c>
      <c r="Q159" s="62">
        <v>4.8109999999999999</v>
      </c>
      <c r="R159" s="62">
        <v>4.8109999999999999</v>
      </c>
      <c r="S159" s="62">
        <v>4.8109999999999999</v>
      </c>
      <c r="T159" s="62">
        <v>4.8109999999999999</v>
      </c>
      <c r="U159" s="62">
        <v>4.8109999999999999</v>
      </c>
      <c r="V159" s="62">
        <v>4.8109999999999999</v>
      </c>
      <c r="W159" s="62">
        <v>4.8109999999999999</v>
      </c>
      <c r="X159" s="62">
        <v>4.8109999999999999</v>
      </c>
      <c r="Y159" s="62">
        <v>4.8109999999999999</v>
      </c>
      <c r="Z159" s="62">
        <v>4.8109999999999999</v>
      </c>
    </row>
    <row r="160" spans="1:26" s="157" customFormat="1" ht="24.75" thickBot="1" x14ac:dyDescent="0.3">
      <c r="B160" s="165" t="s">
        <v>207</v>
      </c>
      <c r="C160" s="166">
        <v>1283</v>
      </c>
      <c r="D160" s="166">
        <v>1283</v>
      </c>
      <c r="E160" s="166">
        <v>1283</v>
      </c>
      <c r="F160" s="166">
        <v>1283</v>
      </c>
      <c r="G160" s="166">
        <v>1283</v>
      </c>
      <c r="H160" s="166">
        <v>1283</v>
      </c>
      <c r="I160" s="166">
        <v>1283</v>
      </c>
      <c r="J160" s="166">
        <v>1283</v>
      </c>
      <c r="K160" s="166">
        <v>1283</v>
      </c>
      <c r="L160" s="166">
        <v>1283</v>
      </c>
      <c r="M160" s="166">
        <v>1283</v>
      </c>
      <c r="N160" s="166">
        <v>1283</v>
      </c>
      <c r="O160" s="166">
        <v>1283</v>
      </c>
      <c r="P160" s="166">
        <v>1283</v>
      </c>
      <c r="Q160" s="166">
        <v>1283</v>
      </c>
      <c r="R160" s="166">
        <v>1283</v>
      </c>
      <c r="S160" s="166">
        <v>1283</v>
      </c>
      <c r="T160" s="166">
        <v>1283</v>
      </c>
      <c r="U160" s="166">
        <v>1283</v>
      </c>
      <c r="V160" s="166">
        <v>1283</v>
      </c>
      <c r="W160" s="166">
        <v>1283</v>
      </c>
      <c r="X160" s="166">
        <v>1283</v>
      </c>
      <c r="Y160" s="166">
        <v>1283</v>
      </c>
      <c r="Z160" s="166">
        <v>1283</v>
      </c>
    </row>
    <row r="161" spans="1:26" ht="13.5" thickBot="1" x14ac:dyDescent="0.2">
      <c r="A161" s="54"/>
      <c r="B161" s="59" t="s">
        <v>176</v>
      </c>
      <c r="C161" s="60">
        <f>C162+C163+C164+C165+C166</f>
        <v>4365.0609999999997</v>
      </c>
      <c r="D161" s="60">
        <f t="shared" ref="D161:Z161" si="25">D162+D163+D164+D165+D166</f>
        <v>4331.4809999999998</v>
      </c>
      <c r="E161" s="60">
        <f t="shared" si="25"/>
        <v>4197.991</v>
      </c>
      <c r="F161" s="60">
        <f t="shared" si="25"/>
        <v>4177.1710000000003</v>
      </c>
      <c r="G161" s="60">
        <f t="shared" si="25"/>
        <v>4204.8410000000003</v>
      </c>
      <c r="H161" s="60">
        <f t="shared" si="25"/>
        <v>4268.2510000000002</v>
      </c>
      <c r="I161" s="60">
        <f t="shared" si="25"/>
        <v>4289.4610000000002</v>
      </c>
      <c r="J161" s="60">
        <f t="shared" si="25"/>
        <v>4327.2110000000002</v>
      </c>
      <c r="K161" s="60">
        <f t="shared" si="25"/>
        <v>4348.5810000000001</v>
      </c>
      <c r="L161" s="60">
        <f t="shared" si="25"/>
        <v>4340.1010000000006</v>
      </c>
      <c r="M161" s="60">
        <f t="shared" si="25"/>
        <v>4376.1710000000003</v>
      </c>
      <c r="N161" s="60">
        <f t="shared" si="25"/>
        <v>4370.1610000000001</v>
      </c>
      <c r="O161" s="60">
        <f t="shared" si="25"/>
        <v>4245.8810000000003</v>
      </c>
      <c r="P161" s="60">
        <f t="shared" si="25"/>
        <v>4043.0110000000004</v>
      </c>
      <c r="Q161" s="60">
        <f t="shared" si="25"/>
        <v>4208.8810000000003</v>
      </c>
      <c r="R161" s="60">
        <f t="shared" si="25"/>
        <v>4230.741</v>
      </c>
      <c r="S161" s="60">
        <f t="shared" si="25"/>
        <v>4256.5609999999997</v>
      </c>
      <c r="T161" s="60">
        <f t="shared" si="25"/>
        <v>4282.741</v>
      </c>
      <c r="U161" s="60">
        <f t="shared" si="25"/>
        <v>4130.8109999999997</v>
      </c>
      <c r="V161" s="60">
        <f t="shared" si="25"/>
        <v>4138.9809999999998</v>
      </c>
      <c r="W161" s="60">
        <f t="shared" si="25"/>
        <v>4145.8610000000008</v>
      </c>
      <c r="X161" s="60">
        <f t="shared" si="25"/>
        <v>4142.1710000000003</v>
      </c>
      <c r="Y161" s="60">
        <f t="shared" si="25"/>
        <v>4127.4310000000005</v>
      </c>
      <c r="Z161" s="60">
        <f t="shared" si="25"/>
        <v>4097.0910000000003</v>
      </c>
    </row>
    <row r="162" spans="1:26" ht="38.25" x14ac:dyDescent="0.15">
      <c r="A162" s="54"/>
      <c r="B162" s="61" t="s">
        <v>151</v>
      </c>
      <c r="C162" s="62">
        <v>2141.81</v>
      </c>
      <c r="D162" s="62">
        <v>2108.23</v>
      </c>
      <c r="E162" s="62">
        <v>1974.74</v>
      </c>
      <c r="F162" s="62">
        <v>1953.92</v>
      </c>
      <c r="G162" s="62">
        <v>1981.59</v>
      </c>
      <c r="H162" s="62">
        <v>2045</v>
      </c>
      <c r="I162" s="62">
        <v>2066.21</v>
      </c>
      <c r="J162" s="62">
        <v>2103.96</v>
      </c>
      <c r="K162" s="62">
        <v>2125.33</v>
      </c>
      <c r="L162" s="62">
        <v>2116.85</v>
      </c>
      <c r="M162" s="62">
        <v>2152.92</v>
      </c>
      <c r="N162" s="62">
        <v>2146.91</v>
      </c>
      <c r="O162" s="62">
        <v>2022.63</v>
      </c>
      <c r="P162" s="62">
        <v>1819.76</v>
      </c>
      <c r="Q162" s="62">
        <v>1985.63</v>
      </c>
      <c r="R162" s="62">
        <v>2007.49</v>
      </c>
      <c r="S162" s="62">
        <v>2033.31</v>
      </c>
      <c r="T162" s="62">
        <v>2059.4899999999998</v>
      </c>
      <c r="U162" s="62">
        <v>1907.56</v>
      </c>
      <c r="V162" s="62">
        <v>1915.73</v>
      </c>
      <c r="W162" s="62">
        <v>1922.61</v>
      </c>
      <c r="X162" s="62">
        <v>1918.92</v>
      </c>
      <c r="Y162" s="62">
        <v>1904.18</v>
      </c>
      <c r="Z162" s="62">
        <v>1873.84</v>
      </c>
    </row>
    <row r="163" spans="1:26" ht="12.75" x14ac:dyDescent="0.15">
      <c r="A163" s="54"/>
      <c r="B163" s="61" t="s">
        <v>112</v>
      </c>
      <c r="C163" s="62">
        <v>230.27</v>
      </c>
      <c r="D163" s="62">
        <v>230.27</v>
      </c>
      <c r="E163" s="62">
        <v>230.27</v>
      </c>
      <c r="F163" s="62">
        <v>230.27</v>
      </c>
      <c r="G163" s="62">
        <v>230.27</v>
      </c>
      <c r="H163" s="62">
        <v>230.27</v>
      </c>
      <c r="I163" s="62">
        <v>230.27</v>
      </c>
      <c r="J163" s="62">
        <v>230.27</v>
      </c>
      <c r="K163" s="62">
        <v>230.27</v>
      </c>
      <c r="L163" s="62">
        <v>230.27</v>
      </c>
      <c r="M163" s="62">
        <v>230.27</v>
      </c>
      <c r="N163" s="62">
        <v>230.27</v>
      </c>
      <c r="O163" s="62">
        <v>230.27</v>
      </c>
      <c r="P163" s="62">
        <v>230.27</v>
      </c>
      <c r="Q163" s="62">
        <v>230.27</v>
      </c>
      <c r="R163" s="62">
        <v>230.27</v>
      </c>
      <c r="S163" s="62">
        <v>230.27</v>
      </c>
      <c r="T163" s="62">
        <v>230.27</v>
      </c>
      <c r="U163" s="62">
        <v>230.27</v>
      </c>
      <c r="V163" s="62">
        <v>230.27</v>
      </c>
      <c r="W163" s="62">
        <v>230.27</v>
      </c>
      <c r="X163" s="62">
        <v>230.27</v>
      </c>
      <c r="Y163" s="62">
        <v>230.27</v>
      </c>
      <c r="Z163" s="62">
        <v>230.27</v>
      </c>
    </row>
    <row r="164" spans="1:26" ht="12.75" x14ac:dyDescent="0.15">
      <c r="A164" s="54"/>
      <c r="B164" s="61" t="s">
        <v>113</v>
      </c>
      <c r="C164" s="62">
        <v>705.17</v>
      </c>
      <c r="D164" s="62">
        <v>705.17</v>
      </c>
      <c r="E164" s="62">
        <v>705.17</v>
      </c>
      <c r="F164" s="62">
        <v>705.17</v>
      </c>
      <c r="G164" s="62">
        <v>705.17</v>
      </c>
      <c r="H164" s="62">
        <v>705.17</v>
      </c>
      <c r="I164" s="62">
        <v>705.17</v>
      </c>
      <c r="J164" s="62">
        <v>705.17</v>
      </c>
      <c r="K164" s="62">
        <v>705.17</v>
      </c>
      <c r="L164" s="62">
        <v>705.17</v>
      </c>
      <c r="M164" s="62">
        <v>705.17</v>
      </c>
      <c r="N164" s="62">
        <v>705.17</v>
      </c>
      <c r="O164" s="62">
        <v>705.17</v>
      </c>
      <c r="P164" s="62">
        <v>705.17</v>
      </c>
      <c r="Q164" s="62">
        <v>705.17</v>
      </c>
      <c r="R164" s="62">
        <v>705.17</v>
      </c>
      <c r="S164" s="62">
        <v>705.17</v>
      </c>
      <c r="T164" s="62">
        <v>705.17</v>
      </c>
      <c r="U164" s="62">
        <v>705.17</v>
      </c>
      <c r="V164" s="62">
        <v>705.17</v>
      </c>
      <c r="W164" s="62">
        <v>705.17</v>
      </c>
      <c r="X164" s="62">
        <v>705.17</v>
      </c>
      <c r="Y164" s="62">
        <v>705.17</v>
      </c>
      <c r="Z164" s="62">
        <v>705.17</v>
      </c>
    </row>
    <row r="165" spans="1:26" ht="13.5" thickBot="1" x14ac:dyDescent="0.2">
      <c r="A165" s="54"/>
      <c r="B165" s="61" t="s">
        <v>115</v>
      </c>
      <c r="C165" s="62">
        <v>4.8109999999999999</v>
      </c>
      <c r="D165" s="62">
        <v>4.8109999999999999</v>
      </c>
      <c r="E165" s="62">
        <v>4.8109999999999999</v>
      </c>
      <c r="F165" s="62">
        <v>4.8109999999999999</v>
      </c>
      <c r="G165" s="62">
        <v>4.8109999999999999</v>
      </c>
      <c r="H165" s="62">
        <v>4.8109999999999999</v>
      </c>
      <c r="I165" s="62">
        <v>4.8109999999999999</v>
      </c>
      <c r="J165" s="62">
        <v>4.8109999999999999</v>
      </c>
      <c r="K165" s="62">
        <v>4.8109999999999999</v>
      </c>
      <c r="L165" s="62">
        <v>4.8109999999999999</v>
      </c>
      <c r="M165" s="62">
        <v>4.8109999999999999</v>
      </c>
      <c r="N165" s="62">
        <v>4.8109999999999999</v>
      </c>
      <c r="O165" s="62">
        <v>4.8109999999999999</v>
      </c>
      <c r="P165" s="62">
        <v>4.8109999999999999</v>
      </c>
      <c r="Q165" s="62">
        <v>4.8109999999999999</v>
      </c>
      <c r="R165" s="62">
        <v>4.8109999999999999</v>
      </c>
      <c r="S165" s="62">
        <v>4.8109999999999999</v>
      </c>
      <c r="T165" s="62">
        <v>4.8109999999999999</v>
      </c>
      <c r="U165" s="62">
        <v>4.8109999999999999</v>
      </c>
      <c r="V165" s="62">
        <v>4.8109999999999999</v>
      </c>
      <c r="W165" s="62">
        <v>4.8109999999999999</v>
      </c>
      <c r="X165" s="62">
        <v>4.8109999999999999</v>
      </c>
      <c r="Y165" s="62">
        <v>4.8109999999999999</v>
      </c>
      <c r="Z165" s="62">
        <v>4.8109999999999999</v>
      </c>
    </row>
    <row r="166" spans="1:26" s="157" customFormat="1" ht="24.75" thickBot="1" x14ac:dyDescent="0.3">
      <c r="B166" s="165" t="s">
        <v>207</v>
      </c>
      <c r="C166" s="166">
        <v>1283</v>
      </c>
      <c r="D166" s="166">
        <v>1283</v>
      </c>
      <c r="E166" s="166">
        <v>1283</v>
      </c>
      <c r="F166" s="166">
        <v>1283</v>
      </c>
      <c r="G166" s="166">
        <v>1283</v>
      </c>
      <c r="H166" s="166">
        <v>1283</v>
      </c>
      <c r="I166" s="166">
        <v>1283</v>
      </c>
      <c r="J166" s="166">
        <v>1283</v>
      </c>
      <c r="K166" s="166">
        <v>1283</v>
      </c>
      <c r="L166" s="166">
        <v>1283</v>
      </c>
      <c r="M166" s="166">
        <v>1283</v>
      </c>
      <c r="N166" s="166">
        <v>1283</v>
      </c>
      <c r="O166" s="166">
        <v>1283</v>
      </c>
      <c r="P166" s="166">
        <v>1283</v>
      </c>
      <c r="Q166" s="166">
        <v>1283</v>
      </c>
      <c r="R166" s="166">
        <v>1283</v>
      </c>
      <c r="S166" s="166">
        <v>1283</v>
      </c>
      <c r="T166" s="166">
        <v>1283</v>
      </c>
      <c r="U166" s="166">
        <v>1283</v>
      </c>
      <c r="V166" s="166">
        <v>1283</v>
      </c>
      <c r="W166" s="166">
        <v>1283</v>
      </c>
      <c r="X166" s="166">
        <v>1283</v>
      </c>
      <c r="Y166" s="166">
        <v>1283</v>
      </c>
      <c r="Z166" s="166">
        <v>1283</v>
      </c>
    </row>
    <row r="167" spans="1:26" ht="13.5" thickBot="1" x14ac:dyDescent="0.2">
      <c r="A167" s="54"/>
      <c r="B167" s="59" t="s">
        <v>177</v>
      </c>
      <c r="C167" s="60">
        <f>C168+C169+C170+C171+C172</f>
        <v>3974.681</v>
      </c>
      <c r="D167" s="60">
        <f t="shared" ref="D167:Z167" si="26">D168+D169+D170+D171+D172</f>
        <v>3967.6910000000003</v>
      </c>
      <c r="E167" s="60">
        <f t="shared" si="26"/>
        <v>3887.2110000000002</v>
      </c>
      <c r="F167" s="60">
        <f t="shared" si="26"/>
        <v>4100.1610000000001</v>
      </c>
      <c r="G167" s="60">
        <f t="shared" si="26"/>
        <v>3937.1410000000001</v>
      </c>
      <c r="H167" s="60">
        <f t="shared" si="26"/>
        <v>3945.5909999999999</v>
      </c>
      <c r="I167" s="60">
        <f t="shared" si="26"/>
        <v>3965.1610000000001</v>
      </c>
      <c r="J167" s="60">
        <f t="shared" si="26"/>
        <v>3986.3409999999999</v>
      </c>
      <c r="K167" s="60">
        <f t="shared" si="26"/>
        <v>4010.1610000000001</v>
      </c>
      <c r="L167" s="60">
        <f t="shared" si="26"/>
        <v>4016.241</v>
      </c>
      <c r="M167" s="60">
        <f t="shared" si="26"/>
        <v>4003.701</v>
      </c>
      <c r="N167" s="60">
        <f t="shared" si="26"/>
        <v>3982.241</v>
      </c>
      <c r="O167" s="60">
        <f t="shared" si="26"/>
        <v>4069.2110000000002</v>
      </c>
      <c r="P167" s="60">
        <f t="shared" si="26"/>
        <v>3955.9010000000003</v>
      </c>
      <c r="Q167" s="60">
        <f t="shared" si="26"/>
        <v>4443.0810000000001</v>
      </c>
      <c r="R167" s="60">
        <f t="shared" si="26"/>
        <v>4076.0510000000004</v>
      </c>
      <c r="S167" s="60">
        <f t="shared" si="26"/>
        <v>4277.2209999999995</v>
      </c>
      <c r="T167" s="60">
        <f t="shared" si="26"/>
        <v>4271.3209999999999</v>
      </c>
      <c r="U167" s="60">
        <f t="shared" si="26"/>
        <v>4195.3710000000001</v>
      </c>
      <c r="V167" s="60">
        <f t="shared" si="26"/>
        <v>4210.2610000000004</v>
      </c>
      <c r="W167" s="60">
        <f t="shared" si="26"/>
        <v>4209.6010000000006</v>
      </c>
      <c r="X167" s="60">
        <f t="shared" si="26"/>
        <v>4209.491</v>
      </c>
      <c r="Y167" s="60">
        <f t="shared" si="26"/>
        <v>4214.5709999999999</v>
      </c>
      <c r="Z167" s="60">
        <f t="shared" si="26"/>
        <v>4227.1210000000001</v>
      </c>
    </row>
    <row r="168" spans="1:26" ht="38.25" x14ac:dyDescent="0.15">
      <c r="A168" s="54"/>
      <c r="B168" s="61" t="s">
        <v>151</v>
      </c>
      <c r="C168" s="62">
        <v>1751.43</v>
      </c>
      <c r="D168" s="62">
        <v>1744.44</v>
      </c>
      <c r="E168" s="62">
        <v>1663.96</v>
      </c>
      <c r="F168" s="62">
        <v>1876.91</v>
      </c>
      <c r="G168" s="62">
        <v>1713.89</v>
      </c>
      <c r="H168" s="62">
        <v>1722.34</v>
      </c>
      <c r="I168" s="62">
        <v>1741.91</v>
      </c>
      <c r="J168" s="62">
        <v>1763.09</v>
      </c>
      <c r="K168" s="62">
        <v>1786.91</v>
      </c>
      <c r="L168" s="62">
        <v>1792.99</v>
      </c>
      <c r="M168" s="62">
        <v>1780.45</v>
      </c>
      <c r="N168" s="62">
        <v>1758.99</v>
      </c>
      <c r="O168" s="62">
        <v>1845.96</v>
      </c>
      <c r="P168" s="62">
        <v>1732.65</v>
      </c>
      <c r="Q168" s="62">
        <v>2219.83</v>
      </c>
      <c r="R168" s="62">
        <v>1852.8</v>
      </c>
      <c r="S168" s="62">
        <v>2053.9699999999998</v>
      </c>
      <c r="T168" s="62">
        <v>2048.0700000000002</v>
      </c>
      <c r="U168" s="62">
        <v>1972.12</v>
      </c>
      <c r="V168" s="62">
        <v>1987.01</v>
      </c>
      <c r="W168" s="62">
        <v>1986.35</v>
      </c>
      <c r="X168" s="62">
        <v>1986.24</v>
      </c>
      <c r="Y168" s="62">
        <v>1991.32</v>
      </c>
      <c r="Z168" s="62">
        <v>2003.87</v>
      </c>
    </row>
    <row r="169" spans="1:26" ht="12.75" x14ac:dyDescent="0.15">
      <c r="A169" s="54"/>
      <c r="B169" s="61" t="s">
        <v>112</v>
      </c>
      <c r="C169" s="62">
        <v>230.27</v>
      </c>
      <c r="D169" s="62">
        <v>230.27</v>
      </c>
      <c r="E169" s="62">
        <v>230.27</v>
      </c>
      <c r="F169" s="62">
        <v>230.27</v>
      </c>
      <c r="G169" s="62">
        <v>230.27</v>
      </c>
      <c r="H169" s="62">
        <v>230.27</v>
      </c>
      <c r="I169" s="62">
        <v>230.27</v>
      </c>
      <c r="J169" s="62">
        <v>230.27</v>
      </c>
      <c r="K169" s="62">
        <v>230.27</v>
      </c>
      <c r="L169" s="62">
        <v>230.27</v>
      </c>
      <c r="M169" s="62">
        <v>230.27</v>
      </c>
      <c r="N169" s="62">
        <v>230.27</v>
      </c>
      <c r="O169" s="62">
        <v>230.27</v>
      </c>
      <c r="P169" s="62">
        <v>230.27</v>
      </c>
      <c r="Q169" s="62">
        <v>230.27</v>
      </c>
      <c r="R169" s="62">
        <v>230.27</v>
      </c>
      <c r="S169" s="62">
        <v>230.27</v>
      </c>
      <c r="T169" s="62">
        <v>230.27</v>
      </c>
      <c r="U169" s="62">
        <v>230.27</v>
      </c>
      <c r="V169" s="62">
        <v>230.27</v>
      </c>
      <c r="W169" s="62">
        <v>230.27</v>
      </c>
      <c r="X169" s="62">
        <v>230.27</v>
      </c>
      <c r="Y169" s="62">
        <v>230.27</v>
      </c>
      <c r="Z169" s="62">
        <v>230.27</v>
      </c>
    </row>
    <row r="170" spans="1:26" ht="12.75" x14ac:dyDescent="0.15">
      <c r="A170" s="54"/>
      <c r="B170" s="61" t="s">
        <v>113</v>
      </c>
      <c r="C170" s="62">
        <v>705.17</v>
      </c>
      <c r="D170" s="62">
        <v>705.17</v>
      </c>
      <c r="E170" s="62">
        <v>705.17</v>
      </c>
      <c r="F170" s="62">
        <v>705.17</v>
      </c>
      <c r="G170" s="62">
        <v>705.17</v>
      </c>
      <c r="H170" s="62">
        <v>705.17</v>
      </c>
      <c r="I170" s="62">
        <v>705.17</v>
      </c>
      <c r="J170" s="62">
        <v>705.17</v>
      </c>
      <c r="K170" s="62">
        <v>705.17</v>
      </c>
      <c r="L170" s="62">
        <v>705.17</v>
      </c>
      <c r="M170" s="62">
        <v>705.17</v>
      </c>
      <c r="N170" s="62">
        <v>705.17</v>
      </c>
      <c r="O170" s="62">
        <v>705.17</v>
      </c>
      <c r="P170" s="62">
        <v>705.17</v>
      </c>
      <c r="Q170" s="62">
        <v>705.17</v>
      </c>
      <c r="R170" s="62">
        <v>705.17</v>
      </c>
      <c r="S170" s="62">
        <v>705.17</v>
      </c>
      <c r="T170" s="62">
        <v>705.17</v>
      </c>
      <c r="U170" s="62">
        <v>705.17</v>
      </c>
      <c r="V170" s="62">
        <v>705.17</v>
      </c>
      <c r="W170" s="62">
        <v>705.17</v>
      </c>
      <c r="X170" s="62">
        <v>705.17</v>
      </c>
      <c r="Y170" s="62">
        <v>705.17</v>
      </c>
      <c r="Z170" s="62">
        <v>705.17</v>
      </c>
    </row>
    <row r="171" spans="1:26" ht="13.5" thickBot="1" x14ac:dyDescent="0.2">
      <c r="A171" s="54"/>
      <c r="B171" s="61" t="s">
        <v>115</v>
      </c>
      <c r="C171" s="62">
        <v>4.8109999999999999</v>
      </c>
      <c r="D171" s="62">
        <v>4.8109999999999999</v>
      </c>
      <c r="E171" s="62">
        <v>4.8109999999999999</v>
      </c>
      <c r="F171" s="62">
        <v>4.8109999999999999</v>
      </c>
      <c r="G171" s="62">
        <v>4.8109999999999999</v>
      </c>
      <c r="H171" s="62">
        <v>4.8109999999999999</v>
      </c>
      <c r="I171" s="62">
        <v>4.8109999999999999</v>
      </c>
      <c r="J171" s="62">
        <v>4.8109999999999999</v>
      </c>
      <c r="K171" s="62">
        <v>4.8109999999999999</v>
      </c>
      <c r="L171" s="62">
        <v>4.8109999999999999</v>
      </c>
      <c r="M171" s="62">
        <v>4.8109999999999999</v>
      </c>
      <c r="N171" s="62">
        <v>4.8109999999999999</v>
      </c>
      <c r="O171" s="62">
        <v>4.8109999999999999</v>
      </c>
      <c r="P171" s="62">
        <v>4.8109999999999999</v>
      </c>
      <c r="Q171" s="62">
        <v>4.8109999999999999</v>
      </c>
      <c r="R171" s="62">
        <v>4.8109999999999999</v>
      </c>
      <c r="S171" s="62">
        <v>4.8109999999999999</v>
      </c>
      <c r="T171" s="62">
        <v>4.8109999999999999</v>
      </c>
      <c r="U171" s="62">
        <v>4.8109999999999999</v>
      </c>
      <c r="V171" s="62">
        <v>4.8109999999999999</v>
      </c>
      <c r="W171" s="62">
        <v>4.8109999999999999</v>
      </c>
      <c r="X171" s="62">
        <v>4.8109999999999999</v>
      </c>
      <c r="Y171" s="62">
        <v>4.8109999999999999</v>
      </c>
      <c r="Z171" s="62">
        <v>4.8109999999999999</v>
      </c>
    </row>
    <row r="172" spans="1:26" s="157" customFormat="1" ht="24.75" thickBot="1" x14ac:dyDescent="0.3">
      <c r="B172" s="165" t="s">
        <v>207</v>
      </c>
      <c r="C172" s="166">
        <v>1283</v>
      </c>
      <c r="D172" s="166">
        <v>1283</v>
      </c>
      <c r="E172" s="166">
        <v>1283</v>
      </c>
      <c r="F172" s="166">
        <v>1283</v>
      </c>
      <c r="G172" s="166">
        <v>1283</v>
      </c>
      <c r="H172" s="166">
        <v>1283</v>
      </c>
      <c r="I172" s="166">
        <v>1283</v>
      </c>
      <c r="J172" s="166">
        <v>1283</v>
      </c>
      <c r="K172" s="166">
        <v>1283</v>
      </c>
      <c r="L172" s="166">
        <v>1283</v>
      </c>
      <c r="M172" s="166">
        <v>1283</v>
      </c>
      <c r="N172" s="166">
        <v>1283</v>
      </c>
      <c r="O172" s="166">
        <v>1283</v>
      </c>
      <c r="P172" s="166">
        <v>1283</v>
      </c>
      <c r="Q172" s="166">
        <v>1283</v>
      </c>
      <c r="R172" s="166">
        <v>1283</v>
      </c>
      <c r="S172" s="166">
        <v>1283</v>
      </c>
      <c r="T172" s="166">
        <v>1283</v>
      </c>
      <c r="U172" s="166">
        <v>1283</v>
      </c>
      <c r="V172" s="166">
        <v>1283</v>
      </c>
      <c r="W172" s="166">
        <v>1283</v>
      </c>
      <c r="X172" s="166">
        <v>1283</v>
      </c>
      <c r="Y172" s="166">
        <v>1283</v>
      </c>
      <c r="Z172" s="166">
        <v>1283</v>
      </c>
    </row>
    <row r="173" spans="1:26" ht="13.5" thickBot="1" x14ac:dyDescent="0.2">
      <c r="A173" s="54"/>
      <c r="B173" s="59" t="s">
        <v>178</v>
      </c>
      <c r="C173" s="60">
        <f>C174+C175+C176+C177+C178</f>
        <v>3999.3810000000003</v>
      </c>
      <c r="D173" s="60">
        <f t="shared" ref="D173:Z173" si="27">D174+D175+D176+D177+D178</f>
        <v>3966.9210000000003</v>
      </c>
      <c r="E173" s="60">
        <f t="shared" si="27"/>
        <v>3933.0309999999999</v>
      </c>
      <c r="F173" s="60">
        <f t="shared" si="27"/>
        <v>3967.221</v>
      </c>
      <c r="G173" s="60">
        <f t="shared" si="27"/>
        <v>3998.1310000000003</v>
      </c>
      <c r="H173" s="60">
        <f t="shared" si="27"/>
        <v>4001.5610000000001</v>
      </c>
      <c r="I173" s="60">
        <f t="shared" si="27"/>
        <v>4022.721</v>
      </c>
      <c r="J173" s="60">
        <f t="shared" si="27"/>
        <v>4043.5110000000004</v>
      </c>
      <c r="K173" s="60">
        <f t="shared" si="27"/>
        <v>4054.6710000000003</v>
      </c>
      <c r="L173" s="60">
        <f t="shared" si="27"/>
        <v>4062.4910000000004</v>
      </c>
      <c r="M173" s="60">
        <f t="shared" si="27"/>
        <v>4041.2610000000004</v>
      </c>
      <c r="N173" s="60">
        <f t="shared" si="27"/>
        <v>4026.4610000000002</v>
      </c>
      <c r="O173" s="60">
        <f t="shared" si="27"/>
        <v>3999.9110000000001</v>
      </c>
      <c r="P173" s="60">
        <f t="shared" si="27"/>
        <v>4008.1010000000001</v>
      </c>
      <c r="Q173" s="60">
        <f t="shared" si="27"/>
        <v>4132.241</v>
      </c>
      <c r="R173" s="60">
        <f t="shared" si="27"/>
        <v>4175.5310000000009</v>
      </c>
      <c r="S173" s="60">
        <f t="shared" si="27"/>
        <v>4214.8109999999997</v>
      </c>
      <c r="T173" s="60">
        <f t="shared" si="27"/>
        <v>4282.5709999999999</v>
      </c>
      <c r="U173" s="60">
        <f t="shared" si="27"/>
        <v>4101.8010000000004</v>
      </c>
      <c r="V173" s="60">
        <f t="shared" si="27"/>
        <v>4146.9410000000007</v>
      </c>
      <c r="W173" s="60">
        <f t="shared" si="27"/>
        <v>4152.8910000000005</v>
      </c>
      <c r="X173" s="60">
        <f t="shared" si="27"/>
        <v>4135.5010000000002</v>
      </c>
      <c r="Y173" s="60">
        <f t="shared" si="27"/>
        <v>4134.9110000000001</v>
      </c>
      <c r="Z173" s="60">
        <f t="shared" si="27"/>
        <v>4292.0510000000004</v>
      </c>
    </row>
    <row r="174" spans="1:26" ht="38.25" x14ac:dyDescent="0.15">
      <c r="A174" s="54"/>
      <c r="B174" s="61" t="s">
        <v>151</v>
      </c>
      <c r="C174" s="62">
        <v>1776.13</v>
      </c>
      <c r="D174" s="62">
        <v>1743.67</v>
      </c>
      <c r="E174" s="62">
        <v>1709.78</v>
      </c>
      <c r="F174" s="62">
        <v>1743.97</v>
      </c>
      <c r="G174" s="62">
        <v>1774.88</v>
      </c>
      <c r="H174" s="62">
        <v>1778.31</v>
      </c>
      <c r="I174" s="62">
        <v>1799.47</v>
      </c>
      <c r="J174" s="62">
        <v>1820.26</v>
      </c>
      <c r="K174" s="62">
        <v>1831.42</v>
      </c>
      <c r="L174" s="62">
        <v>1839.24</v>
      </c>
      <c r="M174" s="62">
        <v>1818.01</v>
      </c>
      <c r="N174" s="62">
        <v>1803.21</v>
      </c>
      <c r="O174" s="62">
        <v>1776.66</v>
      </c>
      <c r="P174" s="62">
        <v>1784.85</v>
      </c>
      <c r="Q174" s="62">
        <v>1908.99</v>
      </c>
      <c r="R174" s="62">
        <v>1952.28</v>
      </c>
      <c r="S174" s="62">
        <v>1991.56</v>
      </c>
      <c r="T174" s="62">
        <v>2059.3200000000002</v>
      </c>
      <c r="U174" s="62">
        <v>1878.55</v>
      </c>
      <c r="V174" s="62">
        <v>1923.69</v>
      </c>
      <c r="W174" s="62">
        <v>1929.64</v>
      </c>
      <c r="X174" s="62">
        <v>1912.25</v>
      </c>
      <c r="Y174" s="62">
        <v>1911.66</v>
      </c>
      <c r="Z174" s="62">
        <v>2068.8000000000002</v>
      </c>
    </row>
    <row r="175" spans="1:26" ht="12.75" x14ac:dyDescent="0.15">
      <c r="A175" s="54"/>
      <c r="B175" s="61" t="s">
        <v>112</v>
      </c>
      <c r="C175" s="62">
        <v>230.27</v>
      </c>
      <c r="D175" s="62">
        <v>230.27</v>
      </c>
      <c r="E175" s="62">
        <v>230.27</v>
      </c>
      <c r="F175" s="62">
        <v>230.27</v>
      </c>
      <c r="G175" s="62">
        <v>230.27</v>
      </c>
      <c r="H175" s="62">
        <v>230.27</v>
      </c>
      <c r="I175" s="62">
        <v>230.27</v>
      </c>
      <c r="J175" s="62">
        <v>230.27</v>
      </c>
      <c r="K175" s="62">
        <v>230.27</v>
      </c>
      <c r="L175" s="62">
        <v>230.27</v>
      </c>
      <c r="M175" s="62">
        <v>230.27</v>
      </c>
      <c r="N175" s="62">
        <v>230.27</v>
      </c>
      <c r="O175" s="62">
        <v>230.27</v>
      </c>
      <c r="P175" s="62">
        <v>230.27</v>
      </c>
      <c r="Q175" s="62">
        <v>230.27</v>
      </c>
      <c r="R175" s="62">
        <v>230.27</v>
      </c>
      <c r="S175" s="62">
        <v>230.27</v>
      </c>
      <c r="T175" s="62">
        <v>230.27</v>
      </c>
      <c r="U175" s="62">
        <v>230.27</v>
      </c>
      <c r="V175" s="62">
        <v>230.27</v>
      </c>
      <c r="W175" s="62">
        <v>230.27</v>
      </c>
      <c r="X175" s="62">
        <v>230.27</v>
      </c>
      <c r="Y175" s="62">
        <v>230.27</v>
      </c>
      <c r="Z175" s="62">
        <v>230.27</v>
      </c>
    </row>
    <row r="176" spans="1:26" ht="12.75" x14ac:dyDescent="0.15">
      <c r="A176" s="54"/>
      <c r="B176" s="61" t="s">
        <v>113</v>
      </c>
      <c r="C176" s="62">
        <v>705.17</v>
      </c>
      <c r="D176" s="62">
        <v>705.17</v>
      </c>
      <c r="E176" s="62">
        <v>705.17</v>
      </c>
      <c r="F176" s="62">
        <v>705.17</v>
      </c>
      <c r="G176" s="62">
        <v>705.17</v>
      </c>
      <c r="H176" s="62">
        <v>705.17</v>
      </c>
      <c r="I176" s="62">
        <v>705.17</v>
      </c>
      <c r="J176" s="62">
        <v>705.17</v>
      </c>
      <c r="K176" s="62">
        <v>705.17</v>
      </c>
      <c r="L176" s="62">
        <v>705.17</v>
      </c>
      <c r="M176" s="62">
        <v>705.17</v>
      </c>
      <c r="N176" s="62">
        <v>705.17</v>
      </c>
      <c r="O176" s="62">
        <v>705.17</v>
      </c>
      <c r="P176" s="62">
        <v>705.17</v>
      </c>
      <c r="Q176" s="62">
        <v>705.17</v>
      </c>
      <c r="R176" s="62">
        <v>705.17</v>
      </c>
      <c r="S176" s="62">
        <v>705.17</v>
      </c>
      <c r="T176" s="62">
        <v>705.17</v>
      </c>
      <c r="U176" s="62">
        <v>705.17</v>
      </c>
      <c r="V176" s="62">
        <v>705.17</v>
      </c>
      <c r="W176" s="62">
        <v>705.17</v>
      </c>
      <c r="X176" s="62">
        <v>705.17</v>
      </c>
      <c r="Y176" s="62">
        <v>705.17</v>
      </c>
      <c r="Z176" s="62">
        <v>705.17</v>
      </c>
    </row>
    <row r="177" spans="1:26" ht="13.5" thickBot="1" x14ac:dyDescent="0.2">
      <c r="A177" s="54"/>
      <c r="B177" s="61" t="s">
        <v>115</v>
      </c>
      <c r="C177" s="62">
        <v>4.8109999999999999</v>
      </c>
      <c r="D177" s="62">
        <v>4.8109999999999999</v>
      </c>
      <c r="E177" s="62">
        <v>4.8109999999999999</v>
      </c>
      <c r="F177" s="62">
        <v>4.8109999999999999</v>
      </c>
      <c r="G177" s="62">
        <v>4.8109999999999999</v>
      </c>
      <c r="H177" s="62">
        <v>4.8109999999999999</v>
      </c>
      <c r="I177" s="62">
        <v>4.8109999999999999</v>
      </c>
      <c r="J177" s="62">
        <v>4.8109999999999999</v>
      </c>
      <c r="K177" s="62">
        <v>4.8109999999999999</v>
      </c>
      <c r="L177" s="62">
        <v>4.8109999999999999</v>
      </c>
      <c r="M177" s="62">
        <v>4.8109999999999999</v>
      </c>
      <c r="N177" s="62">
        <v>4.8109999999999999</v>
      </c>
      <c r="O177" s="62">
        <v>4.8109999999999999</v>
      </c>
      <c r="P177" s="62">
        <v>4.8109999999999999</v>
      </c>
      <c r="Q177" s="62">
        <v>4.8109999999999999</v>
      </c>
      <c r="R177" s="62">
        <v>4.8109999999999999</v>
      </c>
      <c r="S177" s="62">
        <v>4.8109999999999999</v>
      </c>
      <c r="T177" s="62">
        <v>4.8109999999999999</v>
      </c>
      <c r="U177" s="62">
        <v>4.8109999999999999</v>
      </c>
      <c r="V177" s="62">
        <v>4.8109999999999999</v>
      </c>
      <c r="W177" s="62">
        <v>4.8109999999999999</v>
      </c>
      <c r="X177" s="62">
        <v>4.8109999999999999</v>
      </c>
      <c r="Y177" s="62">
        <v>4.8109999999999999</v>
      </c>
      <c r="Z177" s="62">
        <v>4.8109999999999999</v>
      </c>
    </row>
    <row r="178" spans="1:26" s="157" customFormat="1" ht="24.75" thickBot="1" x14ac:dyDescent="0.3">
      <c r="B178" s="165" t="s">
        <v>207</v>
      </c>
      <c r="C178" s="166">
        <v>1283</v>
      </c>
      <c r="D178" s="166">
        <v>1283</v>
      </c>
      <c r="E178" s="166">
        <v>1283</v>
      </c>
      <c r="F178" s="166">
        <v>1283</v>
      </c>
      <c r="G178" s="166">
        <v>1283</v>
      </c>
      <c r="H178" s="166">
        <v>1283</v>
      </c>
      <c r="I178" s="166">
        <v>1283</v>
      </c>
      <c r="J178" s="166">
        <v>1283</v>
      </c>
      <c r="K178" s="166">
        <v>1283</v>
      </c>
      <c r="L178" s="166">
        <v>1283</v>
      </c>
      <c r="M178" s="166">
        <v>1283</v>
      </c>
      <c r="N178" s="166">
        <v>1283</v>
      </c>
      <c r="O178" s="166">
        <v>1283</v>
      </c>
      <c r="P178" s="166">
        <v>1283</v>
      </c>
      <c r="Q178" s="166">
        <v>1283</v>
      </c>
      <c r="R178" s="166">
        <v>1283</v>
      </c>
      <c r="S178" s="166">
        <v>1283</v>
      </c>
      <c r="T178" s="166">
        <v>1283</v>
      </c>
      <c r="U178" s="166">
        <v>1283</v>
      </c>
      <c r="V178" s="166">
        <v>1283</v>
      </c>
      <c r="W178" s="166">
        <v>1283</v>
      </c>
      <c r="X178" s="166">
        <v>1283</v>
      </c>
      <c r="Y178" s="166">
        <v>1283</v>
      </c>
      <c r="Z178" s="166">
        <v>1283</v>
      </c>
    </row>
    <row r="179" spans="1:26" ht="14.1" customHeight="1" thickBot="1" x14ac:dyDescent="0.2"/>
    <row r="180" spans="1:26" ht="17.100000000000001" customHeight="1" x14ac:dyDescent="0.2">
      <c r="A180" s="54"/>
      <c r="B180" s="56" t="s">
        <v>125</v>
      </c>
      <c r="C180" s="146" t="s">
        <v>180</v>
      </c>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row>
    <row r="181" spans="1:26" ht="17.100000000000001" customHeight="1" x14ac:dyDescent="0.15">
      <c r="A181" s="54"/>
      <c r="B181" s="57"/>
      <c r="C181" s="58" t="s">
        <v>126</v>
      </c>
      <c r="D181" s="58" t="s">
        <v>127</v>
      </c>
      <c r="E181" s="58" t="s">
        <v>128</v>
      </c>
      <c r="F181" s="58" t="s">
        <v>129</v>
      </c>
      <c r="G181" s="58" t="s">
        <v>130</v>
      </c>
      <c r="H181" s="58" t="s">
        <v>131</v>
      </c>
      <c r="I181" s="58" t="s">
        <v>132</v>
      </c>
      <c r="J181" s="58" t="s">
        <v>133</v>
      </c>
      <c r="K181" s="58" t="s">
        <v>134</v>
      </c>
      <c r="L181" s="58" t="s">
        <v>135</v>
      </c>
      <c r="M181" s="58" t="s">
        <v>136</v>
      </c>
      <c r="N181" s="58" t="s">
        <v>137</v>
      </c>
      <c r="O181" s="58" t="s">
        <v>138</v>
      </c>
      <c r="P181" s="58" t="s">
        <v>139</v>
      </c>
      <c r="Q181" s="58" t="s">
        <v>140</v>
      </c>
      <c r="R181" s="58" t="s">
        <v>141</v>
      </c>
      <c r="S181" s="58" t="s">
        <v>142</v>
      </c>
      <c r="T181" s="58" t="s">
        <v>143</v>
      </c>
      <c r="U181" s="58" t="s">
        <v>144</v>
      </c>
      <c r="V181" s="58" t="s">
        <v>145</v>
      </c>
      <c r="W181" s="58" t="s">
        <v>146</v>
      </c>
      <c r="X181" s="58" t="s">
        <v>147</v>
      </c>
      <c r="Y181" s="58" t="s">
        <v>148</v>
      </c>
      <c r="Z181" s="58" t="s">
        <v>149</v>
      </c>
    </row>
    <row r="182" spans="1:26" ht="12.75" x14ac:dyDescent="0.15">
      <c r="A182" s="54"/>
      <c r="B182" s="59" t="s">
        <v>150</v>
      </c>
      <c r="C182" s="60">
        <f>C183+C184+C185+C186+C187</f>
        <v>5039.9610000000002</v>
      </c>
      <c r="D182" s="60">
        <f t="shared" ref="D182:Z182" si="28">D183+D184+D185+D186+D187</f>
        <v>5033.701</v>
      </c>
      <c r="E182" s="60">
        <f t="shared" si="28"/>
        <v>4904.9709999999995</v>
      </c>
      <c r="F182" s="60">
        <f t="shared" si="28"/>
        <v>4850.1610000000001</v>
      </c>
      <c r="G182" s="60">
        <f t="shared" si="28"/>
        <v>4827.2910000000002</v>
      </c>
      <c r="H182" s="60">
        <f t="shared" si="28"/>
        <v>4814.6210000000001</v>
      </c>
      <c r="I182" s="60">
        <f t="shared" si="28"/>
        <v>4737.201</v>
      </c>
      <c r="J182" s="60">
        <f t="shared" si="28"/>
        <v>4769.7910000000002</v>
      </c>
      <c r="K182" s="60">
        <f t="shared" si="28"/>
        <v>4766.8410000000003</v>
      </c>
      <c r="L182" s="60">
        <f t="shared" si="28"/>
        <v>4837.8510000000006</v>
      </c>
      <c r="M182" s="60">
        <f t="shared" si="28"/>
        <v>4800.5410000000002</v>
      </c>
      <c r="N182" s="60">
        <f t="shared" si="28"/>
        <v>4754.8310000000001</v>
      </c>
      <c r="O182" s="60">
        <f t="shared" si="28"/>
        <v>4811.6910000000007</v>
      </c>
      <c r="P182" s="60">
        <f t="shared" si="28"/>
        <v>4827.8510000000006</v>
      </c>
      <c r="Q182" s="60">
        <f t="shared" si="28"/>
        <v>5033.7209999999995</v>
      </c>
      <c r="R182" s="60">
        <f t="shared" si="28"/>
        <v>5134.8710000000001</v>
      </c>
      <c r="S182" s="60">
        <f t="shared" si="28"/>
        <v>5274.0510000000004</v>
      </c>
      <c r="T182" s="60">
        <f t="shared" si="28"/>
        <v>5852.1009999999997</v>
      </c>
      <c r="U182" s="60">
        <f t="shared" si="28"/>
        <v>4991.4210000000003</v>
      </c>
      <c r="V182" s="60">
        <f t="shared" si="28"/>
        <v>5006.8710000000001</v>
      </c>
      <c r="W182" s="60">
        <f t="shared" si="28"/>
        <v>5024.5010000000002</v>
      </c>
      <c r="X182" s="60">
        <f t="shared" si="28"/>
        <v>5010.1610000000001</v>
      </c>
      <c r="Y182" s="60">
        <f t="shared" si="28"/>
        <v>5000.0810000000001</v>
      </c>
      <c r="Z182" s="60">
        <f t="shared" si="28"/>
        <v>5001.1610000000001</v>
      </c>
    </row>
    <row r="183" spans="1:26" ht="38.25" x14ac:dyDescent="0.15">
      <c r="A183" s="54"/>
      <c r="B183" s="61" t="s">
        <v>151</v>
      </c>
      <c r="C183" s="62">
        <v>2421.69</v>
      </c>
      <c r="D183" s="62">
        <v>2415.4299999999998</v>
      </c>
      <c r="E183" s="62">
        <v>2286.6999999999998</v>
      </c>
      <c r="F183" s="62">
        <v>2231.89</v>
      </c>
      <c r="G183" s="62">
        <v>2209.02</v>
      </c>
      <c r="H183" s="62">
        <v>2196.35</v>
      </c>
      <c r="I183" s="62">
        <v>2118.9299999999998</v>
      </c>
      <c r="J183" s="62">
        <v>2151.52</v>
      </c>
      <c r="K183" s="62">
        <v>2148.5700000000002</v>
      </c>
      <c r="L183" s="62">
        <v>2219.58</v>
      </c>
      <c r="M183" s="62">
        <v>2182.27</v>
      </c>
      <c r="N183" s="62">
        <v>2136.56</v>
      </c>
      <c r="O183" s="62">
        <v>2193.42</v>
      </c>
      <c r="P183" s="62">
        <v>2209.58</v>
      </c>
      <c r="Q183" s="62">
        <v>2415.4499999999998</v>
      </c>
      <c r="R183" s="62">
        <v>2516.6</v>
      </c>
      <c r="S183" s="62">
        <v>2655.78</v>
      </c>
      <c r="T183" s="62">
        <v>3233.83</v>
      </c>
      <c r="U183" s="62">
        <v>2373.15</v>
      </c>
      <c r="V183" s="62">
        <v>2388.6</v>
      </c>
      <c r="W183" s="62">
        <v>2406.23</v>
      </c>
      <c r="X183" s="62">
        <v>2391.89</v>
      </c>
      <c r="Y183" s="62">
        <v>2381.81</v>
      </c>
      <c r="Z183" s="62">
        <v>2382.89</v>
      </c>
    </row>
    <row r="184" spans="1:26" ht="12.75" x14ac:dyDescent="0.15">
      <c r="A184" s="54"/>
      <c r="B184" s="61" t="s">
        <v>112</v>
      </c>
      <c r="C184" s="62">
        <v>625.29</v>
      </c>
      <c r="D184" s="62">
        <v>625.29</v>
      </c>
      <c r="E184" s="62">
        <v>625.29</v>
      </c>
      <c r="F184" s="62">
        <v>625.29</v>
      </c>
      <c r="G184" s="62">
        <v>625.29</v>
      </c>
      <c r="H184" s="62">
        <v>625.29</v>
      </c>
      <c r="I184" s="62">
        <v>625.29</v>
      </c>
      <c r="J184" s="62">
        <v>625.29</v>
      </c>
      <c r="K184" s="62">
        <v>625.29</v>
      </c>
      <c r="L184" s="62">
        <v>625.29</v>
      </c>
      <c r="M184" s="62">
        <v>625.29</v>
      </c>
      <c r="N184" s="62">
        <v>625.29</v>
      </c>
      <c r="O184" s="62">
        <v>625.29</v>
      </c>
      <c r="P184" s="62">
        <v>625.29</v>
      </c>
      <c r="Q184" s="62">
        <v>625.29</v>
      </c>
      <c r="R184" s="62">
        <v>625.29</v>
      </c>
      <c r="S184" s="62">
        <v>625.29</v>
      </c>
      <c r="T184" s="62">
        <v>625.29</v>
      </c>
      <c r="U184" s="62">
        <v>625.29</v>
      </c>
      <c r="V184" s="62">
        <v>625.29</v>
      </c>
      <c r="W184" s="62">
        <v>625.29</v>
      </c>
      <c r="X184" s="62">
        <v>625.29</v>
      </c>
      <c r="Y184" s="62">
        <v>625.29</v>
      </c>
      <c r="Z184" s="62">
        <v>625.29</v>
      </c>
    </row>
    <row r="185" spans="1:26" ht="12.75" x14ac:dyDescent="0.15">
      <c r="A185" s="54"/>
      <c r="B185" s="61" t="s">
        <v>113</v>
      </c>
      <c r="C185" s="62">
        <v>705.17</v>
      </c>
      <c r="D185" s="62">
        <v>705.17</v>
      </c>
      <c r="E185" s="62">
        <v>705.17</v>
      </c>
      <c r="F185" s="62">
        <v>705.17</v>
      </c>
      <c r="G185" s="62">
        <v>705.17</v>
      </c>
      <c r="H185" s="62">
        <v>705.17</v>
      </c>
      <c r="I185" s="62">
        <v>705.17</v>
      </c>
      <c r="J185" s="62">
        <v>705.17</v>
      </c>
      <c r="K185" s="62">
        <v>705.17</v>
      </c>
      <c r="L185" s="62">
        <v>705.17</v>
      </c>
      <c r="M185" s="62">
        <v>705.17</v>
      </c>
      <c r="N185" s="62">
        <v>705.17</v>
      </c>
      <c r="O185" s="62">
        <v>705.17</v>
      </c>
      <c r="P185" s="62">
        <v>705.17</v>
      </c>
      <c r="Q185" s="62">
        <v>705.17</v>
      </c>
      <c r="R185" s="62">
        <v>705.17</v>
      </c>
      <c r="S185" s="62">
        <v>705.17</v>
      </c>
      <c r="T185" s="62">
        <v>705.17</v>
      </c>
      <c r="U185" s="62">
        <v>705.17</v>
      </c>
      <c r="V185" s="62">
        <v>705.17</v>
      </c>
      <c r="W185" s="62">
        <v>705.17</v>
      </c>
      <c r="X185" s="62">
        <v>705.17</v>
      </c>
      <c r="Y185" s="62">
        <v>705.17</v>
      </c>
      <c r="Z185" s="62">
        <v>705.17</v>
      </c>
    </row>
    <row r="186" spans="1:26" ht="13.5" thickBot="1" x14ac:dyDescent="0.2">
      <c r="A186" s="54"/>
      <c r="B186" s="61" t="s">
        <v>115</v>
      </c>
      <c r="C186" s="62">
        <v>4.8109999999999999</v>
      </c>
      <c r="D186" s="62">
        <v>4.8109999999999999</v>
      </c>
      <c r="E186" s="62">
        <v>4.8109999999999999</v>
      </c>
      <c r="F186" s="62">
        <v>4.8109999999999999</v>
      </c>
      <c r="G186" s="62">
        <v>4.8109999999999999</v>
      </c>
      <c r="H186" s="62">
        <v>4.8109999999999999</v>
      </c>
      <c r="I186" s="62">
        <v>4.8109999999999999</v>
      </c>
      <c r="J186" s="62">
        <v>4.8109999999999999</v>
      </c>
      <c r="K186" s="62">
        <v>4.8109999999999999</v>
      </c>
      <c r="L186" s="62">
        <v>4.8109999999999999</v>
      </c>
      <c r="M186" s="62">
        <v>4.8109999999999999</v>
      </c>
      <c r="N186" s="62">
        <v>4.8109999999999999</v>
      </c>
      <c r="O186" s="62">
        <v>4.8109999999999999</v>
      </c>
      <c r="P186" s="62">
        <v>4.8109999999999999</v>
      </c>
      <c r="Q186" s="62">
        <v>4.8109999999999999</v>
      </c>
      <c r="R186" s="62">
        <v>4.8109999999999999</v>
      </c>
      <c r="S186" s="62">
        <v>4.8109999999999999</v>
      </c>
      <c r="T186" s="62">
        <v>4.8109999999999999</v>
      </c>
      <c r="U186" s="62">
        <v>4.8109999999999999</v>
      </c>
      <c r="V186" s="62">
        <v>4.8109999999999999</v>
      </c>
      <c r="W186" s="62">
        <v>4.8109999999999999</v>
      </c>
      <c r="X186" s="62">
        <v>4.8109999999999999</v>
      </c>
      <c r="Y186" s="62">
        <v>4.8109999999999999</v>
      </c>
      <c r="Z186" s="62">
        <v>4.8109999999999999</v>
      </c>
    </row>
    <row r="187" spans="1:26" s="157" customFormat="1" ht="24.75" thickBot="1" x14ac:dyDescent="0.3">
      <c r="B187" s="165" t="s">
        <v>207</v>
      </c>
      <c r="C187" s="166">
        <v>1283</v>
      </c>
      <c r="D187" s="166">
        <v>1283</v>
      </c>
      <c r="E187" s="166">
        <v>1283</v>
      </c>
      <c r="F187" s="166">
        <v>1283</v>
      </c>
      <c r="G187" s="166">
        <v>1283</v>
      </c>
      <c r="H187" s="166">
        <v>1283</v>
      </c>
      <c r="I187" s="166">
        <v>1283</v>
      </c>
      <c r="J187" s="166">
        <v>1283</v>
      </c>
      <c r="K187" s="166">
        <v>1283</v>
      </c>
      <c r="L187" s="166">
        <v>1283</v>
      </c>
      <c r="M187" s="166">
        <v>1283</v>
      </c>
      <c r="N187" s="166">
        <v>1283</v>
      </c>
      <c r="O187" s="166">
        <v>1283</v>
      </c>
      <c r="P187" s="166">
        <v>1283</v>
      </c>
      <c r="Q187" s="166">
        <v>1283</v>
      </c>
      <c r="R187" s="166">
        <v>1283</v>
      </c>
      <c r="S187" s="166">
        <v>1283</v>
      </c>
      <c r="T187" s="166">
        <v>1283</v>
      </c>
      <c r="U187" s="166">
        <v>1283</v>
      </c>
      <c r="V187" s="166">
        <v>1283</v>
      </c>
      <c r="W187" s="166">
        <v>1283</v>
      </c>
      <c r="X187" s="166">
        <v>1283</v>
      </c>
      <c r="Y187" s="166">
        <v>1283</v>
      </c>
      <c r="Z187" s="166">
        <v>1283</v>
      </c>
    </row>
    <row r="188" spans="1:26" ht="13.5" thickBot="1" x14ac:dyDescent="0.2">
      <c r="A188" s="54"/>
      <c r="B188" s="59" t="s">
        <v>152</v>
      </c>
      <c r="C188" s="60">
        <f>C189+C190+C191+C192+C193</f>
        <v>5051.8010000000004</v>
      </c>
      <c r="D188" s="60">
        <f t="shared" ref="D188:Z188" si="29">D189+D190+D191+D192+D193</f>
        <v>5032.2110000000002</v>
      </c>
      <c r="E188" s="60">
        <f t="shared" si="29"/>
        <v>4965.6409999999996</v>
      </c>
      <c r="F188" s="60">
        <f t="shared" si="29"/>
        <v>4913.6509999999998</v>
      </c>
      <c r="G188" s="60">
        <f t="shared" si="29"/>
        <v>4910.6509999999998</v>
      </c>
      <c r="H188" s="60">
        <f t="shared" si="29"/>
        <v>4904.7309999999998</v>
      </c>
      <c r="I188" s="60">
        <f t="shared" si="29"/>
        <v>4929.8610000000008</v>
      </c>
      <c r="J188" s="60">
        <f t="shared" si="29"/>
        <v>4951.0210000000006</v>
      </c>
      <c r="K188" s="60">
        <f t="shared" si="29"/>
        <v>4875.6409999999996</v>
      </c>
      <c r="L188" s="60">
        <f t="shared" si="29"/>
        <v>4876.5910000000003</v>
      </c>
      <c r="M188" s="60">
        <f t="shared" si="29"/>
        <v>4850.6110000000008</v>
      </c>
      <c r="N188" s="60">
        <f t="shared" si="29"/>
        <v>4890.4310000000005</v>
      </c>
      <c r="O188" s="60">
        <f t="shared" si="29"/>
        <v>4893.4009999999998</v>
      </c>
      <c r="P188" s="60">
        <f t="shared" si="29"/>
        <v>4918.5510000000004</v>
      </c>
      <c r="Q188" s="60">
        <f t="shared" si="29"/>
        <v>5037.1810000000005</v>
      </c>
      <c r="R188" s="60">
        <f t="shared" si="29"/>
        <v>5123.4009999999998</v>
      </c>
      <c r="S188" s="60">
        <f t="shared" si="29"/>
        <v>5231.2710000000006</v>
      </c>
      <c r="T188" s="60">
        <f t="shared" si="29"/>
        <v>5966.2409999999991</v>
      </c>
      <c r="U188" s="60">
        <f t="shared" si="29"/>
        <v>5095.5510000000004</v>
      </c>
      <c r="V188" s="60">
        <f t="shared" si="29"/>
        <v>5099.451</v>
      </c>
      <c r="W188" s="60">
        <f t="shared" si="29"/>
        <v>5128.4310000000005</v>
      </c>
      <c r="X188" s="60">
        <f t="shared" si="29"/>
        <v>5110.5609999999997</v>
      </c>
      <c r="Y188" s="60">
        <f t="shared" si="29"/>
        <v>5105.0510000000004</v>
      </c>
      <c r="Z188" s="60">
        <f t="shared" si="29"/>
        <v>5016.0110000000004</v>
      </c>
    </row>
    <row r="189" spans="1:26" ht="38.25" x14ac:dyDescent="0.15">
      <c r="A189" s="54"/>
      <c r="B189" s="61" t="s">
        <v>151</v>
      </c>
      <c r="C189" s="62">
        <v>2433.5300000000002</v>
      </c>
      <c r="D189" s="62">
        <v>2413.94</v>
      </c>
      <c r="E189" s="62">
        <v>2347.37</v>
      </c>
      <c r="F189" s="62">
        <v>2295.38</v>
      </c>
      <c r="G189" s="62">
        <v>2292.38</v>
      </c>
      <c r="H189" s="62">
        <v>2286.46</v>
      </c>
      <c r="I189" s="62">
        <v>2311.59</v>
      </c>
      <c r="J189" s="62">
        <v>2332.75</v>
      </c>
      <c r="K189" s="62">
        <v>2257.37</v>
      </c>
      <c r="L189" s="62">
        <v>2258.3200000000002</v>
      </c>
      <c r="M189" s="62">
        <v>2232.34</v>
      </c>
      <c r="N189" s="62">
        <v>2272.16</v>
      </c>
      <c r="O189" s="62">
        <v>2275.13</v>
      </c>
      <c r="P189" s="62">
        <v>2300.2800000000002</v>
      </c>
      <c r="Q189" s="62">
        <v>2418.91</v>
      </c>
      <c r="R189" s="62">
        <v>2505.13</v>
      </c>
      <c r="S189" s="62">
        <v>2613</v>
      </c>
      <c r="T189" s="62">
        <v>3347.97</v>
      </c>
      <c r="U189" s="62">
        <v>2477.2800000000002</v>
      </c>
      <c r="V189" s="62">
        <v>2481.1799999999998</v>
      </c>
      <c r="W189" s="62">
        <v>2510.16</v>
      </c>
      <c r="X189" s="62">
        <v>2492.29</v>
      </c>
      <c r="Y189" s="62">
        <v>2486.7800000000002</v>
      </c>
      <c r="Z189" s="62">
        <v>2397.7399999999998</v>
      </c>
    </row>
    <row r="190" spans="1:26" ht="12.75" x14ac:dyDescent="0.15">
      <c r="A190" s="54"/>
      <c r="B190" s="61" t="s">
        <v>112</v>
      </c>
      <c r="C190" s="62">
        <v>625.29</v>
      </c>
      <c r="D190" s="62">
        <v>625.29</v>
      </c>
      <c r="E190" s="62">
        <v>625.29</v>
      </c>
      <c r="F190" s="62">
        <v>625.29</v>
      </c>
      <c r="G190" s="62">
        <v>625.29</v>
      </c>
      <c r="H190" s="62">
        <v>625.29</v>
      </c>
      <c r="I190" s="62">
        <v>625.29</v>
      </c>
      <c r="J190" s="62">
        <v>625.29</v>
      </c>
      <c r="K190" s="62">
        <v>625.29</v>
      </c>
      <c r="L190" s="62">
        <v>625.29</v>
      </c>
      <c r="M190" s="62">
        <v>625.29</v>
      </c>
      <c r="N190" s="62">
        <v>625.29</v>
      </c>
      <c r="O190" s="62">
        <v>625.29</v>
      </c>
      <c r="P190" s="62">
        <v>625.29</v>
      </c>
      <c r="Q190" s="62">
        <v>625.29</v>
      </c>
      <c r="R190" s="62">
        <v>625.29</v>
      </c>
      <c r="S190" s="62">
        <v>625.29</v>
      </c>
      <c r="T190" s="62">
        <v>625.29</v>
      </c>
      <c r="U190" s="62">
        <v>625.29</v>
      </c>
      <c r="V190" s="62">
        <v>625.29</v>
      </c>
      <c r="W190" s="62">
        <v>625.29</v>
      </c>
      <c r="X190" s="62">
        <v>625.29</v>
      </c>
      <c r="Y190" s="62">
        <v>625.29</v>
      </c>
      <c r="Z190" s="62">
        <v>625.29</v>
      </c>
    </row>
    <row r="191" spans="1:26" ht="12.75" x14ac:dyDescent="0.15">
      <c r="A191" s="54"/>
      <c r="B191" s="61" t="s">
        <v>113</v>
      </c>
      <c r="C191" s="62">
        <v>705.17</v>
      </c>
      <c r="D191" s="62">
        <v>705.17</v>
      </c>
      <c r="E191" s="62">
        <v>705.17</v>
      </c>
      <c r="F191" s="62">
        <v>705.17</v>
      </c>
      <c r="G191" s="62">
        <v>705.17</v>
      </c>
      <c r="H191" s="62">
        <v>705.17</v>
      </c>
      <c r="I191" s="62">
        <v>705.17</v>
      </c>
      <c r="J191" s="62">
        <v>705.17</v>
      </c>
      <c r="K191" s="62">
        <v>705.17</v>
      </c>
      <c r="L191" s="62">
        <v>705.17</v>
      </c>
      <c r="M191" s="62">
        <v>705.17</v>
      </c>
      <c r="N191" s="62">
        <v>705.17</v>
      </c>
      <c r="O191" s="62">
        <v>705.17</v>
      </c>
      <c r="P191" s="62">
        <v>705.17</v>
      </c>
      <c r="Q191" s="62">
        <v>705.17</v>
      </c>
      <c r="R191" s="62">
        <v>705.17</v>
      </c>
      <c r="S191" s="62">
        <v>705.17</v>
      </c>
      <c r="T191" s="62">
        <v>705.17</v>
      </c>
      <c r="U191" s="62">
        <v>705.17</v>
      </c>
      <c r="V191" s="62">
        <v>705.17</v>
      </c>
      <c r="W191" s="62">
        <v>705.17</v>
      </c>
      <c r="X191" s="62">
        <v>705.17</v>
      </c>
      <c r="Y191" s="62">
        <v>705.17</v>
      </c>
      <c r="Z191" s="62">
        <v>705.17</v>
      </c>
    </row>
    <row r="192" spans="1:26" ht="13.5" thickBot="1" x14ac:dyDescent="0.2">
      <c r="A192" s="54"/>
      <c r="B192" s="61" t="s">
        <v>115</v>
      </c>
      <c r="C192" s="62">
        <v>4.8109999999999999</v>
      </c>
      <c r="D192" s="62">
        <v>4.8109999999999999</v>
      </c>
      <c r="E192" s="62">
        <v>4.8109999999999999</v>
      </c>
      <c r="F192" s="62">
        <v>4.8109999999999999</v>
      </c>
      <c r="G192" s="62">
        <v>4.8109999999999999</v>
      </c>
      <c r="H192" s="62">
        <v>4.8109999999999999</v>
      </c>
      <c r="I192" s="62">
        <v>4.8109999999999999</v>
      </c>
      <c r="J192" s="62">
        <v>4.8109999999999999</v>
      </c>
      <c r="K192" s="62">
        <v>4.8109999999999999</v>
      </c>
      <c r="L192" s="62">
        <v>4.8109999999999999</v>
      </c>
      <c r="M192" s="62">
        <v>4.8109999999999999</v>
      </c>
      <c r="N192" s="62">
        <v>4.8109999999999999</v>
      </c>
      <c r="O192" s="62">
        <v>4.8109999999999999</v>
      </c>
      <c r="P192" s="62">
        <v>4.8109999999999999</v>
      </c>
      <c r="Q192" s="62">
        <v>4.8109999999999999</v>
      </c>
      <c r="R192" s="62">
        <v>4.8109999999999999</v>
      </c>
      <c r="S192" s="62">
        <v>4.8109999999999999</v>
      </c>
      <c r="T192" s="62">
        <v>4.8109999999999999</v>
      </c>
      <c r="U192" s="62">
        <v>4.8109999999999999</v>
      </c>
      <c r="V192" s="62">
        <v>4.8109999999999999</v>
      </c>
      <c r="W192" s="62">
        <v>4.8109999999999999</v>
      </c>
      <c r="X192" s="62">
        <v>4.8109999999999999</v>
      </c>
      <c r="Y192" s="62">
        <v>4.8109999999999999</v>
      </c>
      <c r="Z192" s="62">
        <v>4.8109999999999999</v>
      </c>
    </row>
    <row r="193" spans="1:26" s="157" customFormat="1" ht="24.75" thickBot="1" x14ac:dyDescent="0.3">
      <c r="B193" s="165" t="s">
        <v>207</v>
      </c>
      <c r="C193" s="166">
        <v>1283</v>
      </c>
      <c r="D193" s="166">
        <v>1283</v>
      </c>
      <c r="E193" s="166">
        <v>1283</v>
      </c>
      <c r="F193" s="166">
        <v>1283</v>
      </c>
      <c r="G193" s="166">
        <v>1283</v>
      </c>
      <c r="H193" s="166">
        <v>1283</v>
      </c>
      <c r="I193" s="166">
        <v>1283</v>
      </c>
      <c r="J193" s="166">
        <v>1283</v>
      </c>
      <c r="K193" s="166">
        <v>1283</v>
      </c>
      <c r="L193" s="166">
        <v>1283</v>
      </c>
      <c r="M193" s="166">
        <v>1283</v>
      </c>
      <c r="N193" s="166">
        <v>1283</v>
      </c>
      <c r="O193" s="166">
        <v>1283</v>
      </c>
      <c r="P193" s="166">
        <v>1283</v>
      </c>
      <c r="Q193" s="166">
        <v>1283</v>
      </c>
      <c r="R193" s="166">
        <v>1283</v>
      </c>
      <c r="S193" s="166">
        <v>1283</v>
      </c>
      <c r="T193" s="166">
        <v>1283</v>
      </c>
      <c r="U193" s="166">
        <v>1283</v>
      </c>
      <c r="V193" s="166">
        <v>1283</v>
      </c>
      <c r="W193" s="166">
        <v>1283</v>
      </c>
      <c r="X193" s="166">
        <v>1283</v>
      </c>
      <c r="Y193" s="166">
        <v>1283</v>
      </c>
      <c r="Z193" s="166">
        <v>1283</v>
      </c>
    </row>
    <row r="194" spans="1:26" ht="13.5" thickBot="1" x14ac:dyDescent="0.2">
      <c r="A194" s="54"/>
      <c r="B194" s="59" t="s">
        <v>153</v>
      </c>
      <c r="C194" s="60">
        <f>C195+C196+C197+C198+C199</f>
        <v>4975.1210000000001</v>
      </c>
      <c r="D194" s="60">
        <f t="shared" ref="D194:Z194" si="30">D195+D196+D197+D198+D199</f>
        <v>4972.5010000000002</v>
      </c>
      <c r="E194" s="60">
        <f t="shared" si="30"/>
        <v>4953.0810000000001</v>
      </c>
      <c r="F194" s="60">
        <f t="shared" si="30"/>
        <v>4946.5910000000003</v>
      </c>
      <c r="G194" s="60">
        <f t="shared" si="30"/>
        <v>4933.8209999999999</v>
      </c>
      <c r="H194" s="60">
        <f t="shared" si="30"/>
        <v>4919.741</v>
      </c>
      <c r="I194" s="60">
        <f t="shared" si="30"/>
        <v>4923.0910000000003</v>
      </c>
      <c r="J194" s="60">
        <f t="shared" si="30"/>
        <v>4936.4709999999995</v>
      </c>
      <c r="K194" s="60">
        <f t="shared" si="30"/>
        <v>4811.1110000000008</v>
      </c>
      <c r="L194" s="60">
        <f t="shared" si="30"/>
        <v>4801.8610000000008</v>
      </c>
      <c r="M194" s="60">
        <f t="shared" si="30"/>
        <v>4797.9310000000005</v>
      </c>
      <c r="N194" s="60">
        <f t="shared" si="30"/>
        <v>4849.3010000000004</v>
      </c>
      <c r="O194" s="60">
        <f t="shared" si="30"/>
        <v>4892.2309999999998</v>
      </c>
      <c r="P194" s="60">
        <f t="shared" si="30"/>
        <v>4935.491</v>
      </c>
      <c r="Q194" s="60">
        <f t="shared" si="30"/>
        <v>5116.6409999999996</v>
      </c>
      <c r="R194" s="60">
        <f t="shared" si="30"/>
        <v>5143.5410000000002</v>
      </c>
      <c r="S194" s="60">
        <f t="shared" si="30"/>
        <v>5263.1409999999996</v>
      </c>
      <c r="T194" s="60">
        <f t="shared" si="30"/>
        <v>5516.0509999999995</v>
      </c>
      <c r="U194" s="60">
        <f t="shared" si="30"/>
        <v>5088.6210000000001</v>
      </c>
      <c r="V194" s="60">
        <f t="shared" si="30"/>
        <v>5094.201</v>
      </c>
      <c r="W194" s="60">
        <f t="shared" si="30"/>
        <v>5108.6310000000003</v>
      </c>
      <c r="X194" s="60">
        <f t="shared" si="30"/>
        <v>5109.2710000000006</v>
      </c>
      <c r="Y194" s="60">
        <f t="shared" si="30"/>
        <v>5104.0110000000004</v>
      </c>
      <c r="Z194" s="60">
        <f t="shared" si="30"/>
        <v>5088.8610000000008</v>
      </c>
    </row>
    <row r="195" spans="1:26" ht="38.25" x14ac:dyDescent="0.15">
      <c r="A195" s="54"/>
      <c r="B195" s="61" t="s">
        <v>151</v>
      </c>
      <c r="C195" s="62">
        <v>2356.85</v>
      </c>
      <c r="D195" s="62">
        <v>2354.23</v>
      </c>
      <c r="E195" s="62">
        <v>2334.81</v>
      </c>
      <c r="F195" s="62">
        <v>2328.3200000000002</v>
      </c>
      <c r="G195" s="62">
        <v>2315.5500000000002</v>
      </c>
      <c r="H195" s="62">
        <v>2301.4699999999998</v>
      </c>
      <c r="I195" s="62">
        <v>2304.8200000000002</v>
      </c>
      <c r="J195" s="62">
        <v>2318.1999999999998</v>
      </c>
      <c r="K195" s="62">
        <v>2192.84</v>
      </c>
      <c r="L195" s="62">
        <v>2183.59</v>
      </c>
      <c r="M195" s="62">
        <v>2179.66</v>
      </c>
      <c r="N195" s="62">
        <v>2231.0300000000002</v>
      </c>
      <c r="O195" s="62">
        <v>2273.96</v>
      </c>
      <c r="P195" s="62">
        <v>2317.2199999999998</v>
      </c>
      <c r="Q195" s="62">
        <v>2498.37</v>
      </c>
      <c r="R195" s="62">
        <v>2525.27</v>
      </c>
      <c r="S195" s="62">
        <v>2644.87</v>
      </c>
      <c r="T195" s="62">
        <v>2897.78</v>
      </c>
      <c r="U195" s="62">
        <v>2470.35</v>
      </c>
      <c r="V195" s="62">
        <v>2475.9299999999998</v>
      </c>
      <c r="W195" s="62">
        <v>2490.36</v>
      </c>
      <c r="X195" s="62">
        <v>2491</v>
      </c>
      <c r="Y195" s="62">
        <v>2485.7399999999998</v>
      </c>
      <c r="Z195" s="62">
        <v>2470.59</v>
      </c>
    </row>
    <row r="196" spans="1:26" ht="12.75" x14ac:dyDescent="0.15">
      <c r="A196" s="54"/>
      <c r="B196" s="61" t="s">
        <v>112</v>
      </c>
      <c r="C196" s="62">
        <v>625.29</v>
      </c>
      <c r="D196" s="62">
        <v>625.29</v>
      </c>
      <c r="E196" s="62">
        <v>625.29</v>
      </c>
      <c r="F196" s="62">
        <v>625.29</v>
      </c>
      <c r="G196" s="62">
        <v>625.29</v>
      </c>
      <c r="H196" s="62">
        <v>625.29</v>
      </c>
      <c r="I196" s="62">
        <v>625.29</v>
      </c>
      <c r="J196" s="62">
        <v>625.29</v>
      </c>
      <c r="K196" s="62">
        <v>625.29</v>
      </c>
      <c r="L196" s="62">
        <v>625.29</v>
      </c>
      <c r="M196" s="62">
        <v>625.29</v>
      </c>
      <c r="N196" s="62">
        <v>625.29</v>
      </c>
      <c r="O196" s="62">
        <v>625.29</v>
      </c>
      <c r="P196" s="62">
        <v>625.29</v>
      </c>
      <c r="Q196" s="62">
        <v>625.29</v>
      </c>
      <c r="R196" s="62">
        <v>625.29</v>
      </c>
      <c r="S196" s="62">
        <v>625.29</v>
      </c>
      <c r="T196" s="62">
        <v>625.29</v>
      </c>
      <c r="U196" s="62">
        <v>625.29</v>
      </c>
      <c r="V196" s="62">
        <v>625.29</v>
      </c>
      <c r="W196" s="62">
        <v>625.29</v>
      </c>
      <c r="X196" s="62">
        <v>625.29</v>
      </c>
      <c r="Y196" s="62">
        <v>625.29</v>
      </c>
      <c r="Z196" s="62">
        <v>625.29</v>
      </c>
    </row>
    <row r="197" spans="1:26" ht="12.75" x14ac:dyDescent="0.15">
      <c r="A197" s="54"/>
      <c r="B197" s="61" t="s">
        <v>113</v>
      </c>
      <c r="C197" s="62">
        <v>705.17</v>
      </c>
      <c r="D197" s="62">
        <v>705.17</v>
      </c>
      <c r="E197" s="62">
        <v>705.17</v>
      </c>
      <c r="F197" s="62">
        <v>705.17</v>
      </c>
      <c r="G197" s="62">
        <v>705.17</v>
      </c>
      <c r="H197" s="62">
        <v>705.17</v>
      </c>
      <c r="I197" s="62">
        <v>705.17</v>
      </c>
      <c r="J197" s="62">
        <v>705.17</v>
      </c>
      <c r="K197" s="62">
        <v>705.17</v>
      </c>
      <c r="L197" s="62">
        <v>705.17</v>
      </c>
      <c r="M197" s="62">
        <v>705.17</v>
      </c>
      <c r="N197" s="62">
        <v>705.17</v>
      </c>
      <c r="O197" s="62">
        <v>705.17</v>
      </c>
      <c r="P197" s="62">
        <v>705.17</v>
      </c>
      <c r="Q197" s="62">
        <v>705.17</v>
      </c>
      <c r="R197" s="62">
        <v>705.17</v>
      </c>
      <c r="S197" s="62">
        <v>705.17</v>
      </c>
      <c r="T197" s="62">
        <v>705.17</v>
      </c>
      <c r="U197" s="62">
        <v>705.17</v>
      </c>
      <c r="V197" s="62">
        <v>705.17</v>
      </c>
      <c r="W197" s="62">
        <v>705.17</v>
      </c>
      <c r="X197" s="62">
        <v>705.17</v>
      </c>
      <c r="Y197" s="62">
        <v>705.17</v>
      </c>
      <c r="Z197" s="62">
        <v>705.17</v>
      </c>
    </row>
    <row r="198" spans="1:26" ht="13.5" thickBot="1" x14ac:dyDescent="0.2">
      <c r="A198" s="54"/>
      <c r="B198" s="61" t="s">
        <v>115</v>
      </c>
      <c r="C198" s="62">
        <v>4.8109999999999999</v>
      </c>
      <c r="D198" s="62">
        <v>4.8109999999999999</v>
      </c>
      <c r="E198" s="62">
        <v>4.8109999999999999</v>
      </c>
      <c r="F198" s="62">
        <v>4.8109999999999999</v>
      </c>
      <c r="G198" s="62">
        <v>4.8109999999999999</v>
      </c>
      <c r="H198" s="62">
        <v>4.8109999999999999</v>
      </c>
      <c r="I198" s="62">
        <v>4.8109999999999999</v>
      </c>
      <c r="J198" s="62">
        <v>4.8109999999999999</v>
      </c>
      <c r="K198" s="62">
        <v>4.8109999999999999</v>
      </c>
      <c r="L198" s="62">
        <v>4.8109999999999999</v>
      </c>
      <c r="M198" s="62">
        <v>4.8109999999999999</v>
      </c>
      <c r="N198" s="62">
        <v>4.8109999999999999</v>
      </c>
      <c r="O198" s="62">
        <v>4.8109999999999999</v>
      </c>
      <c r="P198" s="62">
        <v>4.8109999999999999</v>
      </c>
      <c r="Q198" s="62">
        <v>4.8109999999999999</v>
      </c>
      <c r="R198" s="62">
        <v>4.8109999999999999</v>
      </c>
      <c r="S198" s="62">
        <v>4.8109999999999999</v>
      </c>
      <c r="T198" s="62">
        <v>4.8109999999999999</v>
      </c>
      <c r="U198" s="62">
        <v>4.8109999999999999</v>
      </c>
      <c r="V198" s="62">
        <v>4.8109999999999999</v>
      </c>
      <c r="W198" s="62">
        <v>4.8109999999999999</v>
      </c>
      <c r="X198" s="62">
        <v>4.8109999999999999</v>
      </c>
      <c r="Y198" s="62">
        <v>4.8109999999999999</v>
      </c>
      <c r="Z198" s="62">
        <v>4.8109999999999999</v>
      </c>
    </row>
    <row r="199" spans="1:26" s="157" customFormat="1" ht="24.75" thickBot="1" x14ac:dyDescent="0.3">
      <c r="B199" s="165" t="s">
        <v>207</v>
      </c>
      <c r="C199" s="166">
        <v>1283</v>
      </c>
      <c r="D199" s="166">
        <v>1283</v>
      </c>
      <c r="E199" s="166">
        <v>1283</v>
      </c>
      <c r="F199" s="166">
        <v>1283</v>
      </c>
      <c r="G199" s="166">
        <v>1283</v>
      </c>
      <c r="H199" s="166">
        <v>1283</v>
      </c>
      <c r="I199" s="166">
        <v>1283</v>
      </c>
      <c r="J199" s="166">
        <v>1283</v>
      </c>
      <c r="K199" s="166">
        <v>1283</v>
      </c>
      <c r="L199" s="166">
        <v>1283</v>
      </c>
      <c r="M199" s="166">
        <v>1283</v>
      </c>
      <c r="N199" s="166">
        <v>1283</v>
      </c>
      <c r="O199" s="166">
        <v>1283</v>
      </c>
      <c r="P199" s="166">
        <v>1283</v>
      </c>
      <c r="Q199" s="166">
        <v>1283</v>
      </c>
      <c r="R199" s="166">
        <v>1283</v>
      </c>
      <c r="S199" s="166">
        <v>1283</v>
      </c>
      <c r="T199" s="166">
        <v>1283</v>
      </c>
      <c r="U199" s="166">
        <v>1283</v>
      </c>
      <c r="V199" s="166">
        <v>1283</v>
      </c>
      <c r="W199" s="166">
        <v>1283</v>
      </c>
      <c r="X199" s="166">
        <v>1283</v>
      </c>
      <c r="Y199" s="166">
        <v>1283</v>
      </c>
      <c r="Z199" s="166">
        <v>1283</v>
      </c>
    </row>
    <row r="200" spans="1:26" ht="13.5" thickBot="1" x14ac:dyDescent="0.2">
      <c r="A200" s="54"/>
      <c r="B200" s="59" t="s">
        <v>154</v>
      </c>
      <c r="C200" s="60">
        <f>C201+C202+C203+C204+C205</f>
        <v>4982.8909999999996</v>
      </c>
      <c r="D200" s="60">
        <f t="shared" ref="D200:Z200" si="31">D201+D202+D203+D204+D205</f>
        <v>4958.8310000000001</v>
      </c>
      <c r="E200" s="60">
        <f t="shared" si="31"/>
        <v>4929.991</v>
      </c>
      <c r="F200" s="60">
        <f t="shared" si="31"/>
        <v>4959.741</v>
      </c>
      <c r="G200" s="60">
        <f t="shared" si="31"/>
        <v>5008.3610000000008</v>
      </c>
      <c r="H200" s="60">
        <f t="shared" si="31"/>
        <v>4990.5110000000004</v>
      </c>
      <c r="I200" s="60">
        <f t="shared" si="31"/>
        <v>5011.8109999999997</v>
      </c>
      <c r="J200" s="60">
        <f t="shared" si="31"/>
        <v>5014.3410000000003</v>
      </c>
      <c r="K200" s="60">
        <f t="shared" si="31"/>
        <v>5014.0510000000004</v>
      </c>
      <c r="L200" s="60">
        <f t="shared" si="31"/>
        <v>5012.8410000000003</v>
      </c>
      <c r="M200" s="60">
        <f t="shared" si="31"/>
        <v>4999.8810000000003</v>
      </c>
      <c r="N200" s="60">
        <f t="shared" si="31"/>
        <v>4973.4709999999995</v>
      </c>
      <c r="O200" s="60">
        <f t="shared" si="31"/>
        <v>4996.9310000000005</v>
      </c>
      <c r="P200" s="60">
        <f t="shared" si="31"/>
        <v>5028.951</v>
      </c>
      <c r="Q200" s="60">
        <f t="shared" si="31"/>
        <v>5081.4610000000002</v>
      </c>
      <c r="R200" s="60">
        <f t="shared" si="31"/>
        <v>5156.4809999999998</v>
      </c>
      <c r="S200" s="60">
        <f t="shared" si="31"/>
        <v>5250.2110000000002</v>
      </c>
      <c r="T200" s="60">
        <f t="shared" si="31"/>
        <v>5478.1309999999994</v>
      </c>
      <c r="U200" s="60">
        <f t="shared" si="31"/>
        <v>5084.8610000000008</v>
      </c>
      <c r="V200" s="60">
        <f t="shared" si="31"/>
        <v>5095.9410000000007</v>
      </c>
      <c r="W200" s="60">
        <f t="shared" si="31"/>
        <v>5107.5410000000002</v>
      </c>
      <c r="X200" s="60">
        <f t="shared" si="31"/>
        <v>5109.0810000000001</v>
      </c>
      <c r="Y200" s="60">
        <f t="shared" si="31"/>
        <v>5093.6910000000007</v>
      </c>
      <c r="Z200" s="60">
        <f t="shared" si="31"/>
        <v>5082.6110000000008</v>
      </c>
    </row>
    <row r="201" spans="1:26" ht="38.25" x14ac:dyDescent="0.15">
      <c r="A201" s="54"/>
      <c r="B201" s="61" t="s">
        <v>151</v>
      </c>
      <c r="C201" s="62">
        <v>2364.62</v>
      </c>
      <c r="D201" s="62">
        <v>2340.56</v>
      </c>
      <c r="E201" s="62">
        <v>2311.7199999999998</v>
      </c>
      <c r="F201" s="62">
        <v>2341.4699999999998</v>
      </c>
      <c r="G201" s="62">
        <v>2390.09</v>
      </c>
      <c r="H201" s="62">
        <v>2372.2399999999998</v>
      </c>
      <c r="I201" s="62">
        <v>2393.54</v>
      </c>
      <c r="J201" s="62">
        <v>2396.0700000000002</v>
      </c>
      <c r="K201" s="62">
        <v>2395.7800000000002</v>
      </c>
      <c r="L201" s="62">
        <v>2394.5700000000002</v>
      </c>
      <c r="M201" s="62">
        <v>2381.61</v>
      </c>
      <c r="N201" s="62">
        <v>2355.1999999999998</v>
      </c>
      <c r="O201" s="62">
        <v>2378.66</v>
      </c>
      <c r="P201" s="62">
        <v>2410.6799999999998</v>
      </c>
      <c r="Q201" s="62">
        <v>2463.19</v>
      </c>
      <c r="R201" s="62">
        <v>2538.21</v>
      </c>
      <c r="S201" s="62">
        <v>2631.94</v>
      </c>
      <c r="T201" s="62">
        <v>2859.86</v>
      </c>
      <c r="U201" s="62">
        <v>2466.59</v>
      </c>
      <c r="V201" s="62">
        <v>2477.67</v>
      </c>
      <c r="W201" s="62">
        <v>2489.27</v>
      </c>
      <c r="X201" s="62">
        <v>2490.81</v>
      </c>
      <c r="Y201" s="62">
        <v>2475.42</v>
      </c>
      <c r="Z201" s="62">
        <v>2464.34</v>
      </c>
    </row>
    <row r="202" spans="1:26" ht="12.75" x14ac:dyDescent="0.15">
      <c r="A202" s="54"/>
      <c r="B202" s="61" t="s">
        <v>112</v>
      </c>
      <c r="C202" s="62">
        <v>625.29</v>
      </c>
      <c r="D202" s="62">
        <v>625.29</v>
      </c>
      <c r="E202" s="62">
        <v>625.29</v>
      </c>
      <c r="F202" s="62">
        <v>625.29</v>
      </c>
      <c r="G202" s="62">
        <v>625.29</v>
      </c>
      <c r="H202" s="62">
        <v>625.29</v>
      </c>
      <c r="I202" s="62">
        <v>625.29</v>
      </c>
      <c r="J202" s="62">
        <v>625.29</v>
      </c>
      <c r="K202" s="62">
        <v>625.29</v>
      </c>
      <c r="L202" s="62">
        <v>625.29</v>
      </c>
      <c r="M202" s="62">
        <v>625.29</v>
      </c>
      <c r="N202" s="62">
        <v>625.29</v>
      </c>
      <c r="O202" s="62">
        <v>625.29</v>
      </c>
      <c r="P202" s="62">
        <v>625.29</v>
      </c>
      <c r="Q202" s="62">
        <v>625.29</v>
      </c>
      <c r="R202" s="62">
        <v>625.29</v>
      </c>
      <c r="S202" s="62">
        <v>625.29</v>
      </c>
      <c r="T202" s="62">
        <v>625.29</v>
      </c>
      <c r="U202" s="62">
        <v>625.29</v>
      </c>
      <c r="V202" s="62">
        <v>625.29</v>
      </c>
      <c r="W202" s="62">
        <v>625.29</v>
      </c>
      <c r="X202" s="62">
        <v>625.29</v>
      </c>
      <c r="Y202" s="62">
        <v>625.29</v>
      </c>
      <c r="Z202" s="62">
        <v>625.29</v>
      </c>
    </row>
    <row r="203" spans="1:26" ht="12.75" x14ac:dyDescent="0.15">
      <c r="A203" s="54"/>
      <c r="B203" s="61" t="s">
        <v>113</v>
      </c>
      <c r="C203" s="62">
        <v>705.17</v>
      </c>
      <c r="D203" s="62">
        <v>705.17</v>
      </c>
      <c r="E203" s="62">
        <v>705.17</v>
      </c>
      <c r="F203" s="62">
        <v>705.17</v>
      </c>
      <c r="G203" s="62">
        <v>705.17</v>
      </c>
      <c r="H203" s="62">
        <v>705.17</v>
      </c>
      <c r="I203" s="62">
        <v>705.17</v>
      </c>
      <c r="J203" s="62">
        <v>705.17</v>
      </c>
      <c r="K203" s="62">
        <v>705.17</v>
      </c>
      <c r="L203" s="62">
        <v>705.17</v>
      </c>
      <c r="M203" s="62">
        <v>705.17</v>
      </c>
      <c r="N203" s="62">
        <v>705.17</v>
      </c>
      <c r="O203" s="62">
        <v>705.17</v>
      </c>
      <c r="P203" s="62">
        <v>705.17</v>
      </c>
      <c r="Q203" s="62">
        <v>705.17</v>
      </c>
      <c r="R203" s="62">
        <v>705.17</v>
      </c>
      <c r="S203" s="62">
        <v>705.17</v>
      </c>
      <c r="T203" s="62">
        <v>705.17</v>
      </c>
      <c r="U203" s="62">
        <v>705.17</v>
      </c>
      <c r="V203" s="62">
        <v>705.17</v>
      </c>
      <c r="W203" s="62">
        <v>705.17</v>
      </c>
      <c r="X203" s="62">
        <v>705.17</v>
      </c>
      <c r="Y203" s="62">
        <v>705.17</v>
      </c>
      <c r="Z203" s="62">
        <v>705.17</v>
      </c>
    </row>
    <row r="204" spans="1:26" ht="13.5" thickBot="1" x14ac:dyDescent="0.2">
      <c r="A204" s="54"/>
      <c r="B204" s="61" t="s">
        <v>115</v>
      </c>
      <c r="C204" s="62">
        <v>4.8109999999999999</v>
      </c>
      <c r="D204" s="62">
        <v>4.8109999999999999</v>
      </c>
      <c r="E204" s="62">
        <v>4.8109999999999999</v>
      </c>
      <c r="F204" s="62">
        <v>4.8109999999999999</v>
      </c>
      <c r="G204" s="62">
        <v>4.8109999999999999</v>
      </c>
      <c r="H204" s="62">
        <v>4.8109999999999999</v>
      </c>
      <c r="I204" s="62">
        <v>4.8109999999999999</v>
      </c>
      <c r="J204" s="62">
        <v>4.8109999999999999</v>
      </c>
      <c r="K204" s="62">
        <v>4.8109999999999999</v>
      </c>
      <c r="L204" s="62">
        <v>4.8109999999999999</v>
      </c>
      <c r="M204" s="62">
        <v>4.8109999999999999</v>
      </c>
      <c r="N204" s="62">
        <v>4.8109999999999999</v>
      </c>
      <c r="O204" s="62">
        <v>4.8109999999999999</v>
      </c>
      <c r="P204" s="62">
        <v>4.8109999999999999</v>
      </c>
      <c r="Q204" s="62">
        <v>4.8109999999999999</v>
      </c>
      <c r="R204" s="62">
        <v>4.8109999999999999</v>
      </c>
      <c r="S204" s="62">
        <v>4.8109999999999999</v>
      </c>
      <c r="T204" s="62">
        <v>4.8109999999999999</v>
      </c>
      <c r="U204" s="62">
        <v>4.8109999999999999</v>
      </c>
      <c r="V204" s="62">
        <v>4.8109999999999999</v>
      </c>
      <c r="W204" s="62">
        <v>4.8109999999999999</v>
      </c>
      <c r="X204" s="62">
        <v>4.8109999999999999</v>
      </c>
      <c r="Y204" s="62">
        <v>4.8109999999999999</v>
      </c>
      <c r="Z204" s="62">
        <v>4.8109999999999999</v>
      </c>
    </row>
    <row r="205" spans="1:26" s="157" customFormat="1" ht="24.75" thickBot="1" x14ac:dyDescent="0.3">
      <c r="B205" s="165" t="s">
        <v>207</v>
      </c>
      <c r="C205" s="166">
        <v>1283</v>
      </c>
      <c r="D205" s="166">
        <v>1283</v>
      </c>
      <c r="E205" s="166">
        <v>1283</v>
      </c>
      <c r="F205" s="166">
        <v>1283</v>
      </c>
      <c r="G205" s="166">
        <v>1283</v>
      </c>
      <c r="H205" s="166">
        <v>1283</v>
      </c>
      <c r="I205" s="166">
        <v>1283</v>
      </c>
      <c r="J205" s="166">
        <v>1283</v>
      </c>
      <c r="K205" s="166">
        <v>1283</v>
      </c>
      <c r="L205" s="166">
        <v>1283</v>
      </c>
      <c r="M205" s="166">
        <v>1283</v>
      </c>
      <c r="N205" s="166">
        <v>1283</v>
      </c>
      <c r="O205" s="166">
        <v>1283</v>
      </c>
      <c r="P205" s="166">
        <v>1283</v>
      </c>
      <c r="Q205" s="166">
        <v>1283</v>
      </c>
      <c r="R205" s="166">
        <v>1283</v>
      </c>
      <c r="S205" s="166">
        <v>1283</v>
      </c>
      <c r="T205" s="166">
        <v>1283</v>
      </c>
      <c r="U205" s="166">
        <v>1283</v>
      </c>
      <c r="V205" s="166">
        <v>1283</v>
      </c>
      <c r="W205" s="166">
        <v>1283</v>
      </c>
      <c r="X205" s="166">
        <v>1283</v>
      </c>
      <c r="Y205" s="166">
        <v>1283</v>
      </c>
      <c r="Z205" s="166">
        <v>1283</v>
      </c>
    </row>
    <row r="206" spans="1:26" ht="13.5" thickBot="1" x14ac:dyDescent="0.2">
      <c r="A206" s="54"/>
      <c r="B206" s="59" t="s">
        <v>155</v>
      </c>
      <c r="C206" s="60">
        <f>C207+C208+C209+C210+C211</f>
        <v>4912.5910000000003</v>
      </c>
      <c r="D206" s="60">
        <f t="shared" ref="D206:Z206" si="32">D207+D208+D209+D210+D211</f>
        <v>4900.3410000000003</v>
      </c>
      <c r="E206" s="60">
        <f t="shared" si="32"/>
        <v>4860.7510000000002</v>
      </c>
      <c r="F206" s="60">
        <f t="shared" si="32"/>
        <v>4858.201</v>
      </c>
      <c r="G206" s="60">
        <f t="shared" si="32"/>
        <v>4871.6409999999996</v>
      </c>
      <c r="H206" s="60">
        <f t="shared" si="32"/>
        <v>4871.1210000000001</v>
      </c>
      <c r="I206" s="60">
        <f t="shared" si="32"/>
        <v>4910.9610000000002</v>
      </c>
      <c r="J206" s="60">
        <f t="shared" si="32"/>
        <v>4909.9110000000001</v>
      </c>
      <c r="K206" s="60">
        <f t="shared" si="32"/>
        <v>4905.1509999999998</v>
      </c>
      <c r="L206" s="60">
        <f t="shared" si="32"/>
        <v>4901.741</v>
      </c>
      <c r="M206" s="60">
        <f t="shared" si="32"/>
        <v>4888.7510000000002</v>
      </c>
      <c r="N206" s="60">
        <f t="shared" si="32"/>
        <v>4865.9310000000005</v>
      </c>
      <c r="O206" s="60">
        <f t="shared" si="32"/>
        <v>4878.8610000000008</v>
      </c>
      <c r="P206" s="60">
        <f t="shared" si="32"/>
        <v>4876.5310000000009</v>
      </c>
      <c r="Q206" s="60">
        <f t="shared" si="32"/>
        <v>5001.0609999999997</v>
      </c>
      <c r="R206" s="60">
        <f t="shared" si="32"/>
        <v>5071.7110000000002</v>
      </c>
      <c r="S206" s="60">
        <f t="shared" si="32"/>
        <v>5170.4009999999998</v>
      </c>
      <c r="T206" s="60">
        <f t="shared" si="32"/>
        <v>5302.491</v>
      </c>
      <c r="U206" s="60">
        <f t="shared" si="32"/>
        <v>4978.6710000000003</v>
      </c>
      <c r="V206" s="60">
        <f t="shared" si="32"/>
        <v>4974.6710000000003</v>
      </c>
      <c r="W206" s="60">
        <f t="shared" si="32"/>
        <v>4972.7110000000002</v>
      </c>
      <c r="X206" s="60">
        <f t="shared" si="32"/>
        <v>4966.0010000000002</v>
      </c>
      <c r="Y206" s="60">
        <f t="shared" si="32"/>
        <v>4957.241</v>
      </c>
      <c r="Z206" s="60">
        <f t="shared" si="32"/>
        <v>4931.1310000000003</v>
      </c>
    </row>
    <row r="207" spans="1:26" ht="38.25" x14ac:dyDescent="0.15">
      <c r="A207" s="54"/>
      <c r="B207" s="61" t="s">
        <v>151</v>
      </c>
      <c r="C207" s="62">
        <v>2294.3200000000002</v>
      </c>
      <c r="D207" s="62">
        <v>2282.0700000000002</v>
      </c>
      <c r="E207" s="62">
        <v>2242.48</v>
      </c>
      <c r="F207" s="62">
        <v>2239.9299999999998</v>
      </c>
      <c r="G207" s="62">
        <v>2253.37</v>
      </c>
      <c r="H207" s="62">
        <v>2252.85</v>
      </c>
      <c r="I207" s="62">
        <v>2292.69</v>
      </c>
      <c r="J207" s="62">
        <v>2291.64</v>
      </c>
      <c r="K207" s="62">
        <v>2286.88</v>
      </c>
      <c r="L207" s="62">
        <v>2283.4699999999998</v>
      </c>
      <c r="M207" s="62">
        <v>2270.48</v>
      </c>
      <c r="N207" s="62">
        <v>2247.66</v>
      </c>
      <c r="O207" s="62">
        <v>2260.59</v>
      </c>
      <c r="P207" s="62">
        <v>2258.2600000000002</v>
      </c>
      <c r="Q207" s="62">
        <v>2382.79</v>
      </c>
      <c r="R207" s="62">
        <v>2453.44</v>
      </c>
      <c r="S207" s="62">
        <v>2552.13</v>
      </c>
      <c r="T207" s="62">
        <v>2684.22</v>
      </c>
      <c r="U207" s="62">
        <v>2360.4</v>
      </c>
      <c r="V207" s="62">
        <v>2356.4</v>
      </c>
      <c r="W207" s="62">
        <v>2354.44</v>
      </c>
      <c r="X207" s="62">
        <v>2347.73</v>
      </c>
      <c r="Y207" s="62">
        <v>2338.9699999999998</v>
      </c>
      <c r="Z207" s="62">
        <v>2312.86</v>
      </c>
    </row>
    <row r="208" spans="1:26" ht="12.75" x14ac:dyDescent="0.15">
      <c r="A208" s="54"/>
      <c r="B208" s="61" t="s">
        <v>112</v>
      </c>
      <c r="C208" s="62">
        <v>625.29</v>
      </c>
      <c r="D208" s="62">
        <v>625.29</v>
      </c>
      <c r="E208" s="62">
        <v>625.29</v>
      </c>
      <c r="F208" s="62">
        <v>625.29</v>
      </c>
      <c r="G208" s="62">
        <v>625.29</v>
      </c>
      <c r="H208" s="62">
        <v>625.29</v>
      </c>
      <c r="I208" s="62">
        <v>625.29</v>
      </c>
      <c r="J208" s="62">
        <v>625.29</v>
      </c>
      <c r="K208" s="62">
        <v>625.29</v>
      </c>
      <c r="L208" s="62">
        <v>625.29</v>
      </c>
      <c r="M208" s="62">
        <v>625.29</v>
      </c>
      <c r="N208" s="62">
        <v>625.29</v>
      </c>
      <c r="O208" s="62">
        <v>625.29</v>
      </c>
      <c r="P208" s="62">
        <v>625.29</v>
      </c>
      <c r="Q208" s="62">
        <v>625.29</v>
      </c>
      <c r="R208" s="62">
        <v>625.29</v>
      </c>
      <c r="S208" s="62">
        <v>625.29</v>
      </c>
      <c r="T208" s="62">
        <v>625.29</v>
      </c>
      <c r="U208" s="62">
        <v>625.29</v>
      </c>
      <c r="V208" s="62">
        <v>625.29</v>
      </c>
      <c r="W208" s="62">
        <v>625.29</v>
      </c>
      <c r="X208" s="62">
        <v>625.29</v>
      </c>
      <c r="Y208" s="62">
        <v>625.29</v>
      </c>
      <c r="Z208" s="62">
        <v>625.29</v>
      </c>
    </row>
    <row r="209" spans="1:26" ht="12.75" x14ac:dyDescent="0.15">
      <c r="A209" s="54"/>
      <c r="B209" s="61" t="s">
        <v>113</v>
      </c>
      <c r="C209" s="62">
        <v>705.17</v>
      </c>
      <c r="D209" s="62">
        <v>705.17</v>
      </c>
      <c r="E209" s="62">
        <v>705.17</v>
      </c>
      <c r="F209" s="62">
        <v>705.17</v>
      </c>
      <c r="G209" s="62">
        <v>705.17</v>
      </c>
      <c r="H209" s="62">
        <v>705.17</v>
      </c>
      <c r="I209" s="62">
        <v>705.17</v>
      </c>
      <c r="J209" s="62">
        <v>705.17</v>
      </c>
      <c r="K209" s="62">
        <v>705.17</v>
      </c>
      <c r="L209" s="62">
        <v>705.17</v>
      </c>
      <c r="M209" s="62">
        <v>705.17</v>
      </c>
      <c r="N209" s="62">
        <v>705.17</v>
      </c>
      <c r="O209" s="62">
        <v>705.17</v>
      </c>
      <c r="P209" s="62">
        <v>705.17</v>
      </c>
      <c r="Q209" s="62">
        <v>705.17</v>
      </c>
      <c r="R209" s="62">
        <v>705.17</v>
      </c>
      <c r="S209" s="62">
        <v>705.17</v>
      </c>
      <c r="T209" s="62">
        <v>705.17</v>
      </c>
      <c r="U209" s="62">
        <v>705.17</v>
      </c>
      <c r="V209" s="62">
        <v>705.17</v>
      </c>
      <c r="W209" s="62">
        <v>705.17</v>
      </c>
      <c r="X209" s="62">
        <v>705.17</v>
      </c>
      <c r="Y209" s="62">
        <v>705.17</v>
      </c>
      <c r="Z209" s="62">
        <v>705.17</v>
      </c>
    </row>
    <row r="210" spans="1:26" ht="13.5" thickBot="1" x14ac:dyDescent="0.2">
      <c r="A210" s="54"/>
      <c r="B210" s="61" t="s">
        <v>115</v>
      </c>
      <c r="C210" s="62">
        <v>4.8109999999999999</v>
      </c>
      <c r="D210" s="62">
        <v>4.8109999999999999</v>
      </c>
      <c r="E210" s="62">
        <v>4.8109999999999999</v>
      </c>
      <c r="F210" s="62">
        <v>4.8109999999999999</v>
      </c>
      <c r="G210" s="62">
        <v>4.8109999999999999</v>
      </c>
      <c r="H210" s="62">
        <v>4.8109999999999999</v>
      </c>
      <c r="I210" s="62">
        <v>4.8109999999999999</v>
      </c>
      <c r="J210" s="62">
        <v>4.8109999999999999</v>
      </c>
      <c r="K210" s="62">
        <v>4.8109999999999999</v>
      </c>
      <c r="L210" s="62">
        <v>4.8109999999999999</v>
      </c>
      <c r="M210" s="62">
        <v>4.8109999999999999</v>
      </c>
      <c r="N210" s="62">
        <v>4.8109999999999999</v>
      </c>
      <c r="O210" s="62">
        <v>4.8109999999999999</v>
      </c>
      <c r="P210" s="62">
        <v>4.8109999999999999</v>
      </c>
      <c r="Q210" s="62">
        <v>4.8109999999999999</v>
      </c>
      <c r="R210" s="62">
        <v>4.8109999999999999</v>
      </c>
      <c r="S210" s="62">
        <v>4.8109999999999999</v>
      </c>
      <c r="T210" s="62">
        <v>4.8109999999999999</v>
      </c>
      <c r="U210" s="62">
        <v>4.8109999999999999</v>
      </c>
      <c r="V210" s="62">
        <v>4.8109999999999999</v>
      </c>
      <c r="W210" s="62">
        <v>4.8109999999999999</v>
      </c>
      <c r="X210" s="62">
        <v>4.8109999999999999</v>
      </c>
      <c r="Y210" s="62">
        <v>4.8109999999999999</v>
      </c>
      <c r="Z210" s="62">
        <v>4.8109999999999999</v>
      </c>
    </row>
    <row r="211" spans="1:26" s="157" customFormat="1" ht="24.75" thickBot="1" x14ac:dyDescent="0.3">
      <c r="B211" s="165" t="s">
        <v>207</v>
      </c>
      <c r="C211" s="166">
        <v>1283</v>
      </c>
      <c r="D211" s="166">
        <v>1283</v>
      </c>
      <c r="E211" s="166">
        <v>1283</v>
      </c>
      <c r="F211" s="166">
        <v>1283</v>
      </c>
      <c r="G211" s="166">
        <v>1283</v>
      </c>
      <c r="H211" s="166">
        <v>1283</v>
      </c>
      <c r="I211" s="166">
        <v>1283</v>
      </c>
      <c r="J211" s="166">
        <v>1283</v>
      </c>
      <c r="K211" s="166">
        <v>1283</v>
      </c>
      <c r="L211" s="166">
        <v>1283</v>
      </c>
      <c r="M211" s="166">
        <v>1283</v>
      </c>
      <c r="N211" s="166">
        <v>1283</v>
      </c>
      <c r="O211" s="166">
        <v>1283</v>
      </c>
      <c r="P211" s="166">
        <v>1283</v>
      </c>
      <c r="Q211" s="166">
        <v>1283</v>
      </c>
      <c r="R211" s="166">
        <v>1283</v>
      </c>
      <c r="S211" s="166">
        <v>1283</v>
      </c>
      <c r="T211" s="166">
        <v>1283</v>
      </c>
      <c r="U211" s="166">
        <v>1283</v>
      </c>
      <c r="V211" s="166">
        <v>1283</v>
      </c>
      <c r="W211" s="166">
        <v>1283</v>
      </c>
      <c r="X211" s="166">
        <v>1283</v>
      </c>
      <c r="Y211" s="166">
        <v>1283</v>
      </c>
      <c r="Z211" s="166">
        <v>1283</v>
      </c>
    </row>
    <row r="212" spans="1:26" ht="13.5" thickBot="1" x14ac:dyDescent="0.2">
      <c r="A212" s="54"/>
      <c r="B212" s="59" t="s">
        <v>156</v>
      </c>
      <c r="C212" s="60">
        <f>C213+C214+C215+C216+C217</f>
        <v>4842.3610000000008</v>
      </c>
      <c r="D212" s="60">
        <f t="shared" ref="D212:Z212" si="33">D213+D214+D215+D216+D217</f>
        <v>4828.0210000000006</v>
      </c>
      <c r="E212" s="60">
        <f t="shared" si="33"/>
        <v>4814.7710000000006</v>
      </c>
      <c r="F212" s="60">
        <f t="shared" si="33"/>
        <v>4797.0810000000001</v>
      </c>
      <c r="G212" s="60">
        <f t="shared" si="33"/>
        <v>4808.4310000000005</v>
      </c>
      <c r="H212" s="60">
        <f t="shared" si="33"/>
        <v>4787.5410000000002</v>
      </c>
      <c r="I212" s="60">
        <f t="shared" si="33"/>
        <v>4807.741</v>
      </c>
      <c r="J212" s="60">
        <f t="shared" si="33"/>
        <v>4834.6010000000006</v>
      </c>
      <c r="K212" s="60">
        <f t="shared" si="33"/>
        <v>4862.0810000000001</v>
      </c>
      <c r="L212" s="60">
        <f t="shared" si="33"/>
        <v>4865.491</v>
      </c>
      <c r="M212" s="60">
        <f t="shared" si="33"/>
        <v>4839.0010000000002</v>
      </c>
      <c r="N212" s="60">
        <f t="shared" si="33"/>
        <v>4792.6110000000008</v>
      </c>
      <c r="O212" s="60">
        <f t="shared" si="33"/>
        <v>4807.951</v>
      </c>
      <c r="P212" s="60">
        <f t="shared" si="33"/>
        <v>4809.0510000000004</v>
      </c>
      <c r="Q212" s="60">
        <f t="shared" si="33"/>
        <v>4842.991</v>
      </c>
      <c r="R212" s="60">
        <f t="shared" si="33"/>
        <v>4907.6310000000003</v>
      </c>
      <c r="S212" s="60">
        <f t="shared" si="33"/>
        <v>4955.2810000000009</v>
      </c>
      <c r="T212" s="60">
        <f t="shared" si="33"/>
        <v>5084.7510000000002</v>
      </c>
      <c r="U212" s="60">
        <f t="shared" si="33"/>
        <v>4891.2209999999995</v>
      </c>
      <c r="V212" s="60">
        <f t="shared" si="33"/>
        <v>4884.4610000000002</v>
      </c>
      <c r="W212" s="60">
        <f t="shared" si="33"/>
        <v>4891.5010000000002</v>
      </c>
      <c r="X212" s="60">
        <f t="shared" si="33"/>
        <v>4896.7510000000002</v>
      </c>
      <c r="Y212" s="60">
        <f t="shared" si="33"/>
        <v>4894.8510000000006</v>
      </c>
      <c r="Z212" s="60">
        <f t="shared" si="33"/>
        <v>4881.4009999999998</v>
      </c>
    </row>
    <row r="213" spans="1:26" ht="38.25" x14ac:dyDescent="0.15">
      <c r="A213" s="54"/>
      <c r="B213" s="61" t="s">
        <v>151</v>
      </c>
      <c r="C213" s="62">
        <v>2224.09</v>
      </c>
      <c r="D213" s="62">
        <v>2209.75</v>
      </c>
      <c r="E213" s="62">
        <v>2196.5</v>
      </c>
      <c r="F213" s="62">
        <v>2178.81</v>
      </c>
      <c r="G213" s="62">
        <v>2190.16</v>
      </c>
      <c r="H213" s="62">
        <v>2169.27</v>
      </c>
      <c r="I213" s="62">
        <v>2189.4699999999998</v>
      </c>
      <c r="J213" s="62">
        <v>2216.33</v>
      </c>
      <c r="K213" s="62">
        <v>2243.81</v>
      </c>
      <c r="L213" s="62">
        <v>2247.2199999999998</v>
      </c>
      <c r="M213" s="62">
        <v>2220.73</v>
      </c>
      <c r="N213" s="62">
        <v>2174.34</v>
      </c>
      <c r="O213" s="62">
        <v>2189.6799999999998</v>
      </c>
      <c r="P213" s="62">
        <v>2190.7800000000002</v>
      </c>
      <c r="Q213" s="62">
        <v>2224.7199999999998</v>
      </c>
      <c r="R213" s="62">
        <v>2289.36</v>
      </c>
      <c r="S213" s="62">
        <v>2337.0100000000002</v>
      </c>
      <c r="T213" s="62">
        <v>2466.48</v>
      </c>
      <c r="U213" s="62">
        <v>2272.9499999999998</v>
      </c>
      <c r="V213" s="62">
        <v>2266.19</v>
      </c>
      <c r="W213" s="62">
        <v>2273.23</v>
      </c>
      <c r="X213" s="62">
        <v>2278.48</v>
      </c>
      <c r="Y213" s="62">
        <v>2276.58</v>
      </c>
      <c r="Z213" s="62">
        <v>2263.13</v>
      </c>
    </row>
    <row r="214" spans="1:26" ht="12.75" x14ac:dyDescent="0.15">
      <c r="A214" s="54"/>
      <c r="B214" s="61" t="s">
        <v>112</v>
      </c>
      <c r="C214" s="62">
        <v>625.29</v>
      </c>
      <c r="D214" s="62">
        <v>625.29</v>
      </c>
      <c r="E214" s="62">
        <v>625.29</v>
      </c>
      <c r="F214" s="62">
        <v>625.29</v>
      </c>
      <c r="G214" s="62">
        <v>625.29</v>
      </c>
      <c r="H214" s="62">
        <v>625.29</v>
      </c>
      <c r="I214" s="62">
        <v>625.29</v>
      </c>
      <c r="J214" s="62">
        <v>625.29</v>
      </c>
      <c r="K214" s="62">
        <v>625.29</v>
      </c>
      <c r="L214" s="62">
        <v>625.29</v>
      </c>
      <c r="M214" s="62">
        <v>625.29</v>
      </c>
      <c r="N214" s="62">
        <v>625.29</v>
      </c>
      <c r="O214" s="62">
        <v>625.29</v>
      </c>
      <c r="P214" s="62">
        <v>625.29</v>
      </c>
      <c r="Q214" s="62">
        <v>625.29</v>
      </c>
      <c r="R214" s="62">
        <v>625.29</v>
      </c>
      <c r="S214" s="62">
        <v>625.29</v>
      </c>
      <c r="T214" s="62">
        <v>625.29</v>
      </c>
      <c r="U214" s="62">
        <v>625.29</v>
      </c>
      <c r="V214" s="62">
        <v>625.29</v>
      </c>
      <c r="W214" s="62">
        <v>625.29</v>
      </c>
      <c r="X214" s="62">
        <v>625.29</v>
      </c>
      <c r="Y214" s="62">
        <v>625.29</v>
      </c>
      <c r="Z214" s="62">
        <v>625.29</v>
      </c>
    </row>
    <row r="215" spans="1:26" ht="12.75" x14ac:dyDescent="0.15">
      <c r="A215" s="54"/>
      <c r="B215" s="61" t="s">
        <v>113</v>
      </c>
      <c r="C215" s="62">
        <v>705.17</v>
      </c>
      <c r="D215" s="62">
        <v>705.17</v>
      </c>
      <c r="E215" s="62">
        <v>705.17</v>
      </c>
      <c r="F215" s="62">
        <v>705.17</v>
      </c>
      <c r="G215" s="62">
        <v>705.17</v>
      </c>
      <c r="H215" s="62">
        <v>705.17</v>
      </c>
      <c r="I215" s="62">
        <v>705.17</v>
      </c>
      <c r="J215" s="62">
        <v>705.17</v>
      </c>
      <c r="K215" s="62">
        <v>705.17</v>
      </c>
      <c r="L215" s="62">
        <v>705.17</v>
      </c>
      <c r="M215" s="62">
        <v>705.17</v>
      </c>
      <c r="N215" s="62">
        <v>705.17</v>
      </c>
      <c r="O215" s="62">
        <v>705.17</v>
      </c>
      <c r="P215" s="62">
        <v>705.17</v>
      </c>
      <c r="Q215" s="62">
        <v>705.17</v>
      </c>
      <c r="R215" s="62">
        <v>705.17</v>
      </c>
      <c r="S215" s="62">
        <v>705.17</v>
      </c>
      <c r="T215" s="62">
        <v>705.17</v>
      </c>
      <c r="U215" s="62">
        <v>705.17</v>
      </c>
      <c r="V215" s="62">
        <v>705.17</v>
      </c>
      <c r="W215" s="62">
        <v>705.17</v>
      </c>
      <c r="X215" s="62">
        <v>705.17</v>
      </c>
      <c r="Y215" s="62">
        <v>705.17</v>
      </c>
      <c r="Z215" s="62">
        <v>705.17</v>
      </c>
    </row>
    <row r="216" spans="1:26" ht="13.5" thickBot="1" x14ac:dyDescent="0.2">
      <c r="A216" s="54"/>
      <c r="B216" s="61" t="s">
        <v>115</v>
      </c>
      <c r="C216" s="62">
        <v>4.8109999999999999</v>
      </c>
      <c r="D216" s="62">
        <v>4.8109999999999999</v>
      </c>
      <c r="E216" s="62">
        <v>4.8109999999999999</v>
      </c>
      <c r="F216" s="62">
        <v>4.8109999999999999</v>
      </c>
      <c r="G216" s="62">
        <v>4.8109999999999999</v>
      </c>
      <c r="H216" s="62">
        <v>4.8109999999999999</v>
      </c>
      <c r="I216" s="62">
        <v>4.8109999999999999</v>
      </c>
      <c r="J216" s="62">
        <v>4.8109999999999999</v>
      </c>
      <c r="K216" s="62">
        <v>4.8109999999999999</v>
      </c>
      <c r="L216" s="62">
        <v>4.8109999999999999</v>
      </c>
      <c r="M216" s="62">
        <v>4.8109999999999999</v>
      </c>
      <c r="N216" s="62">
        <v>4.8109999999999999</v>
      </c>
      <c r="O216" s="62">
        <v>4.8109999999999999</v>
      </c>
      <c r="P216" s="62">
        <v>4.8109999999999999</v>
      </c>
      <c r="Q216" s="62">
        <v>4.8109999999999999</v>
      </c>
      <c r="R216" s="62">
        <v>4.8109999999999999</v>
      </c>
      <c r="S216" s="62">
        <v>4.8109999999999999</v>
      </c>
      <c r="T216" s="62">
        <v>4.8109999999999999</v>
      </c>
      <c r="U216" s="62">
        <v>4.8109999999999999</v>
      </c>
      <c r="V216" s="62">
        <v>4.8109999999999999</v>
      </c>
      <c r="W216" s="62">
        <v>4.8109999999999999</v>
      </c>
      <c r="X216" s="62">
        <v>4.8109999999999999</v>
      </c>
      <c r="Y216" s="62">
        <v>4.8109999999999999</v>
      </c>
      <c r="Z216" s="62">
        <v>4.8109999999999999</v>
      </c>
    </row>
    <row r="217" spans="1:26" s="157" customFormat="1" ht="24.75" thickBot="1" x14ac:dyDescent="0.3">
      <c r="B217" s="165" t="s">
        <v>207</v>
      </c>
      <c r="C217" s="166">
        <v>1283</v>
      </c>
      <c r="D217" s="166">
        <v>1283</v>
      </c>
      <c r="E217" s="166">
        <v>1283</v>
      </c>
      <c r="F217" s="166">
        <v>1283</v>
      </c>
      <c r="G217" s="166">
        <v>1283</v>
      </c>
      <c r="H217" s="166">
        <v>1283</v>
      </c>
      <c r="I217" s="166">
        <v>1283</v>
      </c>
      <c r="J217" s="166">
        <v>1283</v>
      </c>
      <c r="K217" s="166">
        <v>1283</v>
      </c>
      <c r="L217" s="166">
        <v>1283</v>
      </c>
      <c r="M217" s="166">
        <v>1283</v>
      </c>
      <c r="N217" s="166">
        <v>1283</v>
      </c>
      <c r="O217" s="166">
        <v>1283</v>
      </c>
      <c r="P217" s="166">
        <v>1283</v>
      </c>
      <c r="Q217" s="166">
        <v>1283</v>
      </c>
      <c r="R217" s="166">
        <v>1283</v>
      </c>
      <c r="S217" s="166">
        <v>1283</v>
      </c>
      <c r="T217" s="166">
        <v>1283</v>
      </c>
      <c r="U217" s="166">
        <v>1283</v>
      </c>
      <c r="V217" s="166">
        <v>1283</v>
      </c>
      <c r="W217" s="166">
        <v>1283</v>
      </c>
      <c r="X217" s="166">
        <v>1283</v>
      </c>
      <c r="Y217" s="166">
        <v>1283</v>
      </c>
      <c r="Z217" s="166">
        <v>1283</v>
      </c>
    </row>
    <row r="218" spans="1:26" ht="13.5" thickBot="1" x14ac:dyDescent="0.2">
      <c r="A218" s="54"/>
      <c r="B218" s="59" t="s">
        <v>157</v>
      </c>
      <c r="C218" s="60">
        <f>C219+C220+C221+C222+C223</f>
        <v>4901.4809999999998</v>
      </c>
      <c r="D218" s="60">
        <f t="shared" ref="D218:Z218" si="34">D219+D220+D221+D222+D223</f>
        <v>4922.491</v>
      </c>
      <c r="E218" s="60">
        <f t="shared" si="34"/>
        <v>4939.6710000000003</v>
      </c>
      <c r="F218" s="60">
        <f t="shared" si="34"/>
        <v>4930.1110000000008</v>
      </c>
      <c r="G218" s="60">
        <f t="shared" si="34"/>
        <v>4929.2510000000002</v>
      </c>
      <c r="H218" s="60">
        <f t="shared" si="34"/>
        <v>4935.0910000000003</v>
      </c>
      <c r="I218" s="60">
        <f t="shared" si="34"/>
        <v>4845.7110000000002</v>
      </c>
      <c r="J218" s="60">
        <f t="shared" si="34"/>
        <v>4859.3410000000003</v>
      </c>
      <c r="K218" s="60">
        <f t="shared" si="34"/>
        <v>4858.0110000000004</v>
      </c>
      <c r="L218" s="60">
        <f t="shared" si="34"/>
        <v>4858.8810000000003</v>
      </c>
      <c r="M218" s="60">
        <f t="shared" si="34"/>
        <v>4842.3810000000003</v>
      </c>
      <c r="N218" s="60">
        <f t="shared" si="34"/>
        <v>4825.0310000000009</v>
      </c>
      <c r="O218" s="60">
        <f t="shared" si="34"/>
        <v>4819.8209999999999</v>
      </c>
      <c r="P218" s="60">
        <f t="shared" si="34"/>
        <v>4823.4210000000003</v>
      </c>
      <c r="Q218" s="60">
        <f t="shared" si="34"/>
        <v>4892.2910000000002</v>
      </c>
      <c r="R218" s="60">
        <f t="shared" si="34"/>
        <v>4936.701</v>
      </c>
      <c r="S218" s="60">
        <f t="shared" si="34"/>
        <v>4931.6310000000003</v>
      </c>
      <c r="T218" s="60">
        <f t="shared" si="34"/>
        <v>4926.6310000000003</v>
      </c>
      <c r="U218" s="60">
        <f t="shared" si="34"/>
        <v>4765.8209999999999</v>
      </c>
      <c r="V218" s="60">
        <f t="shared" si="34"/>
        <v>4770.6010000000006</v>
      </c>
      <c r="W218" s="60">
        <f t="shared" si="34"/>
        <v>4769.1710000000003</v>
      </c>
      <c r="X218" s="60">
        <f t="shared" si="34"/>
        <v>4764.9809999999998</v>
      </c>
      <c r="Y218" s="60">
        <f t="shared" si="34"/>
        <v>4749.3510000000006</v>
      </c>
      <c r="Z218" s="60">
        <f t="shared" si="34"/>
        <v>4737.4009999999998</v>
      </c>
    </row>
    <row r="219" spans="1:26" ht="38.25" x14ac:dyDescent="0.15">
      <c r="A219" s="54"/>
      <c r="B219" s="61" t="s">
        <v>151</v>
      </c>
      <c r="C219" s="62">
        <v>2283.21</v>
      </c>
      <c r="D219" s="62">
        <v>2304.2199999999998</v>
      </c>
      <c r="E219" s="62">
        <v>2321.4</v>
      </c>
      <c r="F219" s="62">
        <v>2311.84</v>
      </c>
      <c r="G219" s="62">
        <v>2310.98</v>
      </c>
      <c r="H219" s="62">
        <v>2316.8200000000002</v>
      </c>
      <c r="I219" s="62">
        <v>2227.44</v>
      </c>
      <c r="J219" s="62">
        <v>2241.0700000000002</v>
      </c>
      <c r="K219" s="62">
        <v>2239.7399999999998</v>
      </c>
      <c r="L219" s="62">
        <v>2240.61</v>
      </c>
      <c r="M219" s="62">
        <v>2224.11</v>
      </c>
      <c r="N219" s="62">
        <v>2206.7600000000002</v>
      </c>
      <c r="O219" s="62">
        <v>2201.5500000000002</v>
      </c>
      <c r="P219" s="62">
        <v>2205.15</v>
      </c>
      <c r="Q219" s="62">
        <v>2274.02</v>
      </c>
      <c r="R219" s="62">
        <v>2318.4299999999998</v>
      </c>
      <c r="S219" s="62">
        <v>2313.36</v>
      </c>
      <c r="T219" s="62">
        <v>2308.36</v>
      </c>
      <c r="U219" s="62">
        <v>2147.5500000000002</v>
      </c>
      <c r="V219" s="62">
        <v>2152.33</v>
      </c>
      <c r="W219" s="62">
        <v>2150.9</v>
      </c>
      <c r="X219" s="62">
        <v>2146.71</v>
      </c>
      <c r="Y219" s="62">
        <v>2131.08</v>
      </c>
      <c r="Z219" s="62">
        <v>2119.13</v>
      </c>
    </row>
    <row r="220" spans="1:26" ht="12.75" x14ac:dyDescent="0.15">
      <c r="A220" s="54"/>
      <c r="B220" s="61" t="s">
        <v>112</v>
      </c>
      <c r="C220" s="62">
        <v>625.29</v>
      </c>
      <c r="D220" s="62">
        <v>625.29</v>
      </c>
      <c r="E220" s="62">
        <v>625.29</v>
      </c>
      <c r="F220" s="62">
        <v>625.29</v>
      </c>
      <c r="G220" s="62">
        <v>625.29</v>
      </c>
      <c r="H220" s="62">
        <v>625.29</v>
      </c>
      <c r="I220" s="62">
        <v>625.29</v>
      </c>
      <c r="J220" s="62">
        <v>625.29</v>
      </c>
      <c r="K220" s="62">
        <v>625.29</v>
      </c>
      <c r="L220" s="62">
        <v>625.29</v>
      </c>
      <c r="M220" s="62">
        <v>625.29</v>
      </c>
      <c r="N220" s="62">
        <v>625.29</v>
      </c>
      <c r="O220" s="62">
        <v>625.29</v>
      </c>
      <c r="P220" s="62">
        <v>625.29</v>
      </c>
      <c r="Q220" s="62">
        <v>625.29</v>
      </c>
      <c r="R220" s="62">
        <v>625.29</v>
      </c>
      <c r="S220" s="62">
        <v>625.29</v>
      </c>
      <c r="T220" s="62">
        <v>625.29</v>
      </c>
      <c r="U220" s="62">
        <v>625.29</v>
      </c>
      <c r="V220" s="62">
        <v>625.29</v>
      </c>
      <c r="W220" s="62">
        <v>625.29</v>
      </c>
      <c r="X220" s="62">
        <v>625.29</v>
      </c>
      <c r="Y220" s="62">
        <v>625.29</v>
      </c>
      <c r="Z220" s="62">
        <v>625.29</v>
      </c>
    </row>
    <row r="221" spans="1:26" ht="12.75" x14ac:dyDescent="0.15">
      <c r="A221" s="54"/>
      <c r="B221" s="61" t="s">
        <v>113</v>
      </c>
      <c r="C221" s="62">
        <v>705.17</v>
      </c>
      <c r="D221" s="62">
        <v>705.17</v>
      </c>
      <c r="E221" s="62">
        <v>705.17</v>
      </c>
      <c r="F221" s="62">
        <v>705.17</v>
      </c>
      <c r="G221" s="62">
        <v>705.17</v>
      </c>
      <c r="H221" s="62">
        <v>705.17</v>
      </c>
      <c r="I221" s="62">
        <v>705.17</v>
      </c>
      <c r="J221" s="62">
        <v>705.17</v>
      </c>
      <c r="K221" s="62">
        <v>705.17</v>
      </c>
      <c r="L221" s="62">
        <v>705.17</v>
      </c>
      <c r="M221" s="62">
        <v>705.17</v>
      </c>
      <c r="N221" s="62">
        <v>705.17</v>
      </c>
      <c r="O221" s="62">
        <v>705.17</v>
      </c>
      <c r="P221" s="62">
        <v>705.17</v>
      </c>
      <c r="Q221" s="62">
        <v>705.17</v>
      </c>
      <c r="R221" s="62">
        <v>705.17</v>
      </c>
      <c r="S221" s="62">
        <v>705.17</v>
      </c>
      <c r="T221" s="62">
        <v>705.17</v>
      </c>
      <c r="U221" s="62">
        <v>705.17</v>
      </c>
      <c r="V221" s="62">
        <v>705.17</v>
      </c>
      <c r="W221" s="62">
        <v>705.17</v>
      </c>
      <c r="X221" s="62">
        <v>705.17</v>
      </c>
      <c r="Y221" s="62">
        <v>705.17</v>
      </c>
      <c r="Z221" s="62">
        <v>705.17</v>
      </c>
    </row>
    <row r="222" spans="1:26" ht="13.5" thickBot="1" x14ac:dyDescent="0.2">
      <c r="A222" s="54"/>
      <c r="B222" s="61" t="s">
        <v>115</v>
      </c>
      <c r="C222" s="62">
        <v>4.8109999999999999</v>
      </c>
      <c r="D222" s="62">
        <v>4.8109999999999999</v>
      </c>
      <c r="E222" s="62">
        <v>4.8109999999999999</v>
      </c>
      <c r="F222" s="62">
        <v>4.8109999999999999</v>
      </c>
      <c r="G222" s="62">
        <v>4.8109999999999999</v>
      </c>
      <c r="H222" s="62">
        <v>4.8109999999999999</v>
      </c>
      <c r="I222" s="62">
        <v>4.8109999999999999</v>
      </c>
      <c r="J222" s="62">
        <v>4.8109999999999999</v>
      </c>
      <c r="K222" s="62">
        <v>4.8109999999999999</v>
      </c>
      <c r="L222" s="62">
        <v>4.8109999999999999</v>
      </c>
      <c r="M222" s="62">
        <v>4.8109999999999999</v>
      </c>
      <c r="N222" s="62">
        <v>4.8109999999999999</v>
      </c>
      <c r="O222" s="62">
        <v>4.8109999999999999</v>
      </c>
      <c r="P222" s="62">
        <v>4.8109999999999999</v>
      </c>
      <c r="Q222" s="62">
        <v>4.8109999999999999</v>
      </c>
      <c r="R222" s="62">
        <v>4.8109999999999999</v>
      </c>
      <c r="S222" s="62">
        <v>4.8109999999999999</v>
      </c>
      <c r="T222" s="62">
        <v>4.8109999999999999</v>
      </c>
      <c r="U222" s="62">
        <v>4.8109999999999999</v>
      </c>
      <c r="V222" s="62">
        <v>4.8109999999999999</v>
      </c>
      <c r="W222" s="62">
        <v>4.8109999999999999</v>
      </c>
      <c r="X222" s="62">
        <v>4.8109999999999999</v>
      </c>
      <c r="Y222" s="62">
        <v>4.8109999999999999</v>
      </c>
      <c r="Z222" s="62">
        <v>4.8109999999999999</v>
      </c>
    </row>
    <row r="223" spans="1:26" s="157" customFormat="1" ht="24.75" thickBot="1" x14ac:dyDescent="0.3">
      <c r="B223" s="165" t="s">
        <v>207</v>
      </c>
      <c r="C223" s="166">
        <v>1283</v>
      </c>
      <c r="D223" s="166">
        <v>1283</v>
      </c>
      <c r="E223" s="166">
        <v>1283</v>
      </c>
      <c r="F223" s="166">
        <v>1283</v>
      </c>
      <c r="G223" s="166">
        <v>1283</v>
      </c>
      <c r="H223" s="166">
        <v>1283</v>
      </c>
      <c r="I223" s="166">
        <v>1283</v>
      </c>
      <c r="J223" s="166">
        <v>1283</v>
      </c>
      <c r="K223" s="166">
        <v>1283</v>
      </c>
      <c r="L223" s="166">
        <v>1283</v>
      </c>
      <c r="M223" s="166">
        <v>1283</v>
      </c>
      <c r="N223" s="166">
        <v>1283</v>
      </c>
      <c r="O223" s="166">
        <v>1283</v>
      </c>
      <c r="P223" s="166">
        <v>1283</v>
      </c>
      <c r="Q223" s="166">
        <v>1283</v>
      </c>
      <c r="R223" s="166">
        <v>1283</v>
      </c>
      <c r="S223" s="166">
        <v>1283</v>
      </c>
      <c r="T223" s="166">
        <v>1283</v>
      </c>
      <c r="U223" s="166">
        <v>1283</v>
      </c>
      <c r="V223" s="166">
        <v>1283</v>
      </c>
      <c r="W223" s="166">
        <v>1283</v>
      </c>
      <c r="X223" s="166">
        <v>1283</v>
      </c>
      <c r="Y223" s="166">
        <v>1283</v>
      </c>
      <c r="Z223" s="166">
        <v>1283</v>
      </c>
    </row>
    <row r="224" spans="1:26" ht="13.5" thickBot="1" x14ac:dyDescent="0.2">
      <c r="A224" s="54"/>
      <c r="B224" s="59" t="s">
        <v>158</v>
      </c>
      <c r="C224" s="60">
        <f>C225+C226+C227+C228+C229</f>
        <v>4875.0709999999999</v>
      </c>
      <c r="D224" s="60">
        <f t="shared" ref="D224:Z224" si="35">D225+D226+D227+D228+D229</f>
        <v>4960.9809999999998</v>
      </c>
      <c r="E224" s="60">
        <f t="shared" si="35"/>
        <v>4891.4610000000002</v>
      </c>
      <c r="F224" s="60">
        <f t="shared" si="35"/>
        <v>4856.6010000000006</v>
      </c>
      <c r="G224" s="60">
        <f t="shared" si="35"/>
        <v>4802.1310000000003</v>
      </c>
      <c r="H224" s="60">
        <f t="shared" si="35"/>
        <v>4802.9410000000007</v>
      </c>
      <c r="I224" s="60">
        <f t="shared" si="35"/>
        <v>4809.741</v>
      </c>
      <c r="J224" s="60">
        <f t="shared" si="35"/>
        <v>4831.6610000000001</v>
      </c>
      <c r="K224" s="60">
        <f t="shared" si="35"/>
        <v>4784.4009999999998</v>
      </c>
      <c r="L224" s="60">
        <f t="shared" si="35"/>
        <v>4836.5609999999997</v>
      </c>
      <c r="M224" s="60">
        <f t="shared" si="35"/>
        <v>4847.0910000000003</v>
      </c>
      <c r="N224" s="60">
        <f t="shared" si="35"/>
        <v>4802.7610000000004</v>
      </c>
      <c r="O224" s="60">
        <f t="shared" si="35"/>
        <v>4794.4110000000001</v>
      </c>
      <c r="P224" s="60">
        <f t="shared" si="35"/>
        <v>4809.7110000000002</v>
      </c>
      <c r="Q224" s="60">
        <f t="shared" si="35"/>
        <v>4922.741</v>
      </c>
      <c r="R224" s="60">
        <f t="shared" si="35"/>
        <v>5004.0609999999997</v>
      </c>
      <c r="S224" s="60">
        <f t="shared" si="35"/>
        <v>5057.8109999999997</v>
      </c>
      <c r="T224" s="60">
        <f t="shared" si="35"/>
        <v>5174.2810000000009</v>
      </c>
      <c r="U224" s="60">
        <f t="shared" si="35"/>
        <v>5002.451</v>
      </c>
      <c r="V224" s="60">
        <f t="shared" si="35"/>
        <v>5012.5310000000009</v>
      </c>
      <c r="W224" s="60">
        <f t="shared" si="35"/>
        <v>5063.0609999999997</v>
      </c>
      <c r="X224" s="60">
        <f t="shared" si="35"/>
        <v>5017.9709999999995</v>
      </c>
      <c r="Y224" s="60">
        <f t="shared" si="35"/>
        <v>5024.0910000000003</v>
      </c>
      <c r="Z224" s="60">
        <f t="shared" si="35"/>
        <v>5014.701</v>
      </c>
    </row>
    <row r="225" spans="1:26" ht="38.25" x14ac:dyDescent="0.15">
      <c r="A225" s="54"/>
      <c r="B225" s="61" t="s">
        <v>151</v>
      </c>
      <c r="C225" s="62">
        <v>2256.8000000000002</v>
      </c>
      <c r="D225" s="62">
        <v>2342.71</v>
      </c>
      <c r="E225" s="62">
        <v>2273.19</v>
      </c>
      <c r="F225" s="62">
        <v>2238.33</v>
      </c>
      <c r="G225" s="62">
        <v>2183.86</v>
      </c>
      <c r="H225" s="62">
        <v>2184.67</v>
      </c>
      <c r="I225" s="62">
        <v>2191.4699999999998</v>
      </c>
      <c r="J225" s="62">
        <v>2213.39</v>
      </c>
      <c r="K225" s="62">
        <v>2166.13</v>
      </c>
      <c r="L225" s="62">
        <v>2218.29</v>
      </c>
      <c r="M225" s="62">
        <v>2228.8200000000002</v>
      </c>
      <c r="N225" s="62">
        <v>2184.4899999999998</v>
      </c>
      <c r="O225" s="62">
        <v>2176.14</v>
      </c>
      <c r="P225" s="62">
        <v>2191.44</v>
      </c>
      <c r="Q225" s="62">
        <v>2304.4699999999998</v>
      </c>
      <c r="R225" s="62">
        <v>2385.79</v>
      </c>
      <c r="S225" s="62">
        <v>2439.54</v>
      </c>
      <c r="T225" s="62">
        <v>2556.0100000000002</v>
      </c>
      <c r="U225" s="62">
        <v>2384.1799999999998</v>
      </c>
      <c r="V225" s="62">
        <v>2394.2600000000002</v>
      </c>
      <c r="W225" s="62">
        <v>2444.79</v>
      </c>
      <c r="X225" s="62">
        <v>2399.6999999999998</v>
      </c>
      <c r="Y225" s="62">
        <v>2405.8200000000002</v>
      </c>
      <c r="Z225" s="62">
        <v>2396.4299999999998</v>
      </c>
    </row>
    <row r="226" spans="1:26" ht="12.75" x14ac:dyDescent="0.15">
      <c r="A226" s="54"/>
      <c r="B226" s="61" t="s">
        <v>112</v>
      </c>
      <c r="C226" s="62">
        <v>625.29</v>
      </c>
      <c r="D226" s="62">
        <v>625.29</v>
      </c>
      <c r="E226" s="62">
        <v>625.29</v>
      </c>
      <c r="F226" s="62">
        <v>625.29</v>
      </c>
      <c r="G226" s="62">
        <v>625.29</v>
      </c>
      <c r="H226" s="62">
        <v>625.29</v>
      </c>
      <c r="I226" s="62">
        <v>625.29</v>
      </c>
      <c r="J226" s="62">
        <v>625.29</v>
      </c>
      <c r="K226" s="62">
        <v>625.29</v>
      </c>
      <c r="L226" s="62">
        <v>625.29</v>
      </c>
      <c r="M226" s="62">
        <v>625.29</v>
      </c>
      <c r="N226" s="62">
        <v>625.29</v>
      </c>
      <c r="O226" s="62">
        <v>625.29</v>
      </c>
      <c r="P226" s="62">
        <v>625.29</v>
      </c>
      <c r="Q226" s="62">
        <v>625.29</v>
      </c>
      <c r="R226" s="62">
        <v>625.29</v>
      </c>
      <c r="S226" s="62">
        <v>625.29</v>
      </c>
      <c r="T226" s="62">
        <v>625.29</v>
      </c>
      <c r="U226" s="62">
        <v>625.29</v>
      </c>
      <c r="V226" s="62">
        <v>625.29</v>
      </c>
      <c r="W226" s="62">
        <v>625.29</v>
      </c>
      <c r="X226" s="62">
        <v>625.29</v>
      </c>
      <c r="Y226" s="62">
        <v>625.29</v>
      </c>
      <c r="Z226" s="62">
        <v>625.29</v>
      </c>
    </row>
    <row r="227" spans="1:26" ht="12.75" x14ac:dyDescent="0.15">
      <c r="A227" s="54"/>
      <c r="B227" s="61" t="s">
        <v>113</v>
      </c>
      <c r="C227" s="62">
        <v>705.17</v>
      </c>
      <c r="D227" s="62">
        <v>705.17</v>
      </c>
      <c r="E227" s="62">
        <v>705.17</v>
      </c>
      <c r="F227" s="62">
        <v>705.17</v>
      </c>
      <c r="G227" s="62">
        <v>705.17</v>
      </c>
      <c r="H227" s="62">
        <v>705.17</v>
      </c>
      <c r="I227" s="62">
        <v>705.17</v>
      </c>
      <c r="J227" s="62">
        <v>705.17</v>
      </c>
      <c r="K227" s="62">
        <v>705.17</v>
      </c>
      <c r="L227" s="62">
        <v>705.17</v>
      </c>
      <c r="M227" s="62">
        <v>705.17</v>
      </c>
      <c r="N227" s="62">
        <v>705.17</v>
      </c>
      <c r="O227" s="62">
        <v>705.17</v>
      </c>
      <c r="P227" s="62">
        <v>705.17</v>
      </c>
      <c r="Q227" s="62">
        <v>705.17</v>
      </c>
      <c r="R227" s="62">
        <v>705.17</v>
      </c>
      <c r="S227" s="62">
        <v>705.17</v>
      </c>
      <c r="T227" s="62">
        <v>705.17</v>
      </c>
      <c r="U227" s="62">
        <v>705.17</v>
      </c>
      <c r="V227" s="62">
        <v>705.17</v>
      </c>
      <c r="W227" s="62">
        <v>705.17</v>
      </c>
      <c r="X227" s="62">
        <v>705.17</v>
      </c>
      <c r="Y227" s="62">
        <v>705.17</v>
      </c>
      <c r="Z227" s="62">
        <v>705.17</v>
      </c>
    </row>
    <row r="228" spans="1:26" ht="13.5" thickBot="1" x14ac:dyDescent="0.2">
      <c r="A228" s="54"/>
      <c r="B228" s="61" t="s">
        <v>115</v>
      </c>
      <c r="C228" s="62">
        <v>4.8109999999999999</v>
      </c>
      <c r="D228" s="62">
        <v>4.8109999999999999</v>
      </c>
      <c r="E228" s="62">
        <v>4.8109999999999999</v>
      </c>
      <c r="F228" s="62">
        <v>4.8109999999999999</v>
      </c>
      <c r="G228" s="62">
        <v>4.8109999999999999</v>
      </c>
      <c r="H228" s="62">
        <v>4.8109999999999999</v>
      </c>
      <c r="I228" s="62">
        <v>4.8109999999999999</v>
      </c>
      <c r="J228" s="62">
        <v>4.8109999999999999</v>
      </c>
      <c r="K228" s="62">
        <v>4.8109999999999999</v>
      </c>
      <c r="L228" s="62">
        <v>4.8109999999999999</v>
      </c>
      <c r="M228" s="62">
        <v>4.8109999999999999</v>
      </c>
      <c r="N228" s="62">
        <v>4.8109999999999999</v>
      </c>
      <c r="O228" s="62">
        <v>4.8109999999999999</v>
      </c>
      <c r="P228" s="62">
        <v>4.8109999999999999</v>
      </c>
      <c r="Q228" s="62">
        <v>4.8109999999999999</v>
      </c>
      <c r="R228" s="62">
        <v>4.8109999999999999</v>
      </c>
      <c r="S228" s="62">
        <v>4.8109999999999999</v>
      </c>
      <c r="T228" s="62">
        <v>4.8109999999999999</v>
      </c>
      <c r="U228" s="62">
        <v>4.8109999999999999</v>
      </c>
      <c r="V228" s="62">
        <v>4.8109999999999999</v>
      </c>
      <c r="W228" s="62">
        <v>4.8109999999999999</v>
      </c>
      <c r="X228" s="62">
        <v>4.8109999999999999</v>
      </c>
      <c r="Y228" s="62">
        <v>4.8109999999999999</v>
      </c>
      <c r="Z228" s="62">
        <v>4.8109999999999999</v>
      </c>
    </row>
    <row r="229" spans="1:26" s="157" customFormat="1" ht="24.75" thickBot="1" x14ac:dyDescent="0.3">
      <c r="B229" s="165" t="s">
        <v>207</v>
      </c>
      <c r="C229" s="166">
        <v>1283</v>
      </c>
      <c r="D229" s="166">
        <v>1283</v>
      </c>
      <c r="E229" s="166">
        <v>1283</v>
      </c>
      <c r="F229" s="166">
        <v>1283</v>
      </c>
      <c r="G229" s="166">
        <v>1283</v>
      </c>
      <c r="H229" s="166">
        <v>1283</v>
      </c>
      <c r="I229" s="166">
        <v>1283</v>
      </c>
      <c r="J229" s="166">
        <v>1283</v>
      </c>
      <c r="K229" s="166">
        <v>1283</v>
      </c>
      <c r="L229" s="166">
        <v>1283</v>
      </c>
      <c r="M229" s="166">
        <v>1283</v>
      </c>
      <c r="N229" s="166">
        <v>1283</v>
      </c>
      <c r="O229" s="166">
        <v>1283</v>
      </c>
      <c r="P229" s="166">
        <v>1283</v>
      </c>
      <c r="Q229" s="166">
        <v>1283</v>
      </c>
      <c r="R229" s="166">
        <v>1283</v>
      </c>
      <c r="S229" s="166">
        <v>1283</v>
      </c>
      <c r="T229" s="166">
        <v>1283</v>
      </c>
      <c r="U229" s="166">
        <v>1283</v>
      </c>
      <c r="V229" s="166">
        <v>1283</v>
      </c>
      <c r="W229" s="166">
        <v>1283</v>
      </c>
      <c r="X229" s="166">
        <v>1283</v>
      </c>
      <c r="Y229" s="166">
        <v>1283</v>
      </c>
      <c r="Z229" s="166">
        <v>1283</v>
      </c>
    </row>
    <row r="230" spans="1:26" ht="13.5" thickBot="1" x14ac:dyDescent="0.2">
      <c r="A230" s="54"/>
      <c r="B230" s="59" t="s">
        <v>159</v>
      </c>
      <c r="C230" s="60">
        <f>C231+C232+C233+C234+C235</f>
        <v>5125.3710000000001</v>
      </c>
      <c r="D230" s="60">
        <f t="shared" ref="D230:Z230" si="36">D231+D232+D233+D234+D235</f>
        <v>5157.4310000000005</v>
      </c>
      <c r="E230" s="60">
        <f t="shared" si="36"/>
        <v>5146.8310000000001</v>
      </c>
      <c r="F230" s="60">
        <f t="shared" si="36"/>
        <v>5124.6409999999996</v>
      </c>
      <c r="G230" s="60">
        <f t="shared" si="36"/>
        <v>5094.7910000000002</v>
      </c>
      <c r="H230" s="60">
        <f t="shared" si="36"/>
        <v>5096.241</v>
      </c>
      <c r="I230" s="60">
        <f t="shared" si="36"/>
        <v>5101.0609999999997</v>
      </c>
      <c r="J230" s="60">
        <f t="shared" si="36"/>
        <v>5113.5110000000004</v>
      </c>
      <c r="K230" s="60">
        <f t="shared" si="36"/>
        <v>5085.6509999999998</v>
      </c>
      <c r="L230" s="60">
        <f t="shared" si="36"/>
        <v>5073.8710000000001</v>
      </c>
      <c r="M230" s="60">
        <f t="shared" si="36"/>
        <v>5131.241</v>
      </c>
      <c r="N230" s="60">
        <f t="shared" si="36"/>
        <v>5079.6310000000003</v>
      </c>
      <c r="O230" s="60">
        <f t="shared" si="36"/>
        <v>5062.4310000000005</v>
      </c>
      <c r="P230" s="60">
        <f t="shared" si="36"/>
        <v>4938.2710000000006</v>
      </c>
      <c r="Q230" s="60">
        <f t="shared" si="36"/>
        <v>4949.3109999999997</v>
      </c>
      <c r="R230" s="60">
        <f t="shared" si="36"/>
        <v>5013.1810000000005</v>
      </c>
      <c r="S230" s="60">
        <f t="shared" si="36"/>
        <v>5142.4709999999995</v>
      </c>
      <c r="T230" s="60">
        <f t="shared" si="36"/>
        <v>5315.951</v>
      </c>
      <c r="U230" s="60">
        <f t="shared" si="36"/>
        <v>5026.4210000000003</v>
      </c>
      <c r="V230" s="60">
        <f t="shared" si="36"/>
        <v>5033.1509999999998</v>
      </c>
      <c r="W230" s="60">
        <f t="shared" si="36"/>
        <v>5038.9110000000001</v>
      </c>
      <c r="X230" s="60">
        <f t="shared" si="36"/>
        <v>5035.2510000000002</v>
      </c>
      <c r="Y230" s="60">
        <f t="shared" si="36"/>
        <v>5037.741</v>
      </c>
      <c r="Z230" s="60">
        <f t="shared" si="36"/>
        <v>5079.0310000000009</v>
      </c>
    </row>
    <row r="231" spans="1:26" ht="38.25" x14ac:dyDescent="0.15">
      <c r="A231" s="54"/>
      <c r="B231" s="61" t="s">
        <v>151</v>
      </c>
      <c r="C231" s="62">
        <v>2507.1</v>
      </c>
      <c r="D231" s="62">
        <v>2539.16</v>
      </c>
      <c r="E231" s="62">
        <v>2528.56</v>
      </c>
      <c r="F231" s="62">
        <v>2506.37</v>
      </c>
      <c r="G231" s="62">
        <v>2476.52</v>
      </c>
      <c r="H231" s="62">
        <v>2477.9699999999998</v>
      </c>
      <c r="I231" s="62">
        <v>2482.79</v>
      </c>
      <c r="J231" s="62">
        <v>2495.2399999999998</v>
      </c>
      <c r="K231" s="62">
        <v>2467.38</v>
      </c>
      <c r="L231" s="62">
        <v>2455.6</v>
      </c>
      <c r="M231" s="62">
        <v>2512.9699999999998</v>
      </c>
      <c r="N231" s="62">
        <v>2461.36</v>
      </c>
      <c r="O231" s="62">
        <v>2444.16</v>
      </c>
      <c r="P231" s="62">
        <v>2320</v>
      </c>
      <c r="Q231" s="62">
        <v>2331.04</v>
      </c>
      <c r="R231" s="62">
        <v>2394.91</v>
      </c>
      <c r="S231" s="62">
        <v>2524.1999999999998</v>
      </c>
      <c r="T231" s="62">
        <v>2697.68</v>
      </c>
      <c r="U231" s="62">
        <v>2408.15</v>
      </c>
      <c r="V231" s="62">
        <v>2414.88</v>
      </c>
      <c r="W231" s="62">
        <v>2420.64</v>
      </c>
      <c r="X231" s="62">
        <v>2416.98</v>
      </c>
      <c r="Y231" s="62">
        <v>2419.4699999999998</v>
      </c>
      <c r="Z231" s="62">
        <v>2460.7600000000002</v>
      </c>
    </row>
    <row r="232" spans="1:26" ht="12.75" x14ac:dyDescent="0.15">
      <c r="A232" s="54"/>
      <c r="B232" s="61" t="s">
        <v>112</v>
      </c>
      <c r="C232" s="62">
        <v>625.29</v>
      </c>
      <c r="D232" s="62">
        <v>625.29</v>
      </c>
      <c r="E232" s="62">
        <v>625.29</v>
      </c>
      <c r="F232" s="62">
        <v>625.29</v>
      </c>
      <c r="G232" s="62">
        <v>625.29</v>
      </c>
      <c r="H232" s="62">
        <v>625.29</v>
      </c>
      <c r="I232" s="62">
        <v>625.29</v>
      </c>
      <c r="J232" s="62">
        <v>625.29</v>
      </c>
      <c r="K232" s="62">
        <v>625.29</v>
      </c>
      <c r="L232" s="62">
        <v>625.29</v>
      </c>
      <c r="M232" s="62">
        <v>625.29</v>
      </c>
      <c r="N232" s="62">
        <v>625.29</v>
      </c>
      <c r="O232" s="62">
        <v>625.29</v>
      </c>
      <c r="P232" s="62">
        <v>625.29</v>
      </c>
      <c r="Q232" s="62">
        <v>625.29</v>
      </c>
      <c r="R232" s="62">
        <v>625.29</v>
      </c>
      <c r="S232" s="62">
        <v>625.29</v>
      </c>
      <c r="T232" s="62">
        <v>625.29</v>
      </c>
      <c r="U232" s="62">
        <v>625.29</v>
      </c>
      <c r="V232" s="62">
        <v>625.29</v>
      </c>
      <c r="W232" s="62">
        <v>625.29</v>
      </c>
      <c r="X232" s="62">
        <v>625.29</v>
      </c>
      <c r="Y232" s="62">
        <v>625.29</v>
      </c>
      <c r="Z232" s="62">
        <v>625.29</v>
      </c>
    </row>
    <row r="233" spans="1:26" ht="12.75" x14ac:dyDescent="0.15">
      <c r="A233" s="54"/>
      <c r="B233" s="61" t="s">
        <v>113</v>
      </c>
      <c r="C233" s="62">
        <v>705.17</v>
      </c>
      <c r="D233" s="62">
        <v>705.17</v>
      </c>
      <c r="E233" s="62">
        <v>705.17</v>
      </c>
      <c r="F233" s="62">
        <v>705.17</v>
      </c>
      <c r="G233" s="62">
        <v>705.17</v>
      </c>
      <c r="H233" s="62">
        <v>705.17</v>
      </c>
      <c r="I233" s="62">
        <v>705.17</v>
      </c>
      <c r="J233" s="62">
        <v>705.17</v>
      </c>
      <c r="K233" s="62">
        <v>705.17</v>
      </c>
      <c r="L233" s="62">
        <v>705.17</v>
      </c>
      <c r="M233" s="62">
        <v>705.17</v>
      </c>
      <c r="N233" s="62">
        <v>705.17</v>
      </c>
      <c r="O233" s="62">
        <v>705.17</v>
      </c>
      <c r="P233" s="62">
        <v>705.17</v>
      </c>
      <c r="Q233" s="62">
        <v>705.17</v>
      </c>
      <c r="R233" s="62">
        <v>705.17</v>
      </c>
      <c r="S233" s="62">
        <v>705.17</v>
      </c>
      <c r="T233" s="62">
        <v>705.17</v>
      </c>
      <c r="U233" s="62">
        <v>705.17</v>
      </c>
      <c r="V233" s="62">
        <v>705.17</v>
      </c>
      <c r="W233" s="62">
        <v>705.17</v>
      </c>
      <c r="X233" s="62">
        <v>705.17</v>
      </c>
      <c r="Y233" s="62">
        <v>705.17</v>
      </c>
      <c r="Z233" s="62">
        <v>705.17</v>
      </c>
    </row>
    <row r="234" spans="1:26" ht="13.5" thickBot="1" x14ac:dyDescent="0.2">
      <c r="A234" s="54"/>
      <c r="B234" s="61" t="s">
        <v>115</v>
      </c>
      <c r="C234" s="62">
        <v>4.8109999999999999</v>
      </c>
      <c r="D234" s="62">
        <v>4.8109999999999999</v>
      </c>
      <c r="E234" s="62">
        <v>4.8109999999999999</v>
      </c>
      <c r="F234" s="62">
        <v>4.8109999999999999</v>
      </c>
      <c r="G234" s="62">
        <v>4.8109999999999999</v>
      </c>
      <c r="H234" s="62">
        <v>4.8109999999999999</v>
      </c>
      <c r="I234" s="62">
        <v>4.8109999999999999</v>
      </c>
      <c r="J234" s="62">
        <v>4.8109999999999999</v>
      </c>
      <c r="K234" s="62">
        <v>4.8109999999999999</v>
      </c>
      <c r="L234" s="62">
        <v>4.8109999999999999</v>
      </c>
      <c r="M234" s="62">
        <v>4.8109999999999999</v>
      </c>
      <c r="N234" s="62">
        <v>4.8109999999999999</v>
      </c>
      <c r="O234" s="62">
        <v>4.8109999999999999</v>
      </c>
      <c r="P234" s="62">
        <v>4.8109999999999999</v>
      </c>
      <c r="Q234" s="62">
        <v>4.8109999999999999</v>
      </c>
      <c r="R234" s="62">
        <v>4.8109999999999999</v>
      </c>
      <c r="S234" s="62">
        <v>4.8109999999999999</v>
      </c>
      <c r="T234" s="62">
        <v>4.8109999999999999</v>
      </c>
      <c r="U234" s="62">
        <v>4.8109999999999999</v>
      </c>
      <c r="V234" s="62">
        <v>4.8109999999999999</v>
      </c>
      <c r="W234" s="62">
        <v>4.8109999999999999</v>
      </c>
      <c r="X234" s="62">
        <v>4.8109999999999999</v>
      </c>
      <c r="Y234" s="62">
        <v>4.8109999999999999</v>
      </c>
      <c r="Z234" s="62">
        <v>4.8109999999999999</v>
      </c>
    </row>
    <row r="235" spans="1:26" s="157" customFormat="1" ht="24.75" thickBot="1" x14ac:dyDescent="0.3">
      <c r="B235" s="165" t="s">
        <v>207</v>
      </c>
      <c r="C235" s="166">
        <v>1283</v>
      </c>
      <c r="D235" s="166">
        <v>1283</v>
      </c>
      <c r="E235" s="166">
        <v>1283</v>
      </c>
      <c r="F235" s="166">
        <v>1283</v>
      </c>
      <c r="G235" s="166">
        <v>1283</v>
      </c>
      <c r="H235" s="166">
        <v>1283</v>
      </c>
      <c r="I235" s="166">
        <v>1283</v>
      </c>
      <c r="J235" s="166">
        <v>1283</v>
      </c>
      <c r="K235" s="166">
        <v>1283</v>
      </c>
      <c r="L235" s="166">
        <v>1283</v>
      </c>
      <c r="M235" s="166">
        <v>1283</v>
      </c>
      <c r="N235" s="166">
        <v>1283</v>
      </c>
      <c r="O235" s="166">
        <v>1283</v>
      </c>
      <c r="P235" s="166">
        <v>1283</v>
      </c>
      <c r="Q235" s="166">
        <v>1283</v>
      </c>
      <c r="R235" s="166">
        <v>1283</v>
      </c>
      <c r="S235" s="166">
        <v>1283</v>
      </c>
      <c r="T235" s="166">
        <v>1283</v>
      </c>
      <c r="U235" s="166">
        <v>1283</v>
      </c>
      <c r="V235" s="166">
        <v>1283</v>
      </c>
      <c r="W235" s="166">
        <v>1283</v>
      </c>
      <c r="X235" s="166">
        <v>1283</v>
      </c>
      <c r="Y235" s="166">
        <v>1283</v>
      </c>
      <c r="Z235" s="166">
        <v>1283</v>
      </c>
    </row>
    <row r="236" spans="1:26" ht="13.5" thickBot="1" x14ac:dyDescent="0.2">
      <c r="A236" s="54"/>
      <c r="B236" s="59" t="s">
        <v>160</v>
      </c>
      <c r="C236" s="60">
        <f>C237+C238+C239+C240+C241</f>
        <v>4995.3909999999996</v>
      </c>
      <c r="D236" s="60">
        <f t="shared" ref="D236:Z236" si="37">D237+D238+D239+D240+D241</f>
        <v>5000.0010000000002</v>
      </c>
      <c r="E236" s="60">
        <f t="shared" si="37"/>
        <v>5020.741</v>
      </c>
      <c r="F236" s="60">
        <f t="shared" si="37"/>
        <v>4900.5609999999997</v>
      </c>
      <c r="G236" s="60">
        <f t="shared" si="37"/>
        <v>4904.0810000000001</v>
      </c>
      <c r="H236" s="60">
        <f t="shared" si="37"/>
        <v>4862.3109999999997</v>
      </c>
      <c r="I236" s="60">
        <f t="shared" si="37"/>
        <v>4878.5310000000009</v>
      </c>
      <c r="J236" s="60">
        <f t="shared" si="37"/>
        <v>4915.1409999999996</v>
      </c>
      <c r="K236" s="60">
        <f t="shared" si="37"/>
        <v>4934.5910000000003</v>
      </c>
      <c r="L236" s="60">
        <f t="shared" si="37"/>
        <v>4927.1110000000008</v>
      </c>
      <c r="M236" s="60">
        <f t="shared" si="37"/>
        <v>4876.6810000000005</v>
      </c>
      <c r="N236" s="60">
        <f t="shared" si="37"/>
        <v>4810.6409999999996</v>
      </c>
      <c r="O236" s="60">
        <f t="shared" si="37"/>
        <v>4818.7910000000002</v>
      </c>
      <c r="P236" s="60">
        <f t="shared" si="37"/>
        <v>4848.8710000000001</v>
      </c>
      <c r="Q236" s="60">
        <f t="shared" si="37"/>
        <v>4983.3909999999996</v>
      </c>
      <c r="R236" s="60">
        <f t="shared" si="37"/>
        <v>5077.2510000000002</v>
      </c>
      <c r="S236" s="60">
        <f t="shared" si="37"/>
        <v>5207.2910000000002</v>
      </c>
      <c r="T236" s="60">
        <f t="shared" si="37"/>
        <v>5538.5109999999995</v>
      </c>
      <c r="U236" s="60">
        <f t="shared" si="37"/>
        <v>4977.0510000000004</v>
      </c>
      <c r="V236" s="60">
        <f t="shared" si="37"/>
        <v>4984.6810000000005</v>
      </c>
      <c r="W236" s="60">
        <f t="shared" si="37"/>
        <v>4993.9709999999995</v>
      </c>
      <c r="X236" s="60">
        <f t="shared" si="37"/>
        <v>4997.0110000000004</v>
      </c>
      <c r="Y236" s="60">
        <f t="shared" si="37"/>
        <v>5010.6610000000001</v>
      </c>
      <c r="Z236" s="60">
        <f t="shared" si="37"/>
        <v>4988.8909999999996</v>
      </c>
    </row>
    <row r="237" spans="1:26" ht="38.25" x14ac:dyDescent="0.15">
      <c r="A237" s="54"/>
      <c r="B237" s="61" t="s">
        <v>151</v>
      </c>
      <c r="C237" s="62">
        <v>2377.12</v>
      </c>
      <c r="D237" s="62">
        <v>2381.73</v>
      </c>
      <c r="E237" s="62">
        <v>2402.4699999999998</v>
      </c>
      <c r="F237" s="62">
        <v>2282.29</v>
      </c>
      <c r="G237" s="62">
        <v>2285.81</v>
      </c>
      <c r="H237" s="62">
        <v>2244.04</v>
      </c>
      <c r="I237" s="62">
        <v>2260.2600000000002</v>
      </c>
      <c r="J237" s="62">
        <v>2296.87</v>
      </c>
      <c r="K237" s="62">
        <v>2316.3200000000002</v>
      </c>
      <c r="L237" s="62">
        <v>2308.84</v>
      </c>
      <c r="M237" s="62">
        <v>2258.41</v>
      </c>
      <c r="N237" s="62">
        <v>2192.37</v>
      </c>
      <c r="O237" s="62">
        <v>2200.52</v>
      </c>
      <c r="P237" s="62">
        <v>2230.6</v>
      </c>
      <c r="Q237" s="62">
        <v>2365.12</v>
      </c>
      <c r="R237" s="62">
        <v>2458.98</v>
      </c>
      <c r="S237" s="62">
        <v>2589.02</v>
      </c>
      <c r="T237" s="62">
        <v>2920.24</v>
      </c>
      <c r="U237" s="62">
        <v>2358.7800000000002</v>
      </c>
      <c r="V237" s="62">
        <v>2366.41</v>
      </c>
      <c r="W237" s="62">
        <v>2375.6999999999998</v>
      </c>
      <c r="X237" s="62">
        <v>2378.7399999999998</v>
      </c>
      <c r="Y237" s="62">
        <v>2392.39</v>
      </c>
      <c r="Z237" s="62">
        <v>2370.62</v>
      </c>
    </row>
    <row r="238" spans="1:26" ht="12.75" x14ac:dyDescent="0.15">
      <c r="A238" s="54"/>
      <c r="B238" s="61" t="s">
        <v>112</v>
      </c>
      <c r="C238" s="62">
        <v>625.29</v>
      </c>
      <c r="D238" s="62">
        <v>625.29</v>
      </c>
      <c r="E238" s="62">
        <v>625.29</v>
      </c>
      <c r="F238" s="62">
        <v>625.29</v>
      </c>
      <c r="G238" s="62">
        <v>625.29</v>
      </c>
      <c r="H238" s="62">
        <v>625.29</v>
      </c>
      <c r="I238" s="62">
        <v>625.29</v>
      </c>
      <c r="J238" s="62">
        <v>625.29</v>
      </c>
      <c r="K238" s="62">
        <v>625.29</v>
      </c>
      <c r="L238" s="62">
        <v>625.29</v>
      </c>
      <c r="M238" s="62">
        <v>625.29</v>
      </c>
      <c r="N238" s="62">
        <v>625.29</v>
      </c>
      <c r="O238" s="62">
        <v>625.29</v>
      </c>
      <c r="P238" s="62">
        <v>625.29</v>
      </c>
      <c r="Q238" s="62">
        <v>625.29</v>
      </c>
      <c r="R238" s="62">
        <v>625.29</v>
      </c>
      <c r="S238" s="62">
        <v>625.29</v>
      </c>
      <c r="T238" s="62">
        <v>625.29</v>
      </c>
      <c r="U238" s="62">
        <v>625.29</v>
      </c>
      <c r="V238" s="62">
        <v>625.29</v>
      </c>
      <c r="W238" s="62">
        <v>625.29</v>
      </c>
      <c r="X238" s="62">
        <v>625.29</v>
      </c>
      <c r="Y238" s="62">
        <v>625.29</v>
      </c>
      <c r="Z238" s="62">
        <v>625.29</v>
      </c>
    </row>
    <row r="239" spans="1:26" ht="12.75" x14ac:dyDescent="0.15">
      <c r="A239" s="54"/>
      <c r="B239" s="61" t="s">
        <v>113</v>
      </c>
      <c r="C239" s="62">
        <v>705.17</v>
      </c>
      <c r="D239" s="62">
        <v>705.17</v>
      </c>
      <c r="E239" s="62">
        <v>705.17</v>
      </c>
      <c r="F239" s="62">
        <v>705.17</v>
      </c>
      <c r="G239" s="62">
        <v>705.17</v>
      </c>
      <c r="H239" s="62">
        <v>705.17</v>
      </c>
      <c r="I239" s="62">
        <v>705.17</v>
      </c>
      <c r="J239" s="62">
        <v>705.17</v>
      </c>
      <c r="K239" s="62">
        <v>705.17</v>
      </c>
      <c r="L239" s="62">
        <v>705.17</v>
      </c>
      <c r="M239" s="62">
        <v>705.17</v>
      </c>
      <c r="N239" s="62">
        <v>705.17</v>
      </c>
      <c r="O239" s="62">
        <v>705.17</v>
      </c>
      <c r="P239" s="62">
        <v>705.17</v>
      </c>
      <c r="Q239" s="62">
        <v>705.17</v>
      </c>
      <c r="R239" s="62">
        <v>705.17</v>
      </c>
      <c r="S239" s="62">
        <v>705.17</v>
      </c>
      <c r="T239" s="62">
        <v>705.17</v>
      </c>
      <c r="U239" s="62">
        <v>705.17</v>
      </c>
      <c r="V239" s="62">
        <v>705.17</v>
      </c>
      <c r="W239" s="62">
        <v>705.17</v>
      </c>
      <c r="X239" s="62">
        <v>705.17</v>
      </c>
      <c r="Y239" s="62">
        <v>705.17</v>
      </c>
      <c r="Z239" s="62">
        <v>705.17</v>
      </c>
    </row>
    <row r="240" spans="1:26" ht="13.5" thickBot="1" x14ac:dyDescent="0.2">
      <c r="A240" s="54"/>
      <c r="B240" s="61" t="s">
        <v>115</v>
      </c>
      <c r="C240" s="62">
        <v>4.8109999999999999</v>
      </c>
      <c r="D240" s="62">
        <v>4.8109999999999999</v>
      </c>
      <c r="E240" s="62">
        <v>4.8109999999999999</v>
      </c>
      <c r="F240" s="62">
        <v>4.8109999999999999</v>
      </c>
      <c r="G240" s="62">
        <v>4.8109999999999999</v>
      </c>
      <c r="H240" s="62">
        <v>4.8109999999999999</v>
      </c>
      <c r="I240" s="62">
        <v>4.8109999999999999</v>
      </c>
      <c r="J240" s="62">
        <v>4.8109999999999999</v>
      </c>
      <c r="K240" s="62">
        <v>4.8109999999999999</v>
      </c>
      <c r="L240" s="62">
        <v>4.8109999999999999</v>
      </c>
      <c r="M240" s="62">
        <v>4.8109999999999999</v>
      </c>
      <c r="N240" s="62">
        <v>4.8109999999999999</v>
      </c>
      <c r="O240" s="62">
        <v>4.8109999999999999</v>
      </c>
      <c r="P240" s="62">
        <v>4.8109999999999999</v>
      </c>
      <c r="Q240" s="62">
        <v>4.8109999999999999</v>
      </c>
      <c r="R240" s="62">
        <v>4.8109999999999999</v>
      </c>
      <c r="S240" s="62">
        <v>4.8109999999999999</v>
      </c>
      <c r="T240" s="62">
        <v>4.8109999999999999</v>
      </c>
      <c r="U240" s="62">
        <v>4.8109999999999999</v>
      </c>
      <c r="V240" s="62">
        <v>4.8109999999999999</v>
      </c>
      <c r="W240" s="62">
        <v>4.8109999999999999</v>
      </c>
      <c r="X240" s="62">
        <v>4.8109999999999999</v>
      </c>
      <c r="Y240" s="62">
        <v>4.8109999999999999</v>
      </c>
      <c r="Z240" s="62">
        <v>4.8109999999999999</v>
      </c>
    </row>
    <row r="241" spans="1:26" s="157" customFormat="1" ht="24.75" thickBot="1" x14ac:dyDescent="0.3">
      <c r="B241" s="165" t="s">
        <v>207</v>
      </c>
      <c r="C241" s="166">
        <v>1283</v>
      </c>
      <c r="D241" s="166">
        <v>1283</v>
      </c>
      <c r="E241" s="166">
        <v>1283</v>
      </c>
      <c r="F241" s="166">
        <v>1283</v>
      </c>
      <c r="G241" s="166">
        <v>1283</v>
      </c>
      <c r="H241" s="166">
        <v>1283</v>
      </c>
      <c r="I241" s="166">
        <v>1283</v>
      </c>
      <c r="J241" s="166">
        <v>1283</v>
      </c>
      <c r="K241" s="166">
        <v>1283</v>
      </c>
      <c r="L241" s="166">
        <v>1283</v>
      </c>
      <c r="M241" s="166">
        <v>1283</v>
      </c>
      <c r="N241" s="166">
        <v>1283</v>
      </c>
      <c r="O241" s="166">
        <v>1283</v>
      </c>
      <c r="P241" s="166">
        <v>1283</v>
      </c>
      <c r="Q241" s="166">
        <v>1283</v>
      </c>
      <c r="R241" s="166">
        <v>1283</v>
      </c>
      <c r="S241" s="166">
        <v>1283</v>
      </c>
      <c r="T241" s="166">
        <v>1283</v>
      </c>
      <c r="U241" s="166">
        <v>1283</v>
      </c>
      <c r="V241" s="166">
        <v>1283</v>
      </c>
      <c r="W241" s="166">
        <v>1283</v>
      </c>
      <c r="X241" s="166">
        <v>1283</v>
      </c>
      <c r="Y241" s="166">
        <v>1283</v>
      </c>
      <c r="Z241" s="166">
        <v>1283</v>
      </c>
    </row>
    <row r="242" spans="1:26" ht="13.5" thickBot="1" x14ac:dyDescent="0.2">
      <c r="A242" s="54"/>
      <c r="B242" s="59" t="s">
        <v>161</v>
      </c>
      <c r="C242" s="60">
        <f>C243+C244+C245+C246+C247</f>
        <v>5043.7209999999995</v>
      </c>
      <c r="D242" s="60">
        <f t="shared" ref="D242:Z242" si="38">D243+D244+D245+D246+D247</f>
        <v>5067.8510000000006</v>
      </c>
      <c r="E242" s="60">
        <f t="shared" si="38"/>
        <v>5088.5410000000002</v>
      </c>
      <c r="F242" s="60">
        <f t="shared" si="38"/>
        <v>5021.0609999999997</v>
      </c>
      <c r="G242" s="60">
        <f t="shared" si="38"/>
        <v>5005.8310000000001</v>
      </c>
      <c r="H242" s="60">
        <f t="shared" si="38"/>
        <v>4962.451</v>
      </c>
      <c r="I242" s="60">
        <f t="shared" si="38"/>
        <v>5001.8010000000004</v>
      </c>
      <c r="J242" s="60">
        <f t="shared" si="38"/>
        <v>5015.4610000000002</v>
      </c>
      <c r="K242" s="60">
        <f t="shared" si="38"/>
        <v>5033.7710000000006</v>
      </c>
      <c r="L242" s="60">
        <f t="shared" si="38"/>
        <v>5009.8610000000008</v>
      </c>
      <c r="M242" s="60">
        <f t="shared" si="38"/>
        <v>4960.2910000000002</v>
      </c>
      <c r="N242" s="60">
        <f t="shared" si="38"/>
        <v>4920.5510000000004</v>
      </c>
      <c r="O242" s="60">
        <f t="shared" si="38"/>
        <v>4919.4809999999998</v>
      </c>
      <c r="P242" s="60">
        <f t="shared" si="38"/>
        <v>4940.1310000000003</v>
      </c>
      <c r="Q242" s="60">
        <f t="shared" si="38"/>
        <v>5161.2710000000006</v>
      </c>
      <c r="R242" s="60">
        <f t="shared" si="38"/>
        <v>5251.9110000000001</v>
      </c>
      <c r="S242" s="60">
        <f t="shared" si="38"/>
        <v>5511.0409999999993</v>
      </c>
      <c r="T242" s="60">
        <f t="shared" si="38"/>
        <v>5651.8509999999997</v>
      </c>
      <c r="U242" s="60">
        <f t="shared" si="38"/>
        <v>5084.3109999999997</v>
      </c>
      <c r="V242" s="60">
        <f t="shared" si="38"/>
        <v>5134.4210000000003</v>
      </c>
      <c r="W242" s="60">
        <f t="shared" si="38"/>
        <v>5152.9410000000007</v>
      </c>
      <c r="X242" s="60">
        <f t="shared" si="38"/>
        <v>5112.5410000000002</v>
      </c>
      <c r="Y242" s="60">
        <f t="shared" si="38"/>
        <v>5118.2610000000004</v>
      </c>
      <c r="Z242" s="60">
        <f t="shared" si="38"/>
        <v>5065.6610000000001</v>
      </c>
    </row>
    <row r="243" spans="1:26" ht="38.25" x14ac:dyDescent="0.15">
      <c r="A243" s="54"/>
      <c r="B243" s="61" t="s">
        <v>151</v>
      </c>
      <c r="C243" s="62">
        <v>2425.4499999999998</v>
      </c>
      <c r="D243" s="62">
        <v>2449.58</v>
      </c>
      <c r="E243" s="62">
        <v>2470.27</v>
      </c>
      <c r="F243" s="62">
        <v>2402.79</v>
      </c>
      <c r="G243" s="62">
        <v>2387.56</v>
      </c>
      <c r="H243" s="62">
        <v>2344.1799999999998</v>
      </c>
      <c r="I243" s="62">
        <v>2383.5300000000002</v>
      </c>
      <c r="J243" s="62">
        <v>2397.19</v>
      </c>
      <c r="K243" s="62">
        <v>2415.5</v>
      </c>
      <c r="L243" s="62">
        <v>2391.59</v>
      </c>
      <c r="M243" s="62">
        <v>2342.02</v>
      </c>
      <c r="N243" s="62">
        <v>2302.2800000000002</v>
      </c>
      <c r="O243" s="62">
        <v>2301.21</v>
      </c>
      <c r="P243" s="62">
        <v>2321.86</v>
      </c>
      <c r="Q243" s="62">
        <v>2543</v>
      </c>
      <c r="R243" s="62">
        <v>2633.64</v>
      </c>
      <c r="S243" s="62">
        <v>2892.77</v>
      </c>
      <c r="T243" s="62">
        <v>3033.58</v>
      </c>
      <c r="U243" s="62">
        <v>2466.04</v>
      </c>
      <c r="V243" s="62">
        <v>2516.15</v>
      </c>
      <c r="W243" s="62">
        <v>2534.67</v>
      </c>
      <c r="X243" s="62">
        <v>2494.27</v>
      </c>
      <c r="Y243" s="62">
        <v>2499.9899999999998</v>
      </c>
      <c r="Z243" s="62">
        <v>2447.39</v>
      </c>
    </row>
    <row r="244" spans="1:26" ht="12.75" x14ac:dyDescent="0.15">
      <c r="A244" s="54"/>
      <c r="B244" s="61" t="s">
        <v>112</v>
      </c>
      <c r="C244" s="62">
        <v>625.29</v>
      </c>
      <c r="D244" s="62">
        <v>625.29</v>
      </c>
      <c r="E244" s="62">
        <v>625.29</v>
      </c>
      <c r="F244" s="62">
        <v>625.29</v>
      </c>
      <c r="G244" s="62">
        <v>625.29</v>
      </c>
      <c r="H244" s="62">
        <v>625.29</v>
      </c>
      <c r="I244" s="62">
        <v>625.29</v>
      </c>
      <c r="J244" s="62">
        <v>625.29</v>
      </c>
      <c r="K244" s="62">
        <v>625.29</v>
      </c>
      <c r="L244" s="62">
        <v>625.29</v>
      </c>
      <c r="M244" s="62">
        <v>625.29</v>
      </c>
      <c r="N244" s="62">
        <v>625.29</v>
      </c>
      <c r="O244" s="62">
        <v>625.29</v>
      </c>
      <c r="P244" s="62">
        <v>625.29</v>
      </c>
      <c r="Q244" s="62">
        <v>625.29</v>
      </c>
      <c r="R244" s="62">
        <v>625.29</v>
      </c>
      <c r="S244" s="62">
        <v>625.29</v>
      </c>
      <c r="T244" s="62">
        <v>625.29</v>
      </c>
      <c r="U244" s="62">
        <v>625.29</v>
      </c>
      <c r="V244" s="62">
        <v>625.29</v>
      </c>
      <c r="W244" s="62">
        <v>625.29</v>
      </c>
      <c r="X244" s="62">
        <v>625.29</v>
      </c>
      <c r="Y244" s="62">
        <v>625.29</v>
      </c>
      <c r="Z244" s="62">
        <v>625.29</v>
      </c>
    </row>
    <row r="245" spans="1:26" ht="12.75" x14ac:dyDescent="0.15">
      <c r="A245" s="54"/>
      <c r="B245" s="61" t="s">
        <v>113</v>
      </c>
      <c r="C245" s="62">
        <v>705.17</v>
      </c>
      <c r="D245" s="62">
        <v>705.17</v>
      </c>
      <c r="E245" s="62">
        <v>705.17</v>
      </c>
      <c r="F245" s="62">
        <v>705.17</v>
      </c>
      <c r="G245" s="62">
        <v>705.17</v>
      </c>
      <c r="H245" s="62">
        <v>705.17</v>
      </c>
      <c r="I245" s="62">
        <v>705.17</v>
      </c>
      <c r="J245" s="62">
        <v>705.17</v>
      </c>
      <c r="K245" s="62">
        <v>705.17</v>
      </c>
      <c r="L245" s="62">
        <v>705.17</v>
      </c>
      <c r="M245" s="62">
        <v>705.17</v>
      </c>
      <c r="N245" s="62">
        <v>705.17</v>
      </c>
      <c r="O245" s="62">
        <v>705.17</v>
      </c>
      <c r="P245" s="62">
        <v>705.17</v>
      </c>
      <c r="Q245" s="62">
        <v>705.17</v>
      </c>
      <c r="R245" s="62">
        <v>705.17</v>
      </c>
      <c r="S245" s="62">
        <v>705.17</v>
      </c>
      <c r="T245" s="62">
        <v>705.17</v>
      </c>
      <c r="U245" s="62">
        <v>705.17</v>
      </c>
      <c r="V245" s="62">
        <v>705.17</v>
      </c>
      <c r="W245" s="62">
        <v>705.17</v>
      </c>
      <c r="X245" s="62">
        <v>705.17</v>
      </c>
      <c r="Y245" s="62">
        <v>705.17</v>
      </c>
      <c r="Z245" s="62">
        <v>705.17</v>
      </c>
    </row>
    <row r="246" spans="1:26" ht="13.5" thickBot="1" x14ac:dyDescent="0.2">
      <c r="A246" s="54"/>
      <c r="B246" s="61" t="s">
        <v>115</v>
      </c>
      <c r="C246" s="62">
        <v>4.8109999999999999</v>
      </c>
      <c r="D246" s="62">
        <v>4.8109999999999999</v>
      </c>
      <c r="E246" s="62">
        <v>4.8109999999999999</v>
      </c>
      <c r="F246" s="62">
        <v>4.8109999999999999</v>
      </c>
      <c r="G246" s="62">
        <v>4.8109999999999999</v>
      </c>
      <c r="H246" s="62">
        <v>4.8109999999999999</v>
      </c>
      <c r="I246" s="62">
        <v>4.8109999999999999</v>
      </c>
      <c r="J246" s="62">
        <v>4.8109999999999999</v>
      </c>
      <c r="K246" s="62">
        <v>4.8109999999999999</v>
      </c>
      <c r="L246" s="62">
        <v>4.8109999999999999</v>
      </c>
      <c r="M246" s="62">
        <v>4.8109999999999999</v>
      </c>
      <c r="N246" s="62">
        <v>4.8109999999999999</v>
      </c>
      <c r="O246" s="62">
        <v>4.8109999999999999</v>
      </c>
      <c r="P246" s="62">
        <v>4.8109999999999999</v>
      </c>
      <c r="Q246" s="62">
        <v>4.8109999999999999</v>
      </c>
      <c r="R246" s="62">
        <v>4.8109999999999999</v>
      </c>
      <c r="S246" s="62">
        <v>4.8109999999999999</v>
      </c>
      <c r="T246" s="62">
        <v>4.8109999999999999</v>
      </c>
      <c r="U246" s="62">
        <v>4.8109999999999999</v>
      </c>
      <c r="V246" s="62">
        <v>4.8109999999999999</v>
      </c>
      <c r="W246" s="62">
        <v>4.8109999999999999</v>
      </c>
      <c r="X246" s="62">
        <v>4.8109999999999999</v>
      </c>
      <c r="Y246" s="62">
        <v>4.8109999999999999</v>
      </c>
      <c r="Z246" s="62">
        <v>4.8109999999999999</v>
      </c>
    </row>
    <row r="247" spans="1:26" s="157" customFormat="1" ht="24.75" thickBot="1" x14ac:dyDescent="0.3">
      <c r="B247" s="165" t="s">
        <v>207</v>
      </c>
      <c r="C247" s="166">
        <v>1283</v>
      </c>
      <c r="D247" s="166">
        <v>1283</v>
      </c>
      <c r="E247" s="166">
        <v>1283</v>
      </c>
      <c r="F247" s="166">
        <v>1283</v>
      </c>
      <c r="G247" s="166">
        <v>1283</v>
      </c>
      <c r="H247" s="166">
        <v>1283</v>
      </c>
      <c r="I247" s="166">
        <v>1283</v>
      </c>
      <c r="J247" s="166">
        <v>1283</v>
      </c>
      <c r="K247" s="166">
        <v>1283</v>
      </c>
      <c r="L247" s="166">
        <v>1283</v>
      </c>
      <c r="M247" s="166">
        <v>1283</v>
      </c>
      <c r="N247" s="166">
        <v>1283</v>
      </c>
      <c r="O247" s="166">
        <v>1283</v>
      </c>
      <c r="P247" s="166">
        <v>1283</v>
      </c>
      <c r="Q247" s="166">
        <v>1283</v>
      </c>
      <c r="R247" s="166">
        <v>1283</v>
      </c>
      <c r="S247" s="166">
        <v>1283</v>
      </c>
      <c r="T247" s="166">
        <v>1283</v>
      </c>
      <c r="U247" s="166">
        <v>1283</v>
      </c>
      <c r="V247" s="166">
        <v>1283</v>
      </c>
      <c r="W247" s="166">
        <v>1283</v>
      </c>
      <c r="X247" s="166">
        <v>1283</v>
      </c>
      <c r="Y247" s="166">
        <v>1283</v>
      </c>
      <c r="Z247" s="166">
        <v>1283</v>
      </c>
    </row>
    <row r="248" spans="1:26" ht="13.5" thickBot="1" x14ac:dyDescent="0.2">
      <c r="A248" s="54"/>
      <c r="B248" s="59" t="s">
        <v>162</v>
      </c>
      <c r="C248" s="60">
        <f>C249+C250+C251+C252+C253</f>
        <v>5141.5010000000002</v>
      </c>
      <c r="D248" s="60">
        <f t="shared" ref="D248:Z248" si="39">D249+D250+D251+D252+D253</f>
        <v>5115.7209999999995</v>
      </c>
      <c r="E248" s="60">
        <f t="shared" si="39"/>
        <v>5142.9009999999998</v>
      </c>
      <c r="F248" s="60">
        <f t="shared" si="39"/>
        <v>5131.1710000000003</v>
      </c>
      <c r="G248" s="60">
        <f t="shared" si="39"/>
        <v>5094.2810000000009</v>
      </c>
      <c r="H248" s="60">
        <f t="shared" si="39"/>
        <v>5049.4210000000003</v>
      </c>
      <c r="I248" s="60">
        <f t="shared" si="39"/>
        <v>5066.4610000000002</v>
      </c>
      <c r="J248" s="60">
        <f t="shared" si="39"/>
        <v>5076.4310000000005</v>
      </c>
      <c r="K248" s="60">
        <f t="shared" si="39"/>
        <v>5089.2810000000009</v>
      </c>
      <c r="L248" s="60">
        <f t="shared" si="39"/>
        <v>5103.9310000000005</v>
      </c>
      <c r="M248" s="60">
        <f t="shared" si="39"/>
        <v>5071.4809999999998</v>
      </c>
      <c r="N248" s="60">
        <f t="shared" si="39"/>
        <v>4989.6110000000008</v>
      </c>
      <c r="O248" s="60">
        <f t="shared" si="39"/>
        <v>4986.6610000000001</v>
      </c>
      <c r="P248" s="60">
        <f t="shared" si="39"/>
        <v>5024.4809999999998</v>
      </c>
      <c r="Q248" s="60">
        <f t="shared" si="39"/>
        <v>5155.0810000000001</v>
      </c>
      <c r="R248" s="60">
        <f t="shared" si="39"/>
        <v>5230.7209999999995</v>
      </c>
      <c r="S248" s="60">
        <f t="shared" si="39"/>
        <v>5347.5810000000001</v>
      </c>
      <c r="T248" s="60">
        <f t="shared" si="39"/>
        <v>5629.4109999999991</v>
      </c>
      <c r="U248" s="60">
        <f t="shared" si="39"/>
        <v>5134.9410000000007</v>
      </c>
      <c r="V248" s="60">
        <f t="shared" si="39"/>
        <v>5137.4110000000001</v>
      </c>
      <c r="W248" s="60">
        <f t="shared" si="39"/>
        <v>5142.9210000000003</v>
      </c>
      <c r="X248" s="60">
        <f t="shared" si="39"/>
        <v>5130.7710000000006</v>
      </c>
      <c r="Y248" s="60">
        <f t="shared" si="39"/>
        <v>5111.4210000000003</v>
      </c>
      <c r="Z248" s="60">
        <f t="shared" si="39"/>
        <v>5114.6509999999998</v>
      </c>
    </row>
    <row r="249" spans="1:26" ht="38.25" x14ac:dyDescent="0.15">
      <c r="A249" s="54"/>
      <c r="B249" s="61" t="s">
        <v>151</v>
      </c>
      <c r="C249" s="62">
        <v>2523.23</v>
      </c>
      <c r="D249" s="62">
        <v>2497.4499999999998</v>
      </c>
      <c r="E249" s="62">
        <v>2524.63</v>
      </c>
      <c r="F249" s="62">
        <v>2512.9</v>
      </c>
      <c r="G249" s="62">
        <v>2476.0100000000002</v>
      </c>
      <c r="H249" s="62">
        <v>2431.15</v>
      </c>
      <c r="I249" s="62">
        <v>2448.19</v>
      </c>
      <c r="J249" s="62">
        <v>2458.16</v>
      </c>
      <c r="K249" s="62">
        <v>2471.0100000000002</v>
      </c>
      <c r="L249" s="62">
        <v>2485.66</v>
      </c>
      <c r="M249" s="62">
        <v>2453.21</v>
      </c>
      <c r="N249" s="62">
        <v>2371.34</v>
      </c>
      <c r="O249" s="62">
        <v>2368.39</v>
      </c>
      <c r="P249" s="62">
        <v>2406.21</v>
      </c>
      <c r="Q249" s="62">
        <v>2536.81</v>
      </c>
      <c r="R249" s="62">
        <v>2612.4499999999998</v>
      </c>
      <c r="S249" s="62">
        <v>2729.31</v>
      </c>
      <c r="T249" s="62">
        <v>3011.14</v>
      </c>
      <c r="U249" s="62">
        <v>2516.67</v>
      </c>
      <c r="V249" s="62">
        <v>2519.14</v>
      </c>
      <c r="W249" s="62">
        <v>2524.65</v>
      </c>
      <c r="X249" s="62">
        <v>2512.5</v>
      </c>
      <c r="Y249" s="62">
        <v>2493.15</v>
      </c>
      <c r="Z249" s="62">
        <v>2496.38</v>
      </c>
    </row>
    <row r="250" spans="1:26" ht="12.75" x14ac:dyDescent="0.15">
      <c r="A250" s="54"/>
      <c r="B250" s="61" t="s">
        <v>112</v>
      </c>
      <c r="C250" s="62">
        <v>625.29</v>
      </c>
      <c r="D250" s="62">
        <v>625.29</v>
      </c>
      <c r="E250" s="62">
        <v>625.29</v>
      </c>
      <c r="F250" s="62">
        <v>625.29</v>
      </c>
      <c r="G250" s="62">
        <v>625.29</v>
      </c>
      <c r="H250" s="62">
        <v>625.29</v>
      </c>
      <c r="I250" s="62">
        <v>625.29</v>
      </c>
      <c r="J250" s="62">
        <v>625.29</v>
      </c>
      <c r="K250" s="62">
        <v>625.29</v>
      </c>
      <c r="L250" s="62">
        <v>625.29</v>
      </c>
      <c r="M250" s="62">
        <v>625.29</v>
      </c>
      <c r="N250" s="62">
        <v>625.29</v>
      </c>
      <c r="O250" s="62">
        <v>625.29</v>
      </c>
      <c r="P250" s="62">
        <v>625.29</v>
      </c>
      <c r="Q250" s="62">
        <v>625.29</v>
      </c>
      <c r="R250" s="62">
        <v>625.29</v>
      </c>
      <c r="S250" s="62">
        <v>625.29</v>
      </c>
      <c r="T250" s="62">
        <v>625.29</v>
      </c>
      <c r="U250" s="62">
        <v>625.29</v>
      </c>
      <c r="V250" s="62">
        <v>625.29</v>
      </c>
      <c r="W250" s="62">
        <v>625.29</v>
      </c>
      <c r="X250" s="62">
        <v>625.29</v>
      </c>
      <c r="Y250" s="62">
        <v>625.29</v>
      </c>
      <c r="Z250" s="62">
        <v>625.29</v>
      </c>
    </row>
    <row r="251" spans="1:26" ht="12.75" x14ac:dyDescent="0.15">
      <c r="A251" s="54"/>
      <c r="B251" s="61" t="s">
        <v>113</v>
      </c>
      <c r="C251" s="62">
        <v>705.17</v>
      </c>
      <c r="D251" s="62">
        <v>705.17</v>
      </c>
      <c r="E251" s="62">
        <v>705.17</v>
      </c>
      <c r="F251" s="62">
        <v>705.17</v>
      </c>
      <c r="G251" s="62">
        <v>705.17</v>
      </c>
      <c r="H251" s="62">
        <v>705.17</v>
      </c>
      <c r="I251" s="62">
        <v>705.17</v>
      </c>
      <c r="J251" s="62">
        <v>705.17</v>
      </c>
      <c r="K251" s="62">
        <v>705.17</v>
      </c>
      <c r="L251" s="62">
        <v>705.17</v>
      </c>
      <c r="M251" s="62">
        <v>705.17</v>
      </c>
      <c r="N251" s="62">
        <v>705.17</v>
      </c>
      <c r="O251" s="62">
        <v>705.17</v>
      </c>
      <c r="P251" s="62">
        <v>705.17</v>
      </c>
      <c r="Q251" s="62">
        <v>705.17</v>
      </c>
      <c r="R251" s="62">
        <v>705.17</v>
      </c>
      <c r="S251" s="62">
        <v>705.17</v>
      </c>
      <c r="T251" s="62">
        <v>705.17</v>
      </c>
      <c r="U251" s="62">
        <v>705.17</v>
      </c>
      <c r="V251" s="62">
        <v>705.17</v>
      </c>
      <c r="W251" s="62">
        <v>705.17</v>
      </c>
      <c r="X251" s="62">
        <v>705.17</v>
      </c>
      <c r="Y251" s="62">
        <v>705.17</v>
      </c>
      <c r="Z251" s="62">
        <v>705.17</v>
      </c>
    </row>
    <row r="252" spans="1:26" ht="13.5" thickBot="1" x14ac:dyDescent="0.2">
      <c r="A252" s="54"/>
      <c r="B252" s="61" t="s">
        <v>115</v>
      </c>
      <c r="C252" s="62">
        <v>4.8109999999999999</v>
      </c>
      <c r="D252" s="62">
        <v>4.8109999999999999</v>
      </c>
      <c r="E252" s="62">
        <v>4.8109999999999999</v>
      </c>
      <c r="F252" s="62">
        <v>4.8109999999999999</v>
      </c>
      <c r="G252" s="62">
        <v>4.8109999999999999</v>
      </c>
      <c r="H252" s="62">
        <v>4.8109999999999999</v>
      </c>
      <c r="I252" s="62">
        <v>4.8109999999999999</v>
      </c>
      <c r="J252" s="62">
        <v>4.8109999999999999</v>
      </c>
      <c r="K252" s="62">
        <v>4.8109999999999999</v>
      </c>
      <c r="L252" s="62">
        <v>4.8109999999999999</v>
      </c>
      <c r="M252" s="62">
        <v>4.8109999999999999</v>
      </c>
      <c r="N252" s="62">
        <v>4.8109999999999999</v>
      </c>
      <c r="O252" s="62">
        <v>4.8109999999999999</v>
      </c>
      <c r="P252" s="62">
        <v>4.8109999999999999</v>
      </c>
      <c r="Q252" s="62">
        <v>4.8109999999999999</v>
      </c>
      <c r="R252" s="62">
        <v>4.8109999999999999</v>
      </c>
      <c r="S252" s="62">
        <v>4.8109999999999999</v>
      </c>
      <c r="T252" s="62">
        <v>4.8109999999999999</v>
      </c>
      <c r="U252" s="62">
        <v>4.8109999999999999</v>
      </c>
      <c r="V252" s="62">
        <v>4.8109999999999999</v>
      </c>
      <c r="W252" s="62">
        <v>4.8109999999999999</v>
      </c>
      <c r="X252" s="62">
        <v>4.8109999999999999</v>
      </c>
      <c r="Y252" s="62">
        <v>4.8109999999999999</v>
      </c>
      <c r="Z252" s="62">
        <v>4.8109999999999999</v>
      </c>
    </row>
    <row r="253" spans="1:26" s="157" customFormat="1" ht="24.75" thickBot="1" x14ac:dyDescent="0.3">
      <c r="B253" s="165" t="s">
        <v>207</v>
      </c>
      <c r="C253" s="166">
        <v>1283</v>
      </c>
      <c r="D253" s="166">
        <v>1283</v>
      </c>
      <c r="E253" s="166">
        <v>1283</v>
      </c>
      <c r="F253" s="166">
        <v>1283</v>
      </c>
      <c r="G253" s="166">
        <v>1283</v>
      </c>
      <c r="H253" s="166">
        <v>1283</v>
      </c>
      <c r="I253" s="166">
        <v>1283</v>
      </c>
      <c r="J253" s="166">
        <v>1283</v>
      </c>
      <c r="K253" s="166">
        <v>1283</v>
      </c>
      <c r="L253" s="166">
        <v>1283</v>
      </c>
      <c r="M253" s="166">
        <v>1283</v>
      </c>
      <c r="N253" s="166">
        <v>1283</v>
      </c>
      <c r="O253" s="166">
        <v>1283</v>
      </c>
      <c r="P253" s="166">
        <v>1283</v>
      </c>
      <c r="Q253" s="166">
        <v>1283</v>
      </c>
      <c r="R253" s="166">
        <v>1283</v>
      </c>
      <c r="S253" s="166">
        <v>1283</v>
      </c>
      <c r="T253" s="166">
        <v>1283</v>
      </c>
      <c r="U253" s="166">
        <v>1283</v>
      </c>
      <c r="V253" s="166">
        <v>1283</v>
      </c>
      <c r="W253" s="166">
        <v>1283</v>
      </c>
      <c r="X253" s="166">
        <v>1283</v>
      </c>
      <c r="Y253" s="166">
        <v>1283</v>
      </c>
      <c r="Z253" s="166">
        <v>1283</v>
      </c>
    </row>
    <row r="254" spans="1:26" ht="13.5" thickBot="1" x14ac:dyDescent="0.2">
      <c r="A254" s="54"/>
      <c r="B254" s="59" t="s">
        <v>163</v>
      </c>
      <c r="C254" s="60">
        <f>C255+C256+C257+C258+C259</f>
        <v>5018.4410000000007</v>
      </c>
      <c r="D254" s="60">
        <f t="shared" ref="D254:Z254" si="40">D255+D256+D257+D258+D259</f>
        <v>5021.2209999999995</v>
      </c>
      <c r="E254" s="60">
        <f t="shared" si="40"/>
        <v>4994.1910000000007</v>
      </c>
      <c r="F254" s="60">
        <f t="shared" si="40"/>
        <v>5004.5709999999999</v>
      </c>
      <c r="G254" s="60">
        <f t="shared" si="40"/>
        <v>4968.6210000000001</v>
      </c>
      <c r="H254" s="60">
        <f t="shared" si="40"/>
        <v>5018.9310000000005</v>
      </c>
      <c r="I254" s="60">
        <f t="shared" si="40"/>
        <v>5020.1509999999998</v>
      </c>
      <c r="J254" s="60">
        <f t="shared" si="40"/>
        <v>5045.7610000000004</v>
      </c>
      <c r="K254" s="60">
        <f t="shared" si="40"/>
        <v>5102.3209999999999</v>
      </c>
      <c r="L254" s="60">
        <f t="shared" si="40"/>
        <v>5093.5810000000001</v>
      </c>
      <c r="M254" s="60">
        <f t="shared" si="40"/>
        <v>5064.951</v>
      </c>
      <c r="N254" s="60">
        <f t="shared" si="40"/>
        <v>5036.2309999999998</v>
      </c>
      <c r="O254" s="60">
        <f t="shared" si="40"/>
        <v>5017.3510000000006</v>
      </c>
      <c r="P254" s="60">
        <f t="shared" si="40"/>
        <v>5081.0410000000002</v>
      </c>
      <c r="Q254" s="60">
        <f t="shared" si="40"/>
        <v>5232.5709999999999</v>
      </c>
      <c r="R254" s="60">
        <f t="shared" si="40"/>
        <v>5334.8209999999999</v>
      </c>
      <c r="S254" s="60">
        <f t="shared" si="40"/>
        <v>5530.3009999999995</v>
      </c>
      <c r="T254" s="60">
        <f t="shared" si="40"/>
        <v>5367.2110000000002</v>
      </c>
      <c r="U254" s="60">
        <f t="shared" si="40"/>
        <v>5095.3909999999996</v>
      </c>
      <c r="V254" s="60">
        <f t="shared" si="40"/>
        <v>5087.6509999999998</v>
      </c>
      <c r="W254" s="60">
        <f t="shared" si="40"/>
        <v>5082.5210000000006</v>
      </c>
      <c r="X254" s="60">
        <f t="shared" si="40"/>
        <v>5083.3310000000001</v>
      </c>
      <c r="Y254" s="60">
        <f t="shared" si="40"/>
        <v>5082.9009999999998</v>
      </c>
      <c r="Z254" s="60">
        <f t="shared" si="40"/>
        <v>5050.6610000000001</v>
      </c>
    </row>
    <row r="255" spans="1:26" ht="38.25" x14ac:dyDescent="0.15">
      <c r="A255" s="54"/>
      <c r="B255" s="61" t="s">
        <v>151</v>
      </c>
      <c r="C255" s="62">
        <v>2400.17</v>
      </c>
      <c r="D255" s="62">
        <v>2402.9499999999998</v>
      </c>
      <c r="E255" s="62">
        <v>2375.92</v>
      </c>
      <c r="F255" s="62">
        <v>2386.3000000000002</v>
      </c>
      <c r="G255" s="62">
        <v>2350.35</v>
      </c>
      <c r="H255" s="62">
        <v>2400.66</v>
      </c>
      <c r="I255" s="62">
        <v>2401.88</v>
      </c>
      <c r="J255" s="62">
        <v>2427.4899999999998</v>
      </c>
      <c r="K255" s="62">
        <v>2484.0500000000002</v>
      </c>
      <c r="L255" s="62">
        <v>2475.31</v>
      </c>
      <c r="M255" s="62">
        <v>2446.6799999999998</v>
      </c>
      <c r="N255" s="62">
        <v>2417.96</v>
      </c>
      <c r="O255" s="62">
        <v>2399.08</v>
      </c>
      <c r="P255" s="62">
        <v>2462.77</v>
      </c>
      <c r="Q255" s="62">
        <v>2614.3000000000002</v>
      </c>
      <c r="R255" s="62">
        <v>2716.55</v>
      </c>
      <c r="S255" s="62">
        <v>2912.03</v>
      </c>
      <c r="T255" s="62">
        <v>2748.94</v>
      </c>
      <c r="U255" s="62">
        <v>2477.12</v>
      </c>
      <c r="V255" s="62">
        <v>2469.38</v>
      </c>
      <c r="W255" s="62">
        <v>2464.25</v>
      </c>
      <c r="X255" s="62">
        <v>2465.06</v>
      </c>
      <c r="Y255" s="62">
        <v>2464.63</v>
      </c>
      <c r="Z255" s="62">
        <v>2432.39</v>
      </c>
    </row>
    <row r="256" spans="1:26" ht="12.75" x14ac:dyDescent="0.15">
      <c r="A256" s="54"/>
      <c r="B256" s="61" t="s">
        <v>112</v>
      </c>
      <c r="C256" s="62">
        <v>625.29</v>
      </c>
      <c r="D256" s="62">
        <v>625.29</v>
      </c>
      <c r="E256" s="62">
        <v>625.29</v>
      </c>
      <c r="F256" s="62">
        <v>625.29</v>
      </c>
      <c r="G256" s="62">
        <v>625.29</v>
      </c>
      <c r="H256" s="62">
        <v>625.29</v>
      </c>
      <c r="I256" s="62">
        <v>625.29</v>
      </c>
      <c r="J256" s="62">
        <v>625.29</v>
      </c>
      <c r="K256" s="62">
        <v>625.29</v>
      </c>
      <c r="L256" s="62">
        <v>625.29</v>
      </c>
      <c r="M256" s="62">
        <v>625.29</v>
      </c>
      <c r="N256" s="62">
        <v>625.29</v>
      </c>
      <c r="O256" s="62">
        <v>625.29</v>
      </c>
      <c r="P256" s="62">
        <v>625.29</v>
      </c>
      <c r="Q256" s="62">
        <v>625.29</v>
      </c>
      <c r="R256" s="62">
        <v>625.29</v>
      </c>
      <c r="S256" s="62">
        <v>625.29</v>
      </c>
      <c r="T256" s="62">
        <v>625.29</v>
      </c>
      <c r="U256" s="62">
        <v>625.29</v>
      </c>
      <c r="V256" s="62">
        <v>625.29</v>
      </c>
      <c r="W256" s="62">
        <v>625.29</v>
      </c>
      <c r="X256" s="62">
        <v>625.29</v>
      </c>
      <c r="Y256" s="62">
        <v>625.29</v>
      </c>
      <c r="Z256" s="62">
        <v>625.29</v>
      </c>
    </row>
    <row r="257" spans="1:26" ht="12.75" x14ac:dyDescent="0.15">
      <c r="A257" s="54"/>
      <c r="B257" s="61" t="s">
        <v>113</v>
      </c>
      <c r="C257" s="62">
        <v>705.17</v>
      </c>
      <c r="D257" s="62">
        <v>705.17</v>
      </c>
      <c r="E257" s="62">
        <v>705.17</v>
      </c>
      <c r="F257" s="62">
        <v>705.17</v>
      </c>
      <c r="G257" s="62">
        <v>705.17</v>
      </c>
      <c r="H257" s="62">
        <v>705.17</v>
      </c>
      <c r="I257" s="62">
        <v>705.17</v>
      </c>
      <c r="J257" s="62">
        <v>705.17</v>
      </c>
      <c r="K257" s="62">
        <v>705.17</v>
      </c>
      <c r="L257" s="62">
        <v>705.17</v>
      </c>
      <c r="M257" s="62">
        <v>705.17</v>
      </c>
      <c r="N257" s="62">
        <v>705.17</v>
      </c>
      <c r="O257" s="62">
        <v>705.17</v>
      </c>
      <c r="P257" s="62">
        <v>705.17</v>
      </c>
      <c r="Q257" s="62">
        <v>705.17</v>
      </c>
      <c r="R257" s="62">
        <v>705.17</v>
      </c>
      <c r="S257" s="62">
        <v>705.17</v>
      </c>
      <c r="T257" s="62">
        <v>705.17</v>
      </c>
      <c r="U257" s="62">
        <v>705.17</v>
      </c>
      <c r="V257" s="62">
        <v>705.17</v>
      </c>
      <c r="W257" s="62">
        <v>705.17</v>
      </c>
      <c r="X257" s="62">
        <v>705.17</v>
      </c>
      <c r="Y257" s="62">
        <v>705.17</v>
      </c>
      <c r="Z257" s="62">
        <v>705.17</v>
      </c>
    </row>
    <row r="258" spans="1:26" ht="13.5" thickBot="1" x14ac:dyDescent="0.2">
      <c r="A258" s="54"/>
      <c r="B258" s="61" t="s">
        <v>115</v>
      </c>
      <c r="C258" s="62">
        <v>4.8109999999999999</v>
      </c>
      <c r="D258" s="62">
        <v>4.8109999999999999</v>
      </c>
      <c r="E258" s="62">
        <v>4.8109999999999999</v>
      </c>
      <c r="F258" s="62">
        <v>4.8109999999999999</v>
      </c>
      <c r="G258" s="62">
        <v>4.8109999999999999</v>
      </c>
      <c r="H258" s="62">
        <v>4.8109999999999999</v>
      </c>
      <c r="I258" s="62">
        <v>4.8109999999999999</v>
      </c>
      <c r="J258" s="62">
        <v>4.8109999999999999</v>
      </c>
      <c r="K258" s="62">
        <v>4.8109999999999999</v>
      </c>
      <c r="L258" s="62">
        <v>4.8109999999999999</v>
      </c>
      <c r="M258" s="62">
        <v>4.8109999999999999</v>
      </c>
      <c r="N258" s="62">
        <v>4.8109999999999999</v>
      </c>
      <c r="O258" s="62">
        <v>4.8109999999999999</v>
      </c>
      <c r="P258" s="62">
        <v>4.8109999999999999</v>
      </c>
      <c r="Q258" s="62">
        <v>4.8109999999999999</v>
      </c>
      <c r="R258" s="62">
        <v>4.8109999999999999</v>
      </c>
      <c r="S258" s="62">
        <v>4.8109999999999999</v>
      </c>
      <c r="T258" s="62">
        <v>4.8109999999999999</v>
      </c>
      <c r="U258" s="62">
        <v>4.8109999999999999</v>
      </c>
      <c r="V258" s="62">
        <v>4.8109999999999999</v>
      </c>
      <c r="W258" s="62">
        <v>4.8109999999999999</v>
      </c>
      <c r="X258" s="62">
        <v>4.8109999999999999</v>
      </c>
      <c r="Y258" s="62">
        <v>4.8109999999999999</v>
      </c>
      <c r="Z258" s="62">
        <v>4.8109999999999999</v>
      </c>
    </row>
    <row r="259" spans="1:26" s="157" customFormat="1" ht="24.75" thickBot="1" x14ac:dyDescent="0.3">
      <c r="B259" s="165" t="s">
        <v>207</v>
      </c>
      <c r="C259" s="166">
        <v>1283</v>
      </c>
      <c r="D259" s="166">
        <v>1283</v>
      </c>
      <c r="E259" s="166">
        <v>1283</v>
      </c>
      <c r="F259" s="166">
        <v>1283</v>
      </c>
      <c r="G259" s="166">
        <v>1283</v>
      </c>
      <c r="H259" s="166">
        <v>1283</v>
      </c>
      <c r="I259" s="166">
        <v>1283</v>
      </c>
      <c r="J259" s="166">
        <v>1283</v>
      </c>
      <c r="K259" s="166">
        <v>1283</v>
      </c>
      <c r="L259" s="166">
        <v>1283</v>
      </c>
      <c r="M259" s="166">
        <v>1283</v>
      </c>
      <c r="N259" s="166">
        <v>1283</v>
      </c>
      <c r="O259" s="166">
        <v>1283</v>
      </c>
      <c r="P259" s="166">
        <v>1283</v>
      </c>
      <c r="Q259" s="166">
        <v>1283</v>
      </c>
      <c r="R259" s="166">
        <v>1283</v>
      </c>
      <c r="S259" s="166">
        <v>1283</v>
      </c>
      <c r="T259" s="166">
        <v>1283</v>
      </c>
      <c r="U259" s="166">
        <v>1283</v>
      </c>
      <c r="V259" s="166">
        <v>1283</v>
      </c>
      <c r="W259" s="166">
        <v>1283</v>
      </c>
      <c r="X259" s="166">
        <v>1283</v>
      </c>
      <c r="Y259" s="166">
        <v>1283</v>
      </c>
      <c r="Z259" s="166">
        <v>1283</v>
      </c>
    </row>
    <row r="260" spans="1:26" ht="13.5" thickBot="1" x14ac:dyDescent="0.2">
      <c r="A260" s="54"/>
      <c r="B260" s="59" t="s">
        <v>164</v>
      </c>
      <c r="C260" s="60">
        <f>C261+C262+C263+C264+C265</f>
        <v>4792.3710000000001</v>
      </c>
      <c r="D260" s="60">
        <f t="shared" ref="D260:Z260" si="41">D261+D262+D263+D264+D265</f>
        <v>4736.4809999999998</v>
      </c>
      <c r="E260" s="60">
        <f t="shared" si="41"/>
        <v>4695.701</v>
      </c>
      <c r="F260" s="60">
        <f t="shared" si="41"/>
        <v>4673.3010000000004</v>
      </c>
      <c r="G260" s="60">
        <f t="shared" si="41"/>
        <v>4696.5010000000002</v>
      </c>
      <c r="H260" s="60">
        <f t="shared" si="41"/>
        <v>4678.2209999999995</v>
      </c>
      <c r="I260" s="60">
        <f t="shared" si="41"/>
        <v>4708.5410000000002</v>
      </c>
      <c r="J260" s="60">
        <f t="shared" si="41"/>
        <v>4725.451</v>
      </c>
      <c r="K260" s="60">
        <f t="shared" si="41"/>
        <v>4740.5310000000009</v>
      </c>
      <c r="L260" s="60">
        <f t="shared" si="41"/>
        <v>4744.8510000000006</v>
      </c>
      <c r="M260" s="60">
        <f t="shared" si="41"/>
        <v>4722.6310000000003</v>
      </c>
      <c r="N260" s="60">
        <f t="shared" si="41"/>
        <v>4668.6810000000005</v>
      </c>
      <c r="O260" s="60">
        <f t="shared" si="41"/>
        <v>4691.8010000000004</v>
      </c>
      <c r="P260" s="60">
        <f t="shared" si="41"/>
        <v>4740.7510000000002</v>
      </c>
      <c r="Q260" s="60">
        <f t="shared" si="41"/>
        <v>4834.8610000000008</v>
      </c>
      <c r="R260" s="60">
        <f t="shared" si="41"/>
        <v>4967.9009999999998</v>
      </c>
      <c r="S260" s="60">
        <f t="shared" si="41"/>
        <v>5154.6010000000006</v>
      </c>
      <c r="T260" s="60">
        <f t="shared" si="41"/>
        <v>5037.1409999999996</v>
      </c>
      <c r="U260" s="60">
        <f t="shared" si="41"/>
        <v>4839.991</v>
      </c>
      <c r="V260" s="60">
        <f t="shared" si="41"/>
        <v>4916.0210000000006</v>
      </c>
      <c r="W260" s="60">
        <f t="shared" si="41"/>
        <v>4978.6810000000005</v>
      </c>
      <c r="X260" s="60">
        <f t="shared" si="41"/>
        <v>4979.5709999999999</v>
      </c>
      <c r="Y260" s="60">
        <f t="shared" si="41"/>
        <v>4909.6610000000001</v>
      </c>
      <c r="Z260" s="60">
        <f t="shared" si="41"/>
        <v>4813.2610000000004</v>
      </c>
    </row>
    <row r="261" spans="1:26" ht="38.25" x14ac:dyDescent="0.15">
      <c r="A261" s="54"/>
      <c r="B261" s="61" t="s">
        <v>151</v>
      </c>
      <c r="C261" s="62">
        <v>2174.1</v>
      </c>
      <c r="D261" s="62">
        <v>2118.21</v>
      </c>
      <c r="E261" s="62">
        <v>2077.4299999999998</v>
      </c>
      <c r="F261" s="62">
        <v>2055.0300000000002</v>
      </c>
      <c r="G261" s="62">
        <v>2078.23</v>
      </c>
      <c r="H261" s="62">
        <v>2059.9499999999998</v>
      </c>
      <c r="I261" s="62">
        <v>2090.27</v>
      </c>
      <c r="J261" s="62">
        <v>2107.1799999999998</v>
      </c>
      <c r="K261" s="62">
        <v>2122.2600000000002</v>
      </c>
      <c r="L261" s="62">
        <v>2126.58</v>
      </c>
      <c r="M261" s="62">
        <v>2104.36</v>
      </c>
      <c r="N261" s="62">
        <v>2050.41</v>
      </c>
      <c r="O261" s="62">
        <v>2073.5300000000002</v>
      </c>
      <c r="P261" s="62">
        <v>2122.48</v>
      </c>
      <c r="Q261" s="62">
        <v>2216.59</v>
      </c>
      <c r="R261" s="62">
        <v>2349.63</v>
      </c>
      <c r="S261" s="62">
        <v>2536.33</v>
      </c>
      <c r="T261" s="62">
        <v>2418.87</v>
      </c>
      <c r="U261" s="62">
        <v>2221.7199999999998</v>
      </c>
      <c r="V261" s="62">
        <v>2297.75</v>
      </c>
      <c r="W261" s="62">
        <v>2360.41</v>
      </c>
      <c r="X261" s="62">
        <v>2361.3000000000002</v>
      </c>
      <c r="Y261" s="62">
        <v>2291.39</v>
      </c>
      <c r="Z261" s="62">
        <v>2194.9899999999998</v>
      </c>
    </row>
    <row r="262" spans="1:26" ht="12.75" x14ac:dyDescent="0.15">
      <c r="A262" s="54"/>
      <c r="B262" s="61" t="s">
        <v>112</v>
      </c>
      <c r="C262" s="62">
        <v>625.29</v>
      </c>
      <c r="D262" s="62">
        <v>625.29</v>
      </c>
      <c r="E262" s="62">
        <v>625.29</v>
      </c>
      <c r="F262" s="62">
        <v>625.29</v>
      </c>
      <c r="G262" s="62">
        <v>625.29</v>
      </c>
      <c r="H262" s="62">
        <v>625.29</v>
      </c>
      <c r="I262" s="62">
        <v>625.29</v>
      </c>
      <c r="J262" s="62">
        <v>625.29</v>
      </c>
      <c r="K262" s="62">
        <v>625.29</v>
      </c>
      <c r="L262" s="62">
        <v>625.29</v>
      </c>
      <c r="M262" s="62">
        <v>625.29</v>
      </c>
      <c r="N262" s="62">
        <v>625.29</v>
      </c>
      <c r="O262" s="62">
        <v>625.29</v>
      </c>
      <c r="P262" s="62">
        <v>625.29</v>
      </c>
      <c r="Q262" s="62">
        <v>625.29</v>
      </c>
      <c r="R262" s="62">
        <v>625.29</v>
      </c>
      <c r="S262" s="62">
        <v>625.29</v>
      </c>
      <c r="T262" s="62">
        <v>625.29</v>
      </c>
      <c r="U262" s="62">
        <v>625.29</v>
      </c>
      <c r="V262" s="62">
        <v>625.29</v>
      </c>
      <c r="W262" s="62">
        <v>625.29</v>
      </c>
      <c r="X262" s="62">
        <v>625.29</v>
      </c>
      <c r="Y262" s="62">
        <v>625.29</v>
      </c>
      <c r="Z262" s="62">
        <v>625.29</v>
      </c>
    </row>
    <row r="263" spans="1:26" ht="12.75" x14ac:dyDescent="0.15">
      <c r="A263" s="54"/>
      <c r="B263" s="61" t="s">
        <v>113</v>
      </c>
      <c r="C263" s="62">
        <v>705.17</v>
      </c>
      <c r="D263" s="62">
        <v>705.17</v>
      </c>
      <c r="E263" s="62">
        <v>705.17</v>
      </c>
      <c r="F263" s="62">
        <v>705.17</v>
      </c>
      <c r="G263" s="62">
        <v>705.17</v>
      </c>
      <c r="H263" s="62">
        <v>705.17</v>
      </c>
      <c r="I263" s="62">
        <v>705.17</v>
      </c>
      <c r="J263" s="62">
        <v>705.17</v>
      </c>
      <c r="K263" s="62">
        <v>705.17</v>
      </c>
      <c r="L263" s="62">
        <v>705.17</v>
      </c>
      <c r="M263" s="62">
        <v>705.17</v>
      </c>
      <c r="N263" s="62">
        <v>705.17</v>
      </c>
      <c r="O263" s="62">
        <v>705.17</v>
      </c>
      <c r="P263" s="62">
        <v>705.17</v>
      </c>
      <c r="Q263" s="62">
        <v>705.17</v>
      </c>
      <c r="R263" s="62">
        <v>705.17</v>
      </c>
      <c r="S263" s="62">
        <v>705.17</v>
      </c>
      <c r="T263" s="62">
        <v>705.17</v>
      </c>
      <c r="U263" s="62">
        <v>705.17</v>
      </c>
      <c r="V263" s="62">
        <v>705.17</v>
      </c>
      <c r="W263" s="62">
        <v>705.17</v>
      </c>
      <c r="X263" s="62">
        <v>705.17</v>
      </c>
      <c r="Y263" s="62">
        <v>705.17</v>
      </c>
      <c r="Z263" s="62">
        <v>705.17</v>
      </c>
    </row>
    <row r="264" spans="1:26" ht="13.5" thickBot="1" x14ac:dyDescent="0.2">
      <c r="A264" s="54"/>
      <c r="B264" s="61" t="s">
        <v>115</v>
      </c>
      <c r="C264" s="62">
        <v>4.8109999999999999</v>
      </c>
      <c r="D264" s="62">
        <v>4.8109999999999999</v>
      </c>
      <c r="E264" s="62">
        <v>4.8109999999999999</v>
      </c>
      <c r="F264" s="62">
        <v>4.8109999999999999</v>
      </c>
      <c r="G264" s="62">
        <v>4.8109999999999999</v>
      </c>
      <c r="H264" s="62">
        <v>4.8109999999999999</v>
      </c>
      <c r="I264" s="62">
        <v>4.8109999999999999</v>
      </c>
      <c r="J264" s="62">
        <v>4.8109999999999999</v>
      </c>
      <c r="K264" s="62">
        <v>4.8109999999999999</v>
      </c>
      <c r="L264" s="62">
        <v>4.8109999999999999</v>
      </c>
      <c r="M264" s="62">
        <v>4.8109999999999999</v>
      </c>
      <c r="N264" s="62">
        <v>4.8109999999999999</v>
      </c>
      <c r="O264" s="62">
        <v>4.8109999999999999</v>
      </c>
      <c r="P264" s="62">
        <v>4.8109999999999999</v>
      </c>
      <c r="Q264" s="62">
        <v>4.8109999999999999</v>
      </c>
      <c r="R264" s="62">
        <v>4.8109999999999999</v>
      </c>
      <c r="S264" s="62">
        <v>4.8109999999999999</v>
      </c>
      <c r="T264" s="62">
        <v>4.8109999999999999</v>
      </c>
      <c r="U264" s="62">
        <v>4.8109999999999999</v>
      </c>
      <c r="V264" s="62">
        <v>4.8109999999999999</v>
      </c>
      <c r="W264" s="62">
        <v>4.8109999999999999</v>
      </c>
      <c r="X264" s="62">
        <v>4.8109999999999999</v>
      </c>
      <c r="Y264" s="62">
        <v>4.8109999999999999</v>
      </c>
      <c r="Z264" s="62">
        <v>4.8109999999999999</v>
      </c>
    </row>
    <row r="265" spans="1:26" s="157" customFormat="1" ht="24.75" thickBot="1" x14ac:dyDescent="0.3">
      <c r="B265" s="165" t="s">
        <v>207</v>
      </c>
      <c r="C265" s="166">
        <v>1283</v>
      </c>
      <c r="D265" s="166">
        <v>1283</v>
      </c>
      <c r="E265" s="166">
        <v>1283</v>
      </c>
      <c r="F265" s="166">
        <v>1283</v>
      </c>
      <c r="G265" s="166">
        <v>1283</v>
      </c>
      <c r="H265" s="166">
        <v>1283</v>
      </c>
      <c r="I265" s="166">
        <v>1283</v>
      </c>
      <c r="J265" s="166">
        <v>1283</v>
      </c>
      <c r="K265" s="166">
        <v>1283</v>
      </c>
      <c r="L265" s="166">
        <v>1283</v>
      </c>
      <c r="M265" s="166">
        <v>1283</v>
      </c>
      <c r="N265" s="166">
        <v>1283</v>
      </c>
      <c r="O265" s="166">
        <v>1283</v>
      </c>
      <c r="P265" s="166">
        <v>1283</v>
      </c>
      <c r="Q265" s="166">
        <v>1283</v>
      </c>
      <c r="R265" s="166">
        <v>1283</v>
      </c>
      <c r="S265" s="166">
        <v>1283</v>
      </c>
      <c r="T265" s="166">
        <v>1283</v>
      </c>
      <c r="U265" s="166">
        <v>1283</v>
      </c>
      <c r="V265" s="166">
        <v>1283</v>
      </c>
      <c r="W265" s="166">
        <v>1283</v>
      </c>
      <c r="X265" s="166">
        <v>1283</v>
      </c>
      <c r="Y265" s="166">
        <v>1283</v>
      </c>
      <c r="Z265" s="166">
        <v>1283</v>
      </c>
    </row>
    <row r="266" spans="1:26" ht="13.5" thickBot="1" x14ac:dyDescent="0.2">
      <c r="A266" s="54"/>
      <c r="B266" s="59" t="s">
        <v>165</v>
      </c>
      <c r="C266" s="60">
        <f>C267+C268+C269+C270+C271</f>
        <v>4639.7510000000002</v>
      </c>
      <c r="D266" s="60">
        <f t="shared" ref="D266:Z266" si="42">D267+D268+D269+D270+D271</f>
        <v>4662.3610000000008</v>
      </c>
      <c r="E266" s="60">
        <f t="shared" si="42"/>
        <v>4570.0410000000002</v>
      </c>
      <c r="F266" s="60">
        <f t="shared" si="42"/>
        <v>4586.9610000000002</v>
      </c>
      <c r="G266" s="60">
        <f t="shared" si="42"/>
        <v>4606.2510000000002</v>
      </c>
      <c r="H266" s="60">
        <f t="shared" si="42"/>
        <v>4606.4610000000002</v>
      </c>
      <c r="I266" s="60">
        <f t="shared" si="42"/>
        <v>4643.5310000000009</v>
      </c>
      <c r="J266" s="60">
        <f t="shared" si="42"/>
        <v>4657.2209999999995</v>
      </c>
      <c r="K266" s="60">
        <f t="shared" si="42"/>
        <v>4656.9610000000002</v>
      </c>
      <c r="L266" s="60">
        <f t="shared" si="42"/>
        <v>4653.741</v>
      </c>
      <c r="M266" s="60">
        <f t="shared" si="42"/>
        <v>4607.6010000000006</v>
      </c>
      <c r="N266" s="60">
        <f t="shared" si="42"/>
        <v>4570.3510000000006</v>
      </c>
      <c r="O266" s="60">
        <f t="shared" si="42"/>
        <v>4558.3009999999995</v>
      </c>
      <c r="P266" s="60">
        <f t="shared" si="42"/>
        <v>4617.9610000000002</v>
      </c>
      <c r="Q266" s="60">
        <f t="shared" si="42"/>
        <v>4801.4009999999998</v>
      </c>
      <c r="R266" s="60">
        <f t="shared" si="42"/>
        <v>4938.5609999999997</v>
      </c>
      <c r="S266" s="60">
        <f t="shared" si="42"/>
        <v>5262.701</v>
      </c>
      <c r="T266" s="60">
        <f t="shared" si="42"/>
        <v>4853.3610000000008</v>
      </c>
      <c r="U266" s="60">
        <f t="shared" si="42"/>
        <v>4696.8510000000006</v>
      </c>
      <c r="V266" s="60">
        <f t="shared" si="42"/>
        <v>4709.2610000000004</v>
      </c>
      <c r="W266" s="60">
        <f t="shared" si="42"/>
        <v>4710.1610000000001</v>
      </c>
      <c r="X266" s="60">
        <f t="shared" si="42"/>
        <v>4712.5510000000004</v>
      </c>
      <c r="Y266" s="60">
        <f t="shared" si="42"/>
        <v>4709.9709999999995</v>
      </c>
      <c r="Z266" s="60">
        <f t="shared" si="42"/>
        <v>4701.2110000000002</v>
      </c>
    </row>
    <row r="267" spans="1:26" ht="38.25" x14ac:dyDescent="0.15">
      <c r="A267" s="54"/>
      <c r="B267" s="61" t="s">
        <v>151</v>
      </c>
      <c r="C267" s="62">
        <v>2021.48</v>
      </c>
      <c r="D267" s="62">
        <v>2044.09</v>
      </c>
      <c r="E267" s="62">
        <v>1951.77</v>
      </c>
      <c r="F267" s="62">
        <v>1968.69</v>
      </c>
      <c r="G267" s="62">
        <v>1987.98</v>
      </c>
      <c r="H267" s="62">
        <v>1988.19</v>
      </c>
      <c r="I267" s="62">
        <v>2025.26</v>
      </c>
      <c r="J267" s="62">
        <v>2038.95</v>
      </c>
      <c r="K267" s="62">
        <v>2038.69</v>
      </c>
      <c r="L267" s="62">
        <v>2035.47</v>
      </c>
      <c r="M267" s="62">
        <v>1989.33</v>
      </c>
      <c r="N267" s="62">
        <v>1952.08</v>
      </c>
      <c r="O267" s="62">
        <v>1940.03</v>
      </c>
      <c r="P267" s="62">
        <v>1999.69</v>
      </c>
      <c r="Q267" s="62">
        <v>2183.13</v>
      </c>
      <c r="R267" s="62">
        <v>2320.29</v>
      </c>
      <c r="S267" s="62">
        <v>2644.43</v>
      </c>
      <c r="T267" s="62">
        <v>2235.09</v>
      </c>
      <c r="U267" s="62">
        <v>2078.58</v>
      </c>
      <c r="V267" s="62">
        <v>2090.9899999999998</v>
      </c>
      <c r="W267" s="62">
        <v>2091.89</v>
      </c>
      <c r="X267" s="62">
        <v>2094.2800000000002</v>
      </c>
      <c r="Y267" s="62">
        <v>2091.6999999999998</v>
      </c>
      <c r="Z267" s="62">
        <v>2082.94</v>
      </c>
    </row>
    <row r="268" spans="1:26" ht="12.75" x14ac:dyDescent="0.15">
      <c r="A268" s="54"/>
      <c r="B268" s="61" t="s">
        <v>112</v>
      </c>
      <c r="C268" s="62">
        <v>625.29</v>
      </c>
      <c r="D268" s="62">
        <v>625.29</v>
      </c>
      <c r="E268" s="62">
        <v>625.29</v>
      </c>
      <c r="F268" s="62">
        <v>625.29</v>
      </c>
      <c r="G268" s="62">
        <v>625.29</v>
      </c>
      <c r="H268" s="62">
        <v>625.29</v>
      </c>
      <c r="I268" s="62">
        <v>625.29</v>
      </c>
      <c r="J268" s="62">
        <v>625.29</v>
      </c>
      <c r="K268" s="62">
        <v>625.29</v>
      </c>
      <c r="L268" s="62">
        <v>625.29</v>
      </c>
      <c r="M268" s="62">
        <v>625.29</v>
      </c>
      <c r="N268" s="62">
        <v>625.29</v>
      </c>
      <c r="O268" s="62">
        <v>625.29</v>
      </c>
      <c r="P268" s="62">
        <v>625.29</v>
      </c>
      <c r="Q268" s="62">
        <v>625.29</v>
      </c>
      <c r="R268" s="62">
        <v>625.29</v>
      </c>
      <c r="S268" s="62">
        <v>625.29</v>
      </c>
      <c r="T268" s="62">
        <v>625.29</v>
      </c>
      <c r="U268" s="62">
        <v>625.29</v>
      </c>
      <c r="V268" s="62">
        <v>625.29</v>
      </c>
      <c r="W268" s="62">
        <v>625.29</v>
      </c>
      <c r="X268" s="62">
        <v>625.29</v>
      </c>
      <c r="Y268" s="62">
        <v>625.29</v>
      </c>
      <c r="Z268" s="62">
        <v>625.29</v>
      </c>
    </row>
    <row r="269" spans="1:26" ht="12.75" x14ac:dyDescent="0.15">
      <c r="A269" s="54"/>
      <c r="B269" s="61" t="s">
        <v>113</v>
      </c>
      <c r="C269" s="62">
        <v>705.17</v>
      </c>
      <c r="D269" s="62">
        <v>705.17</v>
      </c>
      <c r="E269" s="62">
        <v>705.17</v>
      </c>
      <c r="F269" s="62">
        <v>705.17</v>
      </c>
      <c r="G269" s="62">
        <v>705.17</v>
      </c>
      <c r="H269" s="62">
        <v>705.17</v>
      </c>
      <c r="I269" s="62">
        <v>705.17</v>
      </c>
      <c r="J269" s="62">
        <v>705.17</v>
      </c>
      <c r="K269" s="62">
        <v>705.17</v>
      </c>
      <c r="L269" s="62">
        <v>705.17</v>
      </c>
      <c r="M269" s="62">
        <v>705.17</v>
      </c>
      <c r="N269" s="62">
        <v>705.17</v>
      </c>
      <c r="O269" s="62">
        <v>705.17</v>
      </c>
      <c r="P269" s="62">
        <v>705.17</v>
      </c>
      <c r="Q269" s="62">
        <v>705.17</v>
      </c>
      <c r="R269" s="62">
        <v>705.17</v>
      </c>
      <c r="S269" s="62">
        <v>705.17</v>
      </c>
      <c r="T269" s="62">
        <v>705.17</v>
      </c>
      <c r="U269" s="62">
        <v>705.17</v>
      </c>
      <c r="V269" s="62">
        <v>705.17</v>
      </c>
      <c r="W269" s="62">
        <v>705.17</v>
      </c>
      <c r="X269" s="62">
        <v>705.17</v>
      </c>
      <c r="Y269" s="62">
        <v>705.17</v>
      </c>
      <c r="Z269" s="62">
        <v>705.17</v>
      </c>
    </row>
    <row r="270" spans="1:26" ht="13.5" thickBot="1" x14ac:dyDescent="0.2">
      <c r="A270" s="54"/>
      <c r="B270" s="61" t="s">
        <v>115</v>
      </c>
      <c r="C270" s="62">
        <v>4.8109999999999999</v>
      </c>
      <c r="D270" s="62">
        <v>4.8109999999999999</v>
      </c>
      <c r="E270" s="62">
        <v>4.8109999999999999</v>
      </c>
      <c r="F270" s="62">
        <v>4.8109999999999999</v>
      </c>
      <c r="G270" s="62">
        <v>4.8109999999999999</v>
      </c>
      <c r="H270" s="62">
        <v>4.8109999999999999</v>
      </c>
      <c r="I270" s="62">
        <v>4.8109999999999999</v>
      </c>
      <c r="J270" s="62">
        <v>4.8109999999999999</v>
      </c>
      <c r="K270" s="62">
        <v>4.8109999999999999</v>
      </c>
      <c r="L270" s="62">
        <v>4.8109999999999999</v>
      </c>
      <c r="M270" s="62">
        <v>4.8109999999999999</v>
      </c>
      <c r="N270" s="62">
        <v>4.8109999999999999</v>
      </c>
      <c r="O270" s="62">
        <v>4.8109999999999999</v>
      </c>
      <c r="P270" s="62">
        <v>4.8109999999999999</v>
      </c>
      <c r="Q270" s="62">
        <v>4.8109999999999999</v>
      </c>
      <c r="R270" s="62">
        <v>4.8109999999999999</v>
      </c>
      <c r="S270" s="62">
        <v>4.8109999999999999</v>
      </c>
      <c r="T270" s="62">
        <v>4.8109999999999999</v>
      </c>
      <c r="U270" s="62">
        <v>4.8109999999999999</v>
      </c>
      <c r="V270" s="62">
        <v>4.8109999999999999</v>
      </c>
      <c r="W270" s="62">
        <v>4.8109999999999999</v>
      </c>
      <c r="X270" s="62">
        <v>4.8109999999999999</v>
      </c>
      <c r="Y270" s="62">
        <v>4.8109999999999999</v>
      </c>
      <c r="Z270" s="62">
        <v>4.8109999999999999</v>
      </c>
    </row>
    <row r="271" spans="1:26" s="157" customFormat="1" ht="24.75" thickBot="1" x14ac:dyDescent="0.3">
      <c r="B271" s="165" t="s">
        <v>207</v>
      </c>
      <c r="C271" s="166">
        <v>1283</v>
      </c>
      <c r="D271" s="166">
        <v>1283</v>
      </c>
      <c r="E271" s="166">
        <v>1283</v>
      </c>
      <c r="F271" s="166">
        <v>1283</v>
      </c>
      <c r="G271" s="166">
        <v>1283</v>
      </c>
      <c r="H271" s="166">
        <v>1283</v>
      </c>
      <c r="I271" s="166">
        <v>1283</v>
      </c>
      <c r="J271" s="166">
        <v>1283</v>
      </c>
      <c r="K271" s="166">
        <v>1283</v>
      </c>
      <c r="L271" s="166">
        <v>1283</v>
      </c>
      <c r="M271" s="166">
        <v>1283</v>
      </c>
      <c r="N271" s="166">
        <v>1283</v>
      </c>
      <c r="O271" s="166">
        <v>1283</v>
      </c>
      <c r="P271" s="166">
        <v>1283</v>
      </c>
      <c r="Q271" s="166">
        <v>1283</v>
      </c>
      <c r="R271" s="166">
        <v>1283</v>
      </c>
      <c r="S271" s="166">
        <v>1283</v>
      </c>
      <c r="T271" s="166">
        <v>1283</v>
      </c>
      <c r="U271" s="166">
        <v>1283</v>
      </c>
      <c r="V271" s="166">
        <v>1283</v>
      </c>
      <c r="W271" s="166">
        <v>1283</v>
      </c>
      <c r="X271" s="166">
        <v>1283</v>
      </c>
      <c r="Y271" s="166">
        <v>1283</v>
      </c>
      <c r="Z271" s="166">
        <v>1283</v>
      </c>
    </row>
    <row r="272" spans="1:26" ht="13.5" thickBot="1" x14ac:dyDescent="0.2">
      <c r="A272" s="54"/>
      <c r="B272" s="59" t="s">
        <v>166</v>
      </c>
      <c r="C272" s="60">
        <f>C273+C274+C275+C276+C277</f>
        <v>4801.991</v>
      </c>
      <c r="D272" s="60">
        <f t="shared" ref="D272:Z272" si="43">D273+D274+D275+D276+D277</f>
        <v>4741.5210000000006</v>
      </c>
      <c r="E272" s="60">
        <f t="shared" si="43"/>
        <v>4639.3710000000001</v>
      </c>
      <c r="F272" s="60">
        <f t="shared" si="43"/>
        <v>4587.6110000000008</v>
      </c>
      <c r="G272" s="60">
        <f t="shared" si="43"/>
        <v>4609.5509999999995</v>
      </c>
      <c r="H272" s="60">
        <f t="shared" si="43"/>
        <v>4470.7309999999998</v>
      </c>
      <c r="I272" s="60">
        <f t="shared" si="43"/>
        <v>4500.2110000000002</v>
      </c>
      <c r="J272" s="60">
        <f t="shared" si="43"/>
        <v>4524.8009999999995</v>
      </c>
      <c r="K272" s="60">
        <f t="shared" si="43"/>
        <v>4538.1710000000003</v>
      </c>
      <c r="L272" s="60">
        <f t="shared" si="43"/>
        <v>4539.1509999999998</v>
      </c>
      <c r="M272" s="60">
        <f t="shared" si="43"/>
        <v>4505.241</v>
      </c>
      <c r="N272" s="60">
        <f t="shared" si="43"/>
        <v>4611.4410000000007</v>
      </c>
      <c r="O272" s="60">
        <f t="shared" si="43"/>
        <v>4502.8610000000008</v>
      </c>
      <c r="P272" s="60">
        <f t="shared" si="43"/>
        <v>4655.1409999999996</v>
      </c>
      <c r="Q272" s="60">
        <f t="shared" si="43"/>
        <v>4803.5709999999999</v>
      </c>
      <c r="R272" s="60">
        <f t="shared" si="43"/>
        <v>4958.8710000000001</v>
      </c>
      <c r="S272" s="60">
        <f t="shared" si="43"/>
        <v>5516.4809999999998</v>
      </c>
      <c r="T272" s="60">
        <f t="shared" si="43"/>
        <v>4951.3010000000004</v>
      </c>
      <c r="U272" s="60">
        <f t="shared" si="43"/>
        <v>4814.3310000000001</v>
      </c>
      <c r="V272" s="60">
        <f t="shared" si="43"/>
        <v>4823.741</v>
      </c>
      <c r="W272" s="60">
        <f t="shared" si="43"/>
        <v>4824.0910000000003</v>
      </c>
      <c r="X272" s="60">
        <f t="shared" si="43"/>
        <v>4824.9410000000007</v>
      </c>
      <c r="Y272" s="60">
        <f t="shared" si="43"/>
        <v>4811.9009999999998</v>
      </c>
      <c r="Z272" s="60">
        <f t="shared" si="43"/>
        <v>4770.8109999999997</v>
      </c>
    </row>
    <row r="273" spans="1:26" ht="38.25" x14ac:dyDescent="0.15">
      <c r="A273" s="54"/>
      <c r="B273" s="61" t="s">
        <v>151</v>
      </c>
      <c r="C273" s="62">
        <v>2183.7199999999998</v>
      </c>
      <c r="D273" s="62">
        <v>2123.25</v>
      </c>
      <c r="E273" s="62">
        <v>2021.1</v>
      </c>
      <c r="F273" s="62">
        <v>1969.34</v>
      </c>
      <c r="G273" s="62">
        <v>1991.28</v>
      </c>
      <c r="H273" s="62">
        <v>1852.46</v>
      </c>
      <c r="I273" s="62">
        <v>1881.94</v>
      </c>
      <c r="J273" s="62">
        <v>1906.53</v>
      </c>
      <c r="K273" s="62">
        <v>1919.9</v>
      </c>
      <c r="L273" s="62">
        <v>1920.88</v>
      </c>
      <c r="M273" s="62">
        <v>1886.97</v>
      </c>
      <c r="N273" s="62">
        <v>1993.17</v>
      </c>
      <c r="O273" s="62">
        <v>1884.59</v>
      </c>
      <c r="P273" s="62">
        <v>2036.87</v>
      </c>
      <c r="Q273" s="62">
        <v>2185.3000000000002</v>
      </c>
      <c r="R273" s="62">
        <v>2340.6</v>
      </c>
      <c r="S273" s="62">
        <v>2898.21</v>
      </c>
      <c r="T273" s="62">
        <v>2333.0300000000002</v>
      </c>
      <c r="U273" s="62">
        <v>2196.06</v>
      </c>
      <c r="V273" s="62">
        <v>2205.4699999999998</v>
      </c>
      <c r="W273" s="62">
        <v>2205.8200000000002</v>
      </c>
      <c r="X273" s="62">
        <v>2206.67</v>
      </c>
      <c r="Y273" s="62">
        <v>2193.63</v>
      </c>
      <c r="Z273" s="62">
        <v>2152.54</v>
      </c>
    </row>
    <row r="274" spans="1:26" ht="12.75" x14ac:dyDescent="0.15">
      <c r="A274" s="54"/>
      <c r="B274" s="61" t="s">
        <v>112</v>
      </c>
      <c r="C274" s="62">
        <v>625.29</v>
      </c>
      <c r="D274" s="62">
        <v>625.29</v>
      </c>
      <c r="E274" s="62">
        <v>625.29</v>
      </c>
      <c r="F274" s="62">
        <v>625.29</v>
      </c>
      <c r="G274" s="62">
        <v>625.29</v>
      </c>
      <c r="H274" s="62">
        <v>625.29</v>
      </c>
      <c r="I274" s="62">
        <v>625.29</v>
      </c>
      <c r="J274" s="62">
        <v>625.29</v>
      </c>
      <c r="K274" s="62">
        <v>625.29</v>
      </c>
      <c r="L274" s="62">
        <v>625.29</v>
      </c>
      <c r="M274" s="62">
        <v>625.29</v>
      </c>
      <c r="N274" s="62">
        <v>625.29</v>
      </c>
      <c r="O274" s="62">
        <v>625.29</v>
      </c>
      <c r="P274" s="62">
        <v>625.29</v>
      </c>
      <c r="Q274" s="62">
        <v>625.29</v>
      </c>
      <c r="R274" s="62">
        <v>625.29</v>
      </c>
      <c r="S274" s="62">
        <v>625.29</v>
      </c>
      <c r="T274" s="62">
        <v>625.29</v>
      </c>
      <c r="U274" s="62">
        <v>625.29</v>
      </c>
      <c r="V274" s="62">
        <v>625.29</v>
      </c>
      <c r="W274" s="62">
        <v>625.29</v>
      </c>
      <c r="X274" s="62">
        <v>625.29</v>
      </c>
      <c r="Y274" s="62">
        <v>625.29</v>
      </c>
      <c r="Z274" s="62">
        <v>625.29</v>
      </c>
    </row>
    <row r="275" spans="1:26" ht="12.75" x14ac:dyDescent="0.15">
      <c r="A275" s="54"/>
      <c r="B275" s="61" t="s">
        <v>113</v>
      </c>
      <c r="C275" s="62">
        <v>705.17</v>
      </c>
      <c r="D275" s="62">
        <v>705.17</v>
      </c>
      <c r="E275" s="62">
        <v>705.17</v>
      </c>
      <c r="F275" s="62">
        <v>705.17</v>
      </c>
      <c r="G275" s="62">
        <v>705.17</v>
      </c>
      <c r="H275" s="62">
        <v>705.17</v>
      </c>
      <c r="I275" s="62">
        <v>705.17</v>
      </c>
      <c r="J275" s="62">
        <v>705.17</v>
      </c>
      <c r="K275" s="62">
        <v>705.17</v>
      </c>
      <c r="L275" s="62">
        <v>705.17</v>
      </c>
      <c r="M275" s="62">
        <v>705.17</v>
      </c>
      <c r="N275" s="62">
        <v>705.17</v>
      </c>
      <c r="O275" s="62">
        <v>705.17</v>
      </c>
      <c r="P275" s="62">
        <v>705.17</v>
      </c>
      <c r="Q275" s="62">
        <v>705.17</v>
      </c>
      <c r="R275" s="62">
        <v>705.17</v>
      </c>
      <c r="S275" s="62">
        <v>705.17</v>
      </c>
      <c r="T275" s="62">
        <v>705.17</v>
      </c>
      <c r="U275" s="62">
        <v>705.17</v>
      </c>
      <c r="V275" s="62">
        <v>705.17</v>
      </c>
      <c r="W275" s="62">
        <v>705.17</v>
      </c>
      <c r="X275" s="62">
        <v>705.17</v>
      </c>
      <c r="Y275" s="62">
        <v>705.17</v>
      </c>
      <c r="Z275" s="62">
        <v>705.17</v>
      </c>
    </row>
    <row r="276" spans="1:26" ht="13.5" thickBot="1" x14ac:dyDescent="0.2">
      <c r="A276" s="54"/>
      <c r="B276" s="61" t="s">
        <v>115</v>
      </c>
      <c r="C276" s="62">
        <v>4.8109999999999999</v>
      </c>
      <c r="D276" s="62">
        <v>4.8109999999999999</v>
      </c>
      <c r="E276" s="62">
        <v>4.8109999999999999</v>
      </c>
      <c r="F276" s="62">
        <v>4.8109999999999999</v>
      </c>
      <c r="G276" s="62">
        <v>4.8109999999999999</v>
      </c>
      <c r="H276" s="62">
        <v>4.8109999999999999</v>
      </c>
      <c r="I276" s="62">
        <v>4.8109999999999999</v>
      </c>
      <c r="J276" s="62">
        <v>4.8109999999999999</v>
      </c>
      <c r="K276" s="62">
        <v>4.8109999999999999</v>
      </c>
      <c r="L276" s="62">
        <v>4.8109999999999999</v>
      </c>
      <c r="M276" s="62">
        <v>4.8109999999999999</v>
      </c>
      <c r="N276" s="62">
        <v>4.8109999999999999</v>
      </c>
      <c r="O276" s="62">
        <v>4.8109999999999999</v>
      </c>
      <c r="P276" s="62">
        <v>4.8109999999999999</v>
      </c>
      <c r="Q276" s="62">
        <v>4.8109999999999999</v>
      </c>
      <c r="R276" s="62">
        <v>4.8109999999999999</v>
      </c>
      <c r="S276" s="62">
        <v>4.8109999999999999</v>
      </c>
      <c r="T276" s="62">
        <v>4.8109999999999999</v>
      </c>
      <c r="U276" s="62">
        <v>4.8109999999999999</v>
      </c>
      <c r="V276" s="62">
        <v>4.8109999999999999</v>
      </c>
      <c r="W276" s="62">
        <v>4.8109999999999999</v>
      </c>
      <c r="X276" s="62">
        <v>4.8109999999999999</v>
      </c>
      <c r="Y276" s="62">
        <v>4.8109999999999999</v>
      </c>
      <c r="Z276" s="62">
        <v>4.8109999999999999</v>
      </c>
    </row>
    <row r="277" spans="1:26" s="157" customFormat="1" ht="24.75" thickBot="1" x14ac:dyDescent="0.3">
      <c r="B277" s="165" t="s">
        <v>207</v>
      </c>
      <c r="C277" s="166">
        <v>1283</v>
      </c>
      <c r="D277" s="166">
        <v>1283</v>
      </c>
      <c r="E277" s="166">
        <v>1283</v>
      </c>
      <c r="F277" s="166">
        <v>1283</v>
      </c>
      <c r="G277" s="166">
        <v>1283</v>
      </c>
      <c r="H277" s="166">
        <v>1283</v>
      </c>
      <c r="I277" s="166">
        <v>1283</v>
      </c>
      <c r="J277" s="166">
        <v>1283</v>
      </c>
      <c r="K277" s="166">
        <v>1283</v>
      </c>
      <c r="L277" s="166">
        <v>1283</v>
      </c>
      <c r="M277" s="166">
        <v>1283</v>
      </c>
      <c r="N277" s="166">
        <v>1283</v>
      </c>
      <c r="O277" s="166">
        <v>1283</v>
      </c>
      <c r="P277" s="166">
        <v>1283</v>
      </c>
      <c r="Q277" s="166">
        <v>1283</v>
      </c>
      <c r="R277" s="166">
        <v>1283</v>
      </c>
      <c r="S277" s="166">
        <v>1283</v>
      </c>
      <c r="T277" s="166">
        <v>1283</v>
      </c>
      <c r="U277" s="166">
        <v>1283</v>
      </c>
      <c r="V277" s="166">
        <v>1283</v>
      </c>
      <c r="W277" s="166">
        <v>1283</v>
      </c>
      <c r="X277" s="166">
        <v>1283</v>
      </c>
      <c r="Y277" s="166">
        <v>1283</v>
      </c>
      <c r="Z277" s="166">
        <v>1283</v>
      </c>
    </row>
    <row r="278" spans="1:26" ht="13.5" thickBot="1" x14ac:dyDescent="0.2">
      <c r="A278" s="54"/>
      <c r="B278" s="59" t="s">
        <v>167</v>
      </c>
      <c r="C278" s="60">
        <f>C279+C280+C281+C282+C283</f>
        <v>4770.1310000000003</v>
      </c>
      <c r="D278" s="60">
        <f t="shared" ref="D278:Z278" si="44">D279+D280+D281+D282+D283</f>
        <v>4730.9310000000005</v>
      </c>
      <c r="E278" s="60">
        <f t="shared" si="44"/>
        <v>4640.9210000000003</v>
      </c>
      <c r="F278" s="60">
        <f t="shared" si="44"/>
        <v>4670.3209999999999</v>
      </c>
      <c r="G278" s="60">
        <f t="shared" si="44"/>
        <v>4645.1710000000003</v>
      </c>
      <c r="H278" s="60">
        <f t="shared" si="44"/>
        <v>4651.5110000000004</v>
      </c>
      <c r="I278" s="60">
        <f t="shared" si="44"/>
        <v>4669.3909999999996</v>
      </c>
      <c r="J278" s="60">
        <f t="shared" si="44"/>
        <v>4704.4009999999998</v>
      </c>
      <c r="K278" s="60">
        <f t="shared" si="44"/>
        <v>4713.5609999999997</v>
      </c>
      <c r="L278" s="60">
        <f t="shared" si="44"/>
        <v>4712.8810000000003</v>
      </c>
      <c r="M278" s="60">
        <f t="shared" si="44"/>
        <v>4703.1210000000001</v>
      </c>
      <c r="N278" s="60">
        <f t="shared" si="44"/>
        <v>4646.6610000000001</v>
      </c>
      <c r="O278" s="60">
        <f t="shared" si="44"/>
        <v>4637.4110000000001</v>
      </c>
      <c r="P278" s="60">
        <f t="shared" si="44"/>
        <v>4701.741</v>
      </c>
      <c r="Q278" s="60">
        <f t="shared" si="44"/>
        <v>4891.701</v>
      </c>
      <c r="R278" s="60">
        <f t="shared" si="44"/>
        <v>5028.2110000000002</v>
      </c>
      <c r="S278" s="60">
        <f t="shared" si="44"/>
        <v>6064.4409999999998</v>
      </c>
      <c r="T278" s="60">
        <f t="shared" si="44"/>
        <v>4931.3010000000004</v>
      </c>
      <c r="U278" s="60">
        <f t="shared" si="44"/>
        <v>4793.4809999999998</v>
      </c>
      <c r="V278" s="60">
        <f t="shared" si="44"/>
        <v>4798.8010000000004</v>
      </c>
      <c r="W278" s="60">
        <f t="shared" si="44"/>
        <v>4797.5510000000004</v>
      </c>
      <c r="X278" s="60">
        <f t="shared" si="44"/>
        <v>4799.1610000000001</v>
      </c>
      <c r="Y278" s="60">
        <f t="shared" si="44"/>
        <v>4794.1610000000001</v>
      </c>
      <c r="Z278" s="60">
        <f t="shared" si="44"/>
        <v>4752.0910000000003</v>
      </c>
    </row>
    <row r="279" spans="1:26" ht="38.25" x14ac:dyDescent="0.15">
      <c r="A279" s="54"/>
      <c r="B279" s="61" t="s">
        <v>151</v>
      </c>
      <c r="C279" s="62">
        <v>2151.86</v>
      </c>
      <c r="D279" s="62">
        <v>2112.66</v>
      </c>
      <c r="E279" s="62">
        <v>2022.65</v>
      </c>
      <c r="F279" s="62">
        <v>2052.0500000000002</v>
      </c>
      <c r="G279" s="62">
        <v>2026.9</v>
      </c>
      <c r="H279" s="62">
        <v>2033.24</v>
      </c>
      <c r="I279" s="62">
        <v>2051.12</v>
      </c>
      <c r="J279" s="62">
        <v>2086.13</v>
      </c>
      <c r="K279" s="62">
        <v>2095.29</v>
      </c>
      <c r="L279" s="62">
        <v>2094.61</v>
      </c>
      <c r="M279" s="62">
        <v>2084.85</v>
      </c>
      <c r="N279" s="62">
        <v>2028.39</v>
      </c>
      <c r="O279" s="62">
        <v>2019.14</v>
      </c>
      <c r="P279" s="62">
        <v>2083.4699999999998</v>
      </c>
      <c r="Q279" s="62">
        <v>2273.4299999999998</v>
      </c>
      <c r="R279" s="62">
        <v>2409.94</v>
      </c>
      <c r="S279" s="62">
        <v>3446.17</v>
      </c>
      <c r="T279" s="62">
        <v>2313.0300000000002</v>
      </c>
      <c r="U279" s="62">
        <v>2175.21</v>
      </c>
      <c r="V279" s="62">
        <v>2180.5300000000002</v>
      </c>
      <c r="W279" s="62">
        <v>2179.2800000000002</v>
      </c>
      <c r="X279" s="62">
        <v>2180.89</v>
      </c>
      <c r="Y279" s="62">
        <v>2175.89</v>
      </c>
      <c r="Z279" s="62">
        <v>2133.8200000000002</v>
      </c>
    </row>
    <row r="280" spans="1:26" ht="12.75" x14ac:dyDescent="0.15">
      <c r="A280" s="54"/>
      <c r="B280" s="61" t="s">
        <v>112</v>
      </c>
      <c r="C280" s="62">
        <v>625.29</v>
      </c>
      <c r="D280" s="62">
        <v>625.29</v>
      </c>
      <c r="E280" s="62">
        <v>625.29</v>
      </c>
      <c r="F280" s="62">
        <v>625.29</v>
      </c>
      <c r="G280" s="62">
        <v>625.29</v>
      </c>
      <c r="H280" s="62">
        <v>625.29</v>
      </c>
      <c r="I280" s="62">
        <v>625.29</v>
      </c>
      <c r="J280" s="62">
        <v>625.29</v>
      </c>
      <c r="K280" s="62">
        <v>625.29</v>
      </c>
      <c r="L280" s="62">
        <v>625.29</v>
      </c>
      <c r="M280" s="62">
        <v>625.29</v>
      </c>
      <c r="N280" s="62">
        <v>625.29</v>
      </c>
      <c r="O280" s="62">
        <v>625.29</v>
      </c>
      <c r="P280" s="62">
        <v>625.29</v>
      </c>
      <c r="Q280" s="62">
        <v>625.29</v>
      </c>
      <c r="R280" s="62">
        <v>625.29</v>
      </c>
      <c r="S280" s="62">
        <v>625.29</v>
      </c>
      <c r="T280" s="62">
        <v>625.29</v>
      </c>
      <c r="U280" s="62">
        <v>625.29</v>
      </c>
      <c r="V280" s="62">
        <v>625.29</v>
      </c>
      <c r="W280" s="62">
        <v>625.29</v>
      </c>
      <c r="X280" s="62">
        <v>625.29</v>
      </c>
      <c r="Y280" s="62">
        <v>625.29</v>
      </c>
      <c r="Z280" s="62">
        <v>625.29</v>
      </c>
    </row>
    <row r="281" spans="1:26" ht="12.75" x14ac:dyDescent="0.15">
      <c r="A281" s="54"/>
      <c r="B281" s="61" t="s">
        <v>113</v>
      </c>
      <c r="C281" s="62">
        <v>705.17</v>
      </c>
      <c r="D281" s="62">
        <v>705.17</v>
      </c>
      <c r="E281" s="62">
        <v>705.17</v>
      </c>
      <c r="F281" s="62">
        <v>705.17</v>
      </c>
      <c r="G281" s="62">
        <v>705.17</v>
      </c>
      <c r="H281" s="62">
        <v>705.17</v>
      </c>
      <c r="I281" s="62">
        <v>705.17</v>
      </c>
      <c r="J281" s="62">
        <v>705.17</v>
      </c>
      <c r="K281" s="62">
        <v>705.17</v>
      </c>
      <c r="L281" s="62">
        <v>705.17</v>
      </c>
      <c r="M281" s="62">
        <v>705.17</v>
      </c>
      <c r="N281" s="62">
        <v>705.17</v>
      </c>
      <c r="O281" s="62">
        <v>705.17</v>
      </c>
      <c r="P281" s="62">
        <v>705.17</v>
      </c>
      <c r="Q281" s="62">
        <v>705.17</v>
      </c>
      <c r="R281" s="62">
        <v>705.17</v>
      </c>
      <c r="S281" s="62">
        <v>705.17</v>
      </c>
      <c r="T281" s="62">
        <v>705.17</v>
      </c>
      <c r="U281" s="62">
        <v>705.17</v>
      </c>
      <c r="V281" s="62">
        <v>705.17</v>
      </c>
      <c r="W281" s="62">
        <v>705.17</v>
      </c>
      <c r="X281" s="62">
        <v>705.17</v>
      </c>
      <c r="Y281" s="62">
        <v>705.17</v>
      </c>
      <c r="Z281" s="62">
        <v>705.17</v>
      </c>
    </row>
    <row r="282" spans="1:26" ht="13.5" thickBot="1" x14ac:dyDescent="0.2">
      <c r="A282" s="54"/>
      <c r="B282" s="61" t="s">
        <v>115</v>
      </c>
      <c r="C282" s="62">
        <v>4.8109999999999999</v>
      </c>
      <c r="D282" s="62">
        <v>4.8109999999999999</v>
      </c>
      <c r="E282" s="62">
        <v>4.8109999999999999</v>
      </c>
      <c r="F282" s="62">
        <v>4.8109999999999999</v>
      </c>
      <c r="G282" s="62">
        <v>4.8109999999999999</v>
      </c>
      <c r="H282" s="62">
        <v>4.8109999999999999</v>
      </c>
      <c r="I282" s="62">
        <v>4.8109999999999999</v>
      </c>
      <c r="J282" s="62">
        <v>4.8109999999999999</v>
      </c>
      <c r="K282" s="62">
        <v>4.8109999999999999</v>
      </c>
      <c r="L282" s="62">
        <v>4.8109999999999999</v>
      </c>
      <c r="M282" s="62">
        <v>4.8109999999999999</v>
      </c>
      <c r="N282" s="62">
        <v>4.8109999999999999</v>
      </c>
      <c r="O282" s="62">
        <v>4.8109999999999999</v>
      </c>
      <c r="P282" s="62">
        <v>4.8109999999999999</v>
      </c>
      <c r="Q282" s="62">
        <v>4.8109999999999999</v>
      </c>
      <c r="R282" s="62">
        <v>4.8109999999999999</v>
      </c>
      <c r="S282" s="62">
        <v>4.8109999999999999</v>
      </c>
      <c r="T282" s="62">
        <v>4.8109999999999999</v>
      </c>
      <c r="U282" s="62">
        <v>4.8109999999999999</v>
      </c>
      <c r="V282" s="62">
        <v>4.8109999999999999</v>
      </c>
      <c r="W282" s="62">
        <v>4.8109999999999999</v>
      </c>
      <c r="X282" s="62">
        <v>4.8109999999999999</v>
      </c>
      <c r="Y282" s="62">
        <v>4.8109999999999999</v>
      </c>
      <c r="Z282" s="62">
        <v>4.8109999999999999</v>
      </c>
    </row>
    <row r="283" spans="1:26" s="157" customFormat="1" ht="24.75" thickBot="1" x14ac:dyDescent="0.3">
      <c r="B283" s="165" t="s">
        <v>207</v>
      </c>
      <c r="C283" s="166">
        <v>1283</v>
      </c>
      <c r="D283" s="166">
        <v>1283</v>
      </c>
      <c r="E283" s="166">
        <v>1283</v>
      </c>
      <c r="F283" s="166">
        <v>1283</v>
      </c>
      <c r="G283" s="166">
        <v>1283</v>
      </c>
      <c r="H283" s="166">
        <v>1283</v>
      </c>
      <c r="I283" s="166">
        <v>1283</v>
      </c>
      <c r="J283" s="166">
        <v>1283</v>
      </c>
      <c r="K283" s="166">
        <v>1283</v>
      </c>
      <c r="L283" s="166">
        <v>1283</v>
      </c>
      <c r="M283" s="166">
        <v>1283</v>
      </c>
      <c r="N283" s="166">
        <v>1283</v>
      </c>
      <c r="O283" s="166">
        <v>1283</v>
      </c>
      <c r="P283" s="166">
        <v>1283</v>
      </c>
      <c r="Q283" s="166">
        <v>1283</v>
      </c>
      <c r="R283" s="166">
        <v>1283</v>
      </c>
      <c r="S283" s="166">
        <v>1283</v>
      </c>
      <c r="T283" s="166">
        <v>1283</v>
      </c>
      <c r="U283" s="166">
        <v>1283</v>
      </c>
      <c r="V283" s="166">
        <v>1283</v>
      </c>
      <c r="W283" s="166">
        <v>1283</v>
      </c>
      <c r="X283" s="166">
        <v>1283</v>
      </c>
      <c r="Y283" s="166">
        <v>1283</v>
      </c>
      <c r="Z283" s="166">
        <v>1283</v>
      </c>
    </row>
    <row r="284" spans="1:26" ht="13.5" thickBot="1" x14ac:dyDescent="0.2">
      <c r="A284" s="54"/>
      <c r="B284" s="59" t="s">
        <v>168</v>
      </c>
      <c r="C284" s="60">
        <f>C285+C286+C287+C288+C289</f>
        <v>4709.1810000000005</v>
      </c>
      <c r="D284" s="60">
        <f t="shared" ref="D284:Z284" si="45">D285+D286+D287+D288+D289</f>
        <v>4720.1110000000008</v>
      </c>
      <c r="E284" s="60">
        <f t="shared" si="45"/>
        <v>4662.9210000000003</v>
      </c>
      <c r="F284" s="60">
        <f t="shared" si="45"/>
        <v>4654.6509999999998</v>
      </c>
      <c r="G284" s="60">
        <f t="shared" si="45"/>
        <v>4587.6210000000001</v>
      </c>
      <c r="H284" s="60">
        <f t="shared" si="45"/>
        <v>4629.4510000000009</v>
      </c>
      <c r="I284" s="60">
        <f t="shared" si="45"/>
        <v>4644.8209999999999</v>
      </c>
      <c r="J284" s="60">
        <f t="shared" si="45"/>
        <v>4670.9809999999998</v>
      </c>
      <c r="K284" s="60">
        <f t="shared" si="45"/>
        <v>4678.2309999999998</v>
      </c>
      <c r="L284" s="60">
        <f t="shared" si="45"/>
        <v>4679.5609999999997</v>
      </c>
      <c r="M284" s="60">
        <f t="shared" si="45"/>
        <v>4739.1710000000003</v>
      </c>
      <c r="N284" s="60">
        <f t="shared" si="45"/>
        <v>4702.7309999999998</v>
      </c>
      <c r="O284" s="60">
        <f t="shared" si="45"/>
        <v>4683.8310000000001</v>
      </c>
      <c r="P284" s="60">
        <f t="shared" si="45"/>
        <v>4802.1409999999996</v>
      </c>
      <c r="Q284" s="60">
        <f t="shared" si="45"/>
        <v>5035.0910000000003</v>
      </c>
      <c r="R284" s="60">
        <f t="shared" si="45"/>
        <v>5471.6409999999996</v>
      </c>
      <c r="S284" s="60">
        <f t="shared" si="45"/>
        <v>5008.3810000000003</v>
      </c>
      <c r="T284" s="60">
        <f t="shared" si="45"/>
        <v>4891.9610000000002</v>
      </c>
      <c r="U284" s="60">
        <f t="shared" si="45"/>
        <v>4801.0210000000006</v>
      </c>
      <c r="V284" s="60">
        <f t="shared" si="45"/>
        <v>4814.7710000000006</v>
      </c>
      <c r="W284" s="60">
        <f t="shared" si="45"/>
        <v>4819.3209999999999</v>
      </c>
      <c r="X284" s="60">
        <f t="shared" si="45"/>
        <v>4816.3510000000006</v>
      </c>
      <c r="Y284" s="60">
        <f t="shared" si="45"/>
        <v>4802.3010000000004</v>
      </c>
      <c r="Z284" s="60">
        <f t="shared" si="45"/>
        <v>4769.7209999999995</v>
      </c>
    </row>
    <row r="285" spans="1:26" ht="38.25" x14ac:dyDescent="0.15">
      <c r="A285" s="54"/>
      <c r="B285" s="61" t="s">
        <v>151</v>
      </c>
      <c r="C285" s="62">
        <v>2090.91</v>
      </c>
      <c r="D285" s="62">
        <v>2101.84</v>
      </c>
      <c r="E285" s="62">
        <v>2044.65</v>
      </c>
      <c r="F285" s="62">
        <v>2036.38</v>
      </c>
      <c r="G285" s="62">
        <v>1969.35</v>
      </c>
      <c r="H285" s="62">
        <v>2011.18</v>
      </c>
      <c r="I285" s="62">
        <v>2026.55</v>
      </c>
      <c r="J285" s="62">
        <v>2052.71</v>
      </c>
      <c r="K285" s="62">
        <v>2059.96</v>
      </c>
      <c r="L285" s="62">
        <v>2061.29</v>
      </c>
      <c r="M285" s="62">
        <v>2120.9</v>
      </c>
      <c r="N285" s="62">
        <v>2084.46</v>
      </c>
      <c r="O285" s="62">
        <v>2065.56</v>
      </c>
      <c r="P285" s="62">
        <v>2183.87</v>
      </c>
      <c r="Q285" s="62">
        <v>2416.8200000000002</v>
      </c>
      <c r="R285" s="62">
        <v>2853.37</v>
      </c>
      <c r="S285" s="62">
        <v>2390.11</v>
      </c>
      <c r="T285" s="62">
        <v>2273.69</v>
      </c>
      <c r="U285" s="62">
        <v>2182.75</v>
      </c>
      <c r="V285" s="62">
        <v>2196.5</v>
      </c>
      <c r="W285" s="62">
        <v>2201.0500000000002</v>
      </c>
      <c r="X285" s="62">
        <v>2198.08</v>
      </c>
      <c r="Y285" s="62">
        <v>2184.0300000000002</v>
      </c>
      <c r="Z285" s="62">
        <v>2151.4499999999998</v>
      </c>
    </row>
    <row r="286" spans="1:26" ht="12.75" x14ac:dyDescent="0.15">
      <c r="A286" s="54"/>
      <c r="B286" s="61" t="s">
        <v>112</v>
      </c>
      <c r="C286" s="62">
        <v>625.29</v>
      </c>
      <c r="D286" s="62">
        <v>625.29</v>
      </c>
      <c r="E286" s="62">
        <v>625.29</v>
      </c>
      <c r="F286" s="62">
        <v>625.29</v>
      </c>
      <c r="G286" s="62">
        <v>625.29</v>
      </c>
      <c r="H286" s="62">
        <v>625.29</v>
      </c>
      <c r="I286" s="62">
        <v>625.29</v>
      </c>
      <c r="J286" s="62">
        <v>625.29</v>
      </c>
      <c r="K286" s="62">
        <v>625.29</v>
      </c>
      <c r="L286" s="62">
        <v>625.29</v>
      </c>
      <c r="M286" s="62">
        <v>625.29</v>
      </c>
      <c r="N286" s="62">
        <v>625.29</v>
      </c>
      <c r="O286" s="62">
        <v>625.29</v>
      </c>
      <c r="P286" s="62">
        <v>625.29</v>
      </c>
      <c r="Q286" s="62">
        <v>625.29</v>
      </c>
      <c r="R286" s="62">
        <v>625.29</v>
      </c>
      <c r="S286" s="62">
        <v>625.29</v>
      </c>
      <c r="T286" s="62">
        <v>625.29</v>
      </c>
      <c r="U286" s="62">
        <v>625.29</v>
      </c>
      <c r="V286" s="62">
        <v>625.29</v>
      </c>
      <c r="W286" s="62">
        <v>625.29</v>
      </c>
      <c r="X286" s="62">
        <v>625.29</v>
      </c>
      <c r="Y286" s="62">
        <v>625.29</v>
      </c>
      <c r="Z286" s="62">
        <v>625.29</v>
      </c>
    </row>
    <row r="287" spans="1:26" ht="12.75" x14ac:dyDescent="0.15">
      <c r="A287" s="54"/>
      <c r="B287" s="61" t="s">
        <v>113</v>
      </c>
      <c r="C287" s="62">
        <v>705.17</v>
      </c>
      <c r="D287" s="62">
        <v>705.17</v>
      </c>
      <c r="E287" s="62">
        <v>705.17</v>
      </c>
      <c r="F287" s="62">
        <v>705.17</v>
      </c>
      <c r="G287" s="62">
        <v>705.17</v>
      </c>
      <c r="H287" s="62">
        <v>705.17</v>
      </c>
      <c r="I287" s="62">
        <v>705.17</v>
      </c>
      <c r="J287" s="62">
        <v>705.17</v>
      </c>
      <c r="K287" s="62">
        <v>705.17</v>
      </c>
      <c r="L287" s="62">
        <v>705.17</v>
      </c>
      <c r="M287" s="62">
        <v>705.17</v>
      </c>
      <c r="N287" s="62">
        <v>705.17</v>
      </c>
      <c r="O287" s="62">
        <v>705.17</v>
      </c>
      <c r="P287" s="62">
        <v>705.17</v>
      </c>
      <c r="Q287" s="62">
        <v>705.17</v>
      </c>
      <c r="R287" s="62">
        <v>705.17</v>
      </c>
      <c r="S287" s="62">
        <v>705.17</v>
      </c>
      <c r="T287" s="62">
        <v>705.17</v>
      </c>
      <c r="U287" s="62">
        <v>705.17</v>
      </c>
      <c r="V287" s="62">
        <v>705.17</v>
      </c>
      <c r="W287" s="62">
        <v>705.17</v>
      </c>
      <c r="X287" s="62">
        <v>705.17</v>
      </c>
      <c r="Y287" s="62">
        <v>705.17</v>
      </c>
      <c r="Z287" s="62">
        <v>705.17</v>
      </c>
    </row>
    <row r="288" spans="1:26" ht="13.5" thickBot="1" x14ac:dyDescent="0.2">
      <c r="A288" s="54"/>
      <c r="B288" s="61" t="s">
        <v>115</v>
      </c>
      <c r="C288" s="62">
        <v>4.8109999999999999</v>
      </c>
      <c r="D288" s="62">
        <v>4.8109999999999999</v>
      </c>
      <c r="E288" s="62">
        <v>4.8109999999999999</v>
      </c>
      <c r="F288" s="62">
        <v>4.8109999999999999</v>
      </c>
      <c r="G288" s="62">
        <v>4.8109999999999999</v>
      </c>
      <c r="H288" s="62">
        <v>4.8109999999999999</v>
      </c>
      <c r="I288" s="62">
        <v>4.8109999999999999</v>
      </c>
      <c r="J288" s="62">
        <v>4.8109999999999999</v>
      </c>
      <c r="K288" s="62">
        <v>4.8109999999999999</v>
      </c>
      <c r="L288" s="62">
        <v>4.8109999999999999</v>
      </c>
      <c r="M288" s="62">
        <v>4.8109999999999999</v>
      </c>
      <c r="N288" s="62">
        <v>4.8109999999999999</v>
      </c>
      <c r="O288" s="62">
        <v>4.8109999999999999</v>
      </c>
      <c r="P288" s="62">
        <v>4.8109999999999999</v>
      </c>
      <c r="Q288" s="62">
        <v>4.8109999999999999</v>
      </c>
      <c r="R288" s="62">
        <v>4.8109999999999999</v>
      </c>
      <c r="S288" s="62">
        <v>4.8109999999999999</v>
      </c>
      <c r="T288" s="62">
        <v>4.8109999999999999</v>
      </c>
      <c r="U288" s="62">
        <v>4.8109999999999999</v>
      </c>
      <c r="V288" s="62">
        <v>4.8109999999999999</v>
      </c>
      <c r="W288" s="62">
        <v>4.8109999999999999</v>
      </c>
      <c r="X288" s="62">
        <v>4.8109999999999999</v>
      </c>
      <c r="Y288" s="62">
        <v>4.8109999999999999</v>
      </c>
      <c r="Z288" s="62">
        <v>4.8109999999999999</v>
      </c>
    </row>
    <row r="289" spans="1:26" s="157" customFormat="1" ht="24.75" thickBot="1" x14ac:dyDescent="0.3">
      <c r="B289" s="165" t="s">
        <v>207</v>
      </c>
      <c r="C289" s="166">
        <v>1283</v>
      </c>
      <c r="D289" s="166">
        <v>1283</v>
      </c>
      <c r="E289" s="166">
        <v>1283</v>
      </c>
      <c r="F289" s="166">
        <v>1283</v>
      </c>
      <c r="G289" s="166">
        <v>1283</v>
      </c>
      <c r="H289" s="166">
        <v>1283</v>
      </c>
      <c r="I289" s="166">
        <v>1283</v>
      </c>
      <c r="J289" s="166">
        <v>1283</v>
      </c>
      <c r="K289" s="166">
        <v>1283</v>
      </c>
      <c r="L289" s="166">
        <v>1283</v>
      </c>
      <c r="M289" s="166">
        <v>1283</v>
      </c>
      <c r="N289" s="166">
        <v>1283</v>
      </c>
      <c r="O289" s="166">
        <v>1283</v>
      </c>
      <c r="P289" s="166">
        <v>1283</v>
      </c>
      <c r="Q289" s="166">
        <v>1283</v>
      </c>
      <c r="R289" s="166">
        <v>1283</v>
      </c>
      <c r="S289" s="166">
        <v>1283</v>
      </c>
      <c r="T289" s="166">
        <v>1283</v>
      </c>
      <c r="U289" s="166">
        <v>1283</v>
      </c>
      <c r="V289" s="166">
        <v>1283</v>
      </c>
      <c r="W289" s="166">
        <v>1283</v>
      </c>
      <c r="X289" s="166">
        <v>1283</v>
      </c>
      <c r="Y289" s="166">
        <v>1283</v>
      </c>
      <c r="Z289" s="166">
        <v>1283</v>
      </c>
    </row>
    <row r="290" spans="1:26" ht="13.5" thickBot="1" x14ac:dyDescent="0.2">
      <c r="A290" s="54"/>
      <c r="B290" s="59" t="s">
        <v>169</v>
      </c>
      <c r="C290" s="60">
        <f>C291+C292+C293+C294+C295</f>
        <v>4747.1010000000006</v>
      </c>
      <c r="D290" s="60">
        <f t="shared" ref="D290:Z290" si="46">D291+D292+D293+D294+D295</f>
        <v>4701.8610000000008</v>
      </c>
      <c r="E290" s="60">
        <f t="shared" si="46"/>
        <v>4864.2309999999998</v>
      </c>
      <c r="F290" s="60">
        <f t="shared" si="46"/>
        <v>4823.0410000000002</v>
      </c>
      <c r="G290" s="60">
        <f t="shared" si="46"/>
        <v>4759.1010000000006</v>
      </c>
      <c r="H290" s="60">
        <f t="shared" si="46"/>
        <v>4746.701</v>
      </c>
      <c r="I290" s="60">
        <f t="shared" si="46"/>
        <v>4811.1210000000001</v>
      </c>
      <c r="J290" s="60">
        <f t="shared" si="46"/>
        <v>4834.1910000000007</v>
      </c>
      <c r="K290" s="60">
        <f t="shared" si="46"/>
        <v>4858.1509999999998</v>
      </c>
      <c r="L290" s="60">
        <f t="shared" si="46"/>
        <v>4856.2309999999998</v>
      </c>
      <c r="M290" s="60">
        <f t="shared" si="46"/>
        <v>4857.0609999999997</v>
      </c>
      <c r="N290" s="60">
        <f t="shared" si="46"/>
        <v>4843.9110000000001</v>
      </c>
      <c r="O290" s="60">
        <f t="shared" si="46"/>
        <v>4817.6310000000003</v>
      </c>
      <c r="P290" s="60">
        <f t="shared" si="46"/>
        <v>4825.5810000000001</v>
      </c>
      <c r="Q290" s="60">
        <f t="shared" si="46"/>
        <v>5092.9410000000007</v>
      </c>
      <c r="R290" s="60">
        <f t="shared" si="46"/>
        <v>5480.9309999999996</v>
      </c>
      <c r="S290" s="60">
        <f t="shared" si="46"/>
        <v>5131.7610000000004</v>
      </c>
      <c r="T290" s="60">
        <f t="shared" si="46"/>
        <v>5173.4210000000003</v>
      </c>
      <c r="U290" s="60">
        <f t="shared" si="46"/>
        <v>4983.3510000000006</v>
      </c>
      <c r="V290" s="60">
        <f t="shared" si="46"/>
        <v>5006.2810000000009</v>
      </c>
      <c r="W290" s="60">
        <f t="shared" si="46"/>
        <v>4982.1910000000007</v>
      </c>
      <c r="X290" s="60">
        <f t="shared" si="46"/>
        <v>4973.8610000000008</v>
      </c>
      <c r="Y290" s="60">
        <f t="shared" si="46"/>
        <v>4964.2710000000006</v>
      </c>
      <c r="Z290" s="60">
        <f t="shared" si="46"/>
        <v>4938.7610000000004</v>
      </c>
    </row>
    <row r="291" spans="1:26" ht="38.25" x14ac:dyDescent="0.15">
      <c r="A291" s="54"/>
      <c r="B291" s="61" t="s">
        <v>151</v>
      </c>
      <c r="C291" s="62">
        <v>2128.83</v>
      </c>
      <c r="D291" s="62">
        <v>2083.59</v>
      </c>
      <c r="E291" s="62">
        <v>2245.96</v>
      </c>
      <c r="F291" s="62">
        <v>2204.77</v>
      </c>
      <c r="G291" s="62">
        <v>2140.83</v>
      </c>
      <c r="H291" s="62">
        <v>2128.4299999999998</v>
      </c>
      <c r="I291" s="62">
        <v>2192.85</v>
      </c>
      <c r="J291" s="62">
        <v>2215.92</v>
      </c>
      <c r="K291" s="62">
        <v>2239.88</v>
      </c>
      <c r="L291" s="62">
        <v>2237.96</v>
      </c>
      <c r="M291" s="62">
        <v>2238.79</v>
      </c>
      <c r="N291" s="62">
        <v>2225.64</v>
      </c>
      <c r="O291" s="62">
        <v>2199.36</v>
      </c>
      <c r="P291" s="62">
        <v>2207.31</v>
      </c>
      <c r="Q291" s="62">
        <v>2474.67</v>
      </c>
      <c r="R291" s="62">
        <v>2862.66</v>
      </c>
      <c r="S291" s="62">
        <v>2513.4899999999998</v>
      </c>
      <c r="T291" s="62">
        <v>2555.15</v>
      </c>
      <c r="U291" s="62">
        <v>2365.08</v>
      </c>
      <c r="V291" s="62">
        <v>2388.0100000000002</v>
      </c>
      <c r="W291" s="62">
        <v>2363.92</v>
      </c>
      <c r="X291" s="62">
        <v>2355.59</v>
      </c>
      <c r="Y291" s="62">
        <v>2346</v>
      </c>
      <c r="Z291" s="62">
        <v>2320.4899999999998</v>
      </c>
    </row>
    <row r="292" spans="1:26" ht="12.75" x14ac:dyDescent="0.15">
      <c r="A292" s="54"/>
      <c r="B292" s="61" t="s">
        <v>112</v>
      </c>
      <c r="C292" s="62">
        <v>625.29</v>
      </c>
      <c r="D292" s="62">
        <v>625.29</v>
      </c>
      <c r="E292" s="62">
        <v>625.29</v>
      </c>
      <c r="F292" s="62">
        <v>625.29</v>
      </c>
      <c r="G292" s="62">
        <v>625.29</v>
      </c>
      <c r="H292" s="62">
        <v>625.29</v>
      </c>
      <c r="I292" s="62">
        <v>625.29</v>
      </c>
      <c r="J292" s="62">
        <v>625.29</v>
      </c>
      <c r="K292" s="62">
        <v>625.29</v>
      </c>
      <c r="L292" s="62">
        <v>625.29</v>
      </c>
      <c r="M292" s="62">
        <v>625.29</v>
      </c>
      <c r="N292" s="62">
        <v>625.29</v>
      </c>
      <c r="O292" s="62">
        <v>625.29</v>
      </c>
      <c r="P292" s="62">
        <v>625.29</v>
      </c>
      <c r="Q292" s="62">
        <v>625.29</v>
      </c>
      <c r="R292" s="62">
        <v>625.29</v>
      </c>
      <c r="S292" s="62">
        <v>625.29</v>
      </c>
      <c r="T292" s="62">
        <v>625.29</v>
      </c>
      <c r="U292" s="62">
        <v>625.29</v>
      </c>
      <c r="V292" s="62">
        <v>625.29</v>
      </c>
      <c r="W292" s="62">
        <v>625.29</v>
      </c>
      <c r="X292" s="62">
        <v>625.29</v>
      </c>
      <c r="Y292" s="62">
        <v>625.29</v>
      </c>
      <c r="Z292" s="62">
        <v>625.29</v>
      </c>
    </row>
    <row r="293" spans="1:26" ht="12.75" x14ac:dyDescent="0.15">
      <c r="A293" s="54"/>
      <c r="B293" s="61" t="s">
        <v>113</v>
      </c>
      <c r="C293" s="62">
        <v>705.17</v>
      </c>
      <c r="D293" s="62">
        <v>705.17</v>
      </c>
      <c r="E293" s="62">
        <v>705.17</v>
      </c>
      <c r="F293" s="62">
        <v>705.17</v>
      </c>
      <c r="G293" s="62">
        <v>705.17</v>
      </c>
      <c r="H293" s="62">
        <v>705.17</v>
      </c>
      <c r="I293" s="62">
        <v>705.17</v>
      </c>
      <c r="J293" s="62">
        <v>705.17</v>
      </c>
      <c r="K293" s="62">
        <v>705.17</v>
      </c>
      <c r="L293" s="62">
        <v>705.17</v>
      </c>
      <c r="M293" s="62">
        <v>705.17</v>
      </c>
      <c r="N293" s="62">
        <v>705.17</v>
      </c>
      <c r="O293" s="62">
        <v>705.17</v>
      </c>
      <c r="P293" s="62">
        <v>705.17</v>
      </c>
      <c r="Q293" s="62">
        <v>705.17</v>
      </c>
      <c r="R293" s="62">
        <v>705.17</v>
      </c>
      <c r="S293" s="62">
        <v>705.17</v>
      </c>
      <c r="T293" s="62">
        <v>705.17</v>
      </c>
      <c r="U293" s="62">
        <v>705.17</v>
      </c>
      <c r="V293" s="62">
        <v>705.17</v>
      </c>
      <c r="W293" s="62">
        <v>705.17</v>
      </c>
      <c r="X293" s="62">
        <v>705.17</v>
      </c>
      <c r="Y293" s="62">
        <v>705.17</v>
      </c>
      <c r="Z293" s="62">
        <v>705.17</v>
      </c>
    </row>
    <row r="294" spans="1:26" ht="13.5" thickBot="1" x14ac:dyDescent="0.2">
      <c r="A294" s="54"/>
      <c r="B294" s="61" t="s">
        <v>115</v>
      </c>
      <c r="C294" s="62">
        <v>4.8109999999999999</v>
      </c>
      <c r="D294" s="62">
        <v>4.8109999999999999</v>
      </c>
      <c r="E294" s="62">
        <v>4.8109999999999999</v>
      </c>
      <c r="F294" s="62">
        <v>4.8109999999999999</v>
      </c>
      <c r="G294" s="62">
        <v>4.8109999999999999</v>
      </c>
      <c r="H294" s="62">
        <v>4.8109999999999999</v>
      </c>
      <c r="I294" s="62">
        <v>4.8109999999999999</v>
      </c>
      <c r="J294" s="62">
        <v>4.8109999999999999</v>
      </c>
      <c r="K294" s="62">
        <v>4.8109999999999999</v>
      </c>
      <c r="L294" s="62">
        <v>4.8109999999999999</v>
      </c>
      <c r="M294" s="62">
        <v>4.8109999999999999</v>
      </c>
      <c r="N294" s="62">
        <v>4.8109999999999999</v>
      </c>
      <c r="O294" s="62">
        <v>4.8109999999999999</v>
      </c>
      <c r="P294" s="62">
        <v>4.8109999999999999</v>
      </c>
      <c r="Q294" s="62">
        <v>4.8109999999999999</v>
      </c>
      <c r="R294" s="62">
        <v>4.8109999999999999</v>
      </c>
      <c r="S294" s="62">
        <v>4.8109999999999999</v>
      </c>
      <c r="T294" s="62">
        <v>4.8109999999999999</v>
      </c>
      <c r="U294" s="62">
        <v>4.8109999999999999</v>
      </c>
      <c r="V294" s="62">
        <v>4.8109999999999999</v>
      </c>
      <c r="W294" s="62">
        <v>4.8109999999999999</v>
      </c>
      <c r="X294" s="62">
        <v>4.8109999999999999</v>
      </c>
      <c r="Y294" s="62">
        <v>4.8109999999999999</v>
      </c>
      <c r="Z294" s="62">
        <v>4.8109999999999999</v>
      </c>
    </row>
    <row r="295" spans="1:26" s="157" customFormat="1" ht="24.75" thickBot="1" x14ac:dyDescent="0.3">
      <c r="B295" s="165" t="s">
        <v>207</v>
      </c>
      <c r="C295" s="166">
        <v>1283</v>
      </c>
      <c r="D295" s="166">
        <v>1283</v>
      </c>
      <c r="E295" s="166">
        <v>1283</v>
      </c>
      <c r="F295" s="166">
        <v>1283</v>
      </c>
      <c r="G295" s="166">
        <v>1283</v>
      </c>
      <c r="H295" s="166">
        <v>1283</v>
      </c>
      <c r="I295" s="166">
        <v>1283</v>
      </c>
      <c r="J295" s="166">
        <v>1283</v>
      </c>
      <c r="K295" s="166">
        <v>1283</v>
      </c>
      <c r="L295" s="166">
        <v>1283</v>
      </c>
      <c r="M295" s="166">
        <v>1283</v>
      </c>
      <c r="N295" s="166">
        <v>1283</v>
      </c>
      <c r="O295" s="166">
        <v>1283</v>
      </c>
      <c r="P295" s="166">
        <v>1283</v>
      </c>
      <c r="Q295" s="166">
        <v>1283</v>
      </c>
      <c r="R295" s="166">
        <v>1283</v>
      </c>
      <c r="S295" s="166">
        <v>1283</v>
      </c>
      <c r="T295" s="166">
        <v>1283</v>
      </c>
      <c r="U295" s="166">
        <v>1283</v>
      </c>
      <c r="V295" s="166">
        <v>1283</v>
      </c>
      <c r="W295" s="166">
        <v>1283</v>
      </c>
      <c r="X295" s="166">
        <v>1283</v>
      </c>
      <c r="Y295" s="166">
        <v>1283</v>
      </c>
      <c r="Z295" s="166">
        <v>1283</v>
      </c>
    </row>
    <row r="296" spans="1:26" ht="13.5" thickBot="1" x14ac:dyDescent="0.2">
      <c r="A296" s="54"/>
      <c r="B296" s="59" t="s">
        <v>170</v>
      </c>
      <c r="C296" s="60">
        <f>C297+C298+C299+C300+C301</f>
        <v>4777.2309999999998</v>
      </c>
      <c r="D296" s="60">
        <f t="shared" ref="D296:Z296" si="47">D297+D298+D299+D300+D301</f>
        <v>4744.491</v>
      </c>
      <c r="E296" s="60">
        <f t="shared" si="47"/>
        <v>4786.9210000000003</v>
      </c>
      <c r="F296" s="60">
        <f t="shared" si="47"/>
        <v>4760.6710000000003</v>
      </c>
      <c r="G296" s="60">
        <f t="shared" si="47"/>
        <v>4735.201</v>
      </c>
      <c r="H296" s="60">
        <f t="shared" si="47"/>
        <v>4719.1610000000001</v>
      </c>
      <c r="I296" s="60">
        <f t="shared" si="47"/>
        <v>4689.1310000000003</v>
      </c>
      <c r="J296" s="60">
        <f t="shared" si="47"/>
        <v>4792.951</v>
      </c>
      <c r="K296" s="60">
        <f t="shared" si="47"/>
        <v>4749.8610000000008</v>
      </c>
      <c r="L296" s="60">
        <f t="shared" si="47"/>
        <v>4809.9410000000007</v>
      </c>
      <c r="M296" s="60">
        <f t="shared" si="47"/>
        <v>4771.0210000000006</v>
      </c>
      <c r="N296" s="60">
        <f t="shared" si="47"/>
        <v>4817.3810000000003</v>
      </c>
      <c r="O296" s="60">
        <f t="shared" si="47"/>
        <v>4798.9709999999995</v>
      </c>
      <c r="P296" s="60">
        <f t="shared" si="47"/>
        <v>4799.1910000000007</v>
      </c>
      <c r="Q296" s="60">
        <f t="shared" si="47"/>
        <v>4897.3209999999999</v>
      </c>
      <c r="R296" s="60">
        <f t="shared" si="47"/>
        <v>5077.6110000000008</v>
      </c>
      <c r="S296" s="60">
        <f t="shared" si="47"/>
        <v>5662.8909999999996</v>
      </c>
      <c r="T296" s="60">
        <f t="shared" si="47"/>
        <v>5085.5010000000002</v>
      </c>
      <c r="U296" s="60">
        <f t="shared" si="47"/>
        <v>4921.3810000000003</v>
      </c>
      <c r="V296" s="60">
        <f t="shared" si="47"/>
        <v>4899.4009999999998</v>
      </c>
      <c r="W296" s="60">
        <f t="shared" si="47"/>
        <v>4917.9110000000001</v>
      </c>
      <c r="X296" s="60">
        <f t="shared" si="47"/>
        <v>4930.9809999999998</v>
      </c>
      <c r="Y296" s="60">
        <f t="shared" si="47"/>
        <v>4914.4410000000007</v>
      </c>
      <c r="Z296" s="60">
        <f t="shared" si="47"/>
        <v>4897.7910000000002</v>
      </c>
    </row>
    <row r="297" spans="1:26" ht="38.25" x14ac:dyDescent="0.15">
      <c r="A297" s="54"/>
      <c r="B297" s="61" t="s">
        <v>151</v>
      </c>
      <c r="C297" s="62">
        <v>2158.96</v>
      </c>
      <c r="D297" s="62">
        <v>2126.2199999999998</v>
      </c>
      <c r="E297" s="62">
        <v>2168.65</v>
      </c>
      <c r="F297" s="62">
        <v>2142.4</v>
      </c>
      <c r="G297" s="62">
        <v>2116.9299999999998</v>
      </c>
      <c r="H297" s="62">
        <v>2100.89</v>
      </c>
      <c r="I297" s="62">
        <v>2070.86</v>
      </c>
      <c r="J297" s="62">
        <v>2174.6799999999998</v>
      </c>
      <c r="K297" s="62">
        <v>2131.59</v>
      </c>
      <c r="L297" s="62">
        <v>2191.67</v>
      </c>
      <c r="M297" s="62">
        <v>2152.75</v>
      </c>
      <c r="N297" s="62">
        <v>2199.11</v>
      </c>
      <c r="O297" s="62">
        <v>2180.6999999999998</v>
      </c>
      <c r="P297" s="62">
        <v>2180.92</v>
      </c>
      <c r="Q297" s="62">
        <v>2279.0500000000002</v>
      </c>
      <c r="R297" s="62">
        <v>2459.34</v>
      </c>
      <c r="S297" s="62">
        <v>3044.62</v>
      </c>
      <c r="T297" s="62">
        <v>2467.23</v>
      </c>
      <c r="U297" s="62">
        <v>2303.11</v>
      </c>
      <c r="V297" s="62">
        <v>2281.13</v>
      </c>
      <c r="W297" s="62">
        <v>2299.64</v>
      </c>
      <c r="X297" s="62">
        <v>2312.71</v>
      </c>
      <c r="Y297" s="62">
        <v>2296.17</v>
      </c>
      <c r="Z297" s="62">
        <v>2279.52</v>
      </c>
    </row>
    <row r="298" spans="1:26" ht="12.75" x14ac:dyDescent="0.15">
      <c r="A298" s="54"/>
      <c r="B298" s="61" t="s">
        <v>112</v>
      </c>
      <c r="C298" s="62">
        <v>625.29</v>
      </c>
      <c r="D298" s="62">
        <v>625.29</v>
      </c>
      <c r="E298" s="62">
        <v>625.29</v>
      </c>
      <c r="F298" s="62">
        <v>625.29</v>
      </c>
      <c r="G298" s="62">
        <v>625.29</v>
      </c>
      <c r="H298" s="62">
        <v>625.29</v>
      </c>
      <c r="I298" s="62">
        <v>625.29</v>
      </c>
      <c r="J298" s="62">
        <v>625.29</v>
      </c>
      <c r="K298" s="62">
        <v>625.29</v>
      </c>
      <c r="L298" s="62">
        <v>625.29</v>
      </c>
      <c r="M298" s="62">
        <v>625.29</v>
      </c>
      <c r="N298" s="62">
        <v>625.29</v>
      </c>
      <c r="O298" s="62">
        <v>625.29</v>
      </c>
      <c r="P298" s="62">
        <v>625.29</v>
      </c>
      <c r="Q298" s="62">
        <v>625.29</v>
      </c>
      <c r="R298" s="62">
        <v>625.29</v>
      </c>
      <c r="S298" s="62">
        <v>625.29</v>
      </c>
      <c r="T298" s="62">
        <v>625.29</v>
      </c>
      <c r="U298" s="62">
        <v>625.29</v>
      </c>
      <c r="V298" s="62">
        <v>625.29</v>
      </c>
      <c r="W298" s="62">
        <v>625.29</v>
      </c>
      <c r="X298" s="62">
        <v>625.29</v>
      </c>
      <c r="Y298" s="62">
        <v>625.29</v>
      </c>
      <c r="Z298" s="62">
        <v>625.29</v>
      </c>
    </row>
    <row r="299" spans="1:26" ht="12.75" x14ac:dyDescent="0.15">
      <c r="A299" s="54"/>
      <c r="B299" s="61" t="s">
        <v>113</v>
      </c>
      <c r="C299" s="62">
        <v>705.17</v>
      </c>
      <c r="D299" s="62">
        <v>705.17</v>
      </c>
      <c r="E299" s="62">
        <v>705.17</v>
      </c>
      <c r="F299" s="62">
        <v>705.17</v>
      </c>
      <c r="G299" s="62">
        <v>705.17</v>
      </c>
      <c r="H299" s="62">
        <v>705.17</v>
      </c>
      <c r="I299" s="62">
        <v>705.17</v>
      </c>
      <c r="J299" s="62">
        <v>705.17</v>
      </c>
      <c r="K299" s="62">
        <v>705.17</v>
      </c>
      <c r="L299" s="62">
        <v>705.17</v>
      </c>
      <c r="M299" s="62">
        <v>705.17</v>
      </c>
      <c r="N299" s="62">
        <v>705.17</v>
      </c>
      <c r="O299" s="62">
        <v>705.17</v>
      </c>
      <c r="P299" s="62">
        <v>705.17</v>
      </c>
      <c r="Q299" s="62">
        <v>705.17</v>
      </c>
      <c r="R299" s="62">
        <v>705.17</v>
      </c>
      <c r="S299" s="62">
        <v>705.17</v>
      </c>
      <c r="T299" s="62">
        <v>705.17</v>
      </c>
      <c r="U299" s="62">
        <v>705.17</v>
      </c>
      <c r="V299" s="62">
        <v>705.17</v>
      </c>
      <c r="W299" s="62">
        <v>705.17</v>
      </c>
      <c r="X299" s="62">
        <v>705.17</v>
      </c>
      <c r="Y299" s="62">
        <v>705.17</v>
      </c>
      <c r="Z299" s="62">
        <v>705.17</v>
      </c>
    </row>
    <row r="300" spans="1:26" ht="13.5" thickBot="1" x14ac:dyDescent="0.2">
      <c r="A300" s="54"/>
      <c r="B300" s="61" t="s">
        <v>115</v>
      </c>
      <c r="C300" s="62">
        <v>4.8109999999999999</v>
      </c>
      <c r="D300" s="62">
        <v>4.8109999999999999</v>
      </c>
      <c r="E300" s="62">
        <v>4.8109999999999999</v>
      </c>
      <c r="F300" s="62">
        <v>4.8109999999999999</v>
      </c>
      <c r="G300" s="62">
        <v>4.8109999999999999</v>
      </c>
      <c r="H300" s="62">
        <v>4.8109999999999999</v>
      </c>
      <c r="I300" s="62">
        <v>4.8109999999999999</v>
      </c>
      <c r="J300" s="62">
        <v>4.8109999999999999</v>
      </c>
      <c r="K300" s="62">
        <v>4.8109999999999999</v>
      </c>
      <c r="L300" s="62">
        <v>4.8109999999999999</v>
      </c>
      <c r="M300" s="62">
        <v>4.8109999999999999</v>
      </c>
      <c r="N300" s="62">
        <v>4.8109999999999999</v>
      </c>
      <c r="O300" s="62">
        <v>4.8109999999999999</v>
      </c>
      <c r="P300" s="62">
        <v>4.8109999999999999</v>
      </c>
      <c r="Q300" s="62">
        <v>4.8109999999999999</v>
      </c>
      <c r="R300" s="62">
        <v>4.8109999999999999</v>
      </c>
      <c r="S300" s="62">
        <v>4.8109999999999999</v>
      </c>
      <c r="T300" s="62">
        <v>4.8109999999999999</v>
      </c>
      <c r="U300" s="62">
        <v>4.8109999999999999</v>
      </c>
      <c r="V300" s="62">
        <v>4.8109999999999999</v>
      </c>
      <c r="W300" s="62">
        <v>4.8109999999999999</v>
      </c>
      <c r="X300" s="62">
        <v>4.8109999999999999</v>
      </c>
      <c r="Y300" s="62">
        <v>4.8109999999999999</v>
      </c>
      <c r="Z300" s="62">
        <v>4.8109999999999999</v>
      </c>
    </row>
    <row r="301" spans="1:26" s="157" customFormat="1" ht="24.75" thickBot="1" x14ac:dyDescent="0.3">
      <c r="B301" s="165" t="s">
        <v>207</v>
      </c>
      <c r="C301" s="166">
        <v>1283</v>
      </c>
      <c r="D301" s="166">
        <v>1283</v>
      </c>
      <c r="E301" s="166">
        <v>1283</v>
      </c>
      <c r="F301" s="166">
        <v>1283</v>
      </c>
      <c r="G301" s="166">
        <v>1283</v>
      </c>
      <c r="H301" s="166">
        <v>1283</v>
      </c>
      <c r="I301" s="166">
        <v>1283</v>
      </c>
      <c r="J301" s="166">
        <v>1283</v>
      </c>
      <c r="K301" s="166">
        <v>1283</v>
      </c>
      <c r="L301" s="166">
        <v>1283</v>
      </c>
      <c r="M301" s="166">
        <v>1283</v>
      </c>
      <c r="N301" s="166">
        <v>1283</v>
      </c>
      <c r="O301" s="166">
        <v>1283</v>
      </c>
      <c r="P301" s="166">
        <v>1283</v>
      </c>
      <c r="Q301" s="166">
        <v>1283</v>
      </c>
      <c r="R301" s="166">
        <v>1283</v>
      </c>
      <c r="S301" s="166">
        <v>1283</v>
      </c>
      <c r="T301" s="166">
        <v>1283</v>
      </c>
      <c r="U301" s="166">
        <v>1283</v>
      </c>
      <c r="V301" s="166">
        <v>1283</v>
      </c>
      <c r="W301" s="166">
        <v>1283</v>
      </c>
      <c r="X301" s="166">
        <v>1283</v>
      </c>
      <c r="Y301" s="166">
        <v>1283</v>
      </c>
      <c r="Z301" s="166">
        <v>1283</v>
      </c>
    </row>
    <row r="302" spans="1:26" ht="13.5" thickBot="1" x14ac:dyDescent="0.2">
      <c r="A302" s="54"/>
      <c r="B302" s="59" t="s">
        <v>171</v>
      </c>
      <c r="C302" s="60">
        <f>C303+C304+C305+C306+C307</f>
        <v>4889.701</v>
      </c>
      <c r="D302" s="60">
        <f t="shared" ref="D302:Z302" si="48">D303+D304+D305+D306+D307</f>
        <v>4826.4709999999995</v>
      </c>
      <c r="E302" s="60">
        <f t="shared" si="48"/>
        <v>4810.8310000000001</v>
      </c>
      <c r="F302" s="60">
        <f t="shared" si="48"/>
        <v>4710.8510000000006</v>
      </c>
      <c r="G302" s="60">
        <f t="shared" si="48"/>
        <v>4643.8610000000008</v>
      </c>
      <c r="H302" s="60">
        <f t="shared" si="48"/>
        <v>4629.5310000000009</v>
      </c>
      <c r="I302" s="60">
        <f t="shared" si="48"/>
        <v>4613.2309999999998</v>
      </c>
      <c r="J302" s="60">
        <f t="shared" si="48"/>
        <v>4626.8109999999997</v>
      </c>
      <c r="K302" s="60">
        <f t="shared" si="48"/>
        <v>4693.6210000000001</v>
      </c>
      <c r="L302" s="60">
        <f t="shared" si="48"/>
        <v>4701.8610000000008</v>
      </c>
      <c r="M302" s="60">
        <f t="shared" si="48"/>
        <v>4735.4610000000002</v>
      </c>
      <c r="N302" s="60">
        <f t="shared" si="48"/>
        <v>4776.4809999999998</v>
      </c>
      <c r="O302" s="60">
        <f t="shared" si="48"/>
        <v>4746.0010000000002</v>
      </c>
      <c r="P302" s="60">
        <f t="shared" si="48"/>
        <v>4746.4809999999998</v>
      </c>
      <c r="Q302" s="60">
        <f t="shared" si="48"/>
        <v>4904.9009999999998</v>
      </c>
      <c r="R302" s="60">
        <f t="shared" si="48"/>
        <v>5143.4610000000002</v>
      </c>
      <c r="S302" s="60">
        <f t="shared" si="48"/>
        <v>5859.0009999999993</v>
      </c>
      <c r="T302" s="60">
        <f t="shared" si="48"/>
        <v>5085.6310000000003</v>
      </c>
      <c r="U302" s="60">
        <f t="shared" si="48"/>
        <v>4812.7209999999995</v>
      </c>
      <c r="V302" s="60">
        <f t="shared" si="48"/>
        <v>4853.201</v>
      </c>
      <c r="W302" s="60">
        <f t="shared" si="48"/>
        <v>4860.8810000000003</v>
      </c>
      <c r="X302" s="60">
        <f t="shared" si="48"/>
        <v>4861.5010000000002</v>
      </c>
      <c r="Y302" s="60">
        <f t="shared" si="48"/>
        <v>4848.5910000000003</v>
      </c>
      <c r="Z302" s="60">
        <f t="shared" si="48"/>
        <v>4824.3510000000006</v>
      </c>
    </row>
    <row r="303" spans="1:26" ht="38.25" x14ac:dyDescent="0.15">
      <c r="A303" s="54"/>
      <c r="B303" s="61" t="s">
        <v>151</v>
      </c>
      <c r="C303" s="62">
        <v>2271.4299999999998</v>
      </c>
      <c r="D303" s="62">
        <v>2208.1999999999998</v>
      </c>
      <c r="E303" s="62">
        <v>2192.56</v>
      </c>
      <c r="F303" s="62">
        <v>2092.58</v>
      </c>
      <c r="G303" s="62">
        <v>2025.59</v>
      </c>
      <c r="H303" s="62">
        <v>2011.26</v>
      </c>
      <c r="I303" s="62">
        <v>1994.96</v>
      </c>
      <c r="J303" s="62">
        <v>2008.54</v>
      </c>
      <c r="K303" s="62">
        <v>2075.35</v>
      </c>
      <c r="L303" s="62">
        <v>2083.59</v>
      </c>
      <c r="M303" s="62">
        <v>2117.19</v>
      </c>
      <c r="N303" s="62">
        <v>2158.21</v>
      </c>
      <c r="O303" s="62">
        <v>2127.73</v>
      </c>
      <c r="P303" s="62">
        <v>2128.21</v>
      </c>
      <c r="Q303" s="62">
        <v>2286.63</v>
      </c>
      <c r="R303" s="62">
        <v>2525.19</v>
      </c>
      <c r="S303" s="62">
        <v>3240.73</v>
      </c>
      <c r="T303" s="62">
        <v>2467.36</v>
      </c>
      <c r="U303" s="62">
        <v>2194.4499999999998</v>
      </c>
      <c r="V303" s="62">
        <v>2234.9299999999998</v>
      </c>
      <c r="W303" s="62">
        <v>2242.61</v>
      </c>
      <c r="X303" s="62">
        <v>2243.23</v>
      </c>
      <c r="Y303" s="62">
        <v>2230.3200000000002</v>
      </c>
      <c r="Z303" s="62">
        <v>2206.08</v>
      </c>
    </row>
    <row r="304" spans="1:26" ht="12.75" x14ac:dyDescent="0.15">
      <c r="A304" s="54"/>
      <c r="B304" s="61" t="s">
        <v>112</v>
      </c>
      <c r="C304" s="62">
        <v>625.29</v>
      </c>
      <c r="D304" s="62">
        <v>625.29</v>
      </c>
      <c r="E304" s="62">
        <v>625.29</v>
      </c>
      <c r="F304" s="62">
        <v>625.29</v>
      </c>
      <c r="G304" s="62">
        <v>625.29</v>
      </c>
      <c r="H304" s="62">
        <v>625.29</v>
      </c>
      <c r="I304" s="62">
        <v>625.29</v>
      </c>
      <c r="J304" s="62">
        <v>625.29</v>
      </c>
      <c r="K304" s="62">
        <v>625.29</v>
      </c>
      <c r="L304" s="62">
        <v>625.29</v>
      </c>
      <c r="M304" s="62">
        <v>625.29</v>
      </c>
      <c r="N304" s="62">
        <v>625.29</v>
      </c>
      <c r="O304" s="62">
        <v>625.29</v>
      </c>
      <c r="P304" s="62">
        <v>625.29</v>
      </c>
      <c r="Q304" s="62">
        <v>625.29</v>
      </c>
      <c r="R304" s="62">
        <v>625.29</v>
      </c>
      <c r="S304" s="62">
        <v>625.29</v>
      </c>
      <c r="T304" s="62">
        <v>625.29</v>
      </c>
      <c r="U304" s="62">
        <v>625.29</v>
      </c>
      <c r="V304" s="62">
        <v>625.29</v>
      </c>
      <c r="W304" s="62">
        <v>625.29</v>
      </c>
      <c r="X304" s="62">
        <v>625.29</v>
      </c>
      <c r="Y304" s="62">
        <v>625.29</v>
      </c>
      <c r="Z304" s="62">
        <v>625.29</v>
      </c>
    </row>
    <row r="305" spans="1:26" ht="12.75" x14ac:dyDescent="0.15">
      <c r="A305" s="54"/>
      <c r="B305" s="61" t="s">
        <v>113</v>
      </c>
      <c r="C305" s="62">
        <v>705.17</v>
      </c>
      <c r="D305" s="62">
        <v>705.17</v>
      </c>
      <c r="E305" s="62">
        <v>705.17</v>
      </c>
      <c r="F305" s="62">
        <v>705.17</v>
      </c>
      <c r="G305" s="62">
        <v>705.17</v>
      </c>
      <c r="H305" s="62">
        <v>705.17</v>
      </c>
      <c r="I305" s="62">
        <v>705.17</v>
      </c>
      <c r="J305" s="62">
        <v>705.17</v>
      </c>
      <c r="K305" s="62">
        <v>705.17</v>
      </c>
      <c r="L305" s="62">
        <v>705.17</v>
      </c>
      <c r="M305" s="62">
        <v>705.17</v>
      </c>
      <c r="N305" s="62">
        <v>705.17</v>
      </c>
      <c r="O305" s="62">
        <v>705.17</v>
      </c>
      <c r="P305" s="62">
        <v>705.17</v>
      </c>
      <c r="Q305" s="62">
        <v>705.17</v>
      </c>
      <c r="R305" s="62">
        <v>705.17</v>
      </c>
      <c r="S305" s="62">
        <v>705.17</v>
      </c>
      <c r="T305" s="62">
        <v>705.17</v>
      </c>
      <c r="U305" s="62">
        <v>705.17</v>
      </c>
      <c r="V305" s="62">
        <v>705.17</v>
      </c>
      <c r="W305" s="62">
        <v>705.17</v>
      </c>
      <c r="X305" s="62">
        <v>705.17</v>
      </c>
      <c r="Y305" s="62">
        <v>705.17</v>
      </c>
      <c r="Z305" s="62">
        <v>705.17</v>
      </c>
    </row>
    <row r="306" spans="1:26" ht="13.5" thickBot="1" x14ac:dyDescent="0.2">
      <c r="A306" s="54"/>
      <c r="B306" s="61" t="s">
        <v>115</v>
      </c>
      <c r="C306" s="62">
        <v>4.8109999999999999</v>
      </c>
      <c r="D306" s="62">
        <v>4.8109999999999999</v>
      </c>
      <c r="E306" s="62">
        <v>4.8109999999999999</v>
      </c>
      <c r="F306" s="62">
        <v>4.8109999999999999</v>
      </c>
      <c r="G306" s="62">
        <v>4.8109999999999999</v>
      </c>
      <c r="H306" s="62">
        <v>4.8109999999999999</v>
      </c>
      <c r="I306" s="62">
        <v>4.8109999999999999</v>
      </c>
      <c r="J306" s="62">
        <v>4.8109999999999999</v>
      </c>
      <c r="K306" s="62">
        <v>4.8109999999999999</v>
      </c>
      <c r="L306" s="62">
        <v>4.8109999999999999</v>
      </c>
      <c r="M306" s="62">
        <v>4.8109999999999999</v>
      </c>
      <c r="N306" s="62">
        <v>4.8109999999999999</v>
      </c>
      <c r="O306" s="62">
        <v>4.8109999999999999</v>
      </c>
      <c r="P306" s="62">
        <v>4.8109999999999999</v>
      </c>
      <c r="Q306" s="62">
        <v>4.8109999999999999</v>
      </c>
      <c r="R306" s="62">
        <v>4.8109999999999999</v>
      </c>
      <c r="S306" s="62">
        <v>4.8109999999999999</v>
      </c>
      <c r="T306" s="62">
        <v>4.8109999999999999</v>
      </c>
      <c r="U306" s="62">
        <v>4.8109999999999999</v>
      </c>
      <c r="V306" s="62">
        <v>4.8109999999999999</v>
      </c>
      <c r="W306" s="62">
        <v>4.8109999999999999</v>
      </c>
      <c r="X306" s="62">
        <v>4.8109999999999999</v>
      </c>
      <c r="Y306" s="62">
        <v>4.8109999999999999</v>
      </c>
      <c r="Z306" s="62">
        <v>4.8109999999999999</v>
      </c>
    </row>
    <row r="307" spans="1:26" s="157" customFormat="1" ht="24.75" thickBot="1" x14ac:dyDescent="0.3">
      <c r="B307" s="165" t="s">
        <v>207</v>
      </c>
      <c r="C307" s="166">
        <v>1283</v>
      </c>
      <c r="D307" s="166">
        <v>1283</v>
      </c>
      <c r="E307" s="166">
        <v>1283</v>
      </c>
      <c r="F307" s="166">
        <v>1283</v>
      </c>
      <c r="G307" s="166">
        <v>1283</v>
      </c>
      <c r="H307" s="166">
        <v>1283</v>
      </c>
      <c r="I307" s="166">
        <v>1283</v>
      </c>
      <c r="J307" s="166">
        <v>1283</v>
      </c>
      <c r="K307" s="166">
        <v>1283</v>
      </c>
      <c r="L307" s="166">
        <v>1283</v>
      </c>
      <c r="M307" s="166">
        <v>1283</v>
      </c>
      <c r="N307" s="166">
        <v>1283</v>
      </c>
      <c r="O307" s="166">
        <v>1283</v>
      </c>
      <c r="P307" s="166">
        <v>1283</v>
      </c>
      <c r="Q307" s="166">
        <v>1283</v>
      </c>
      <c r="R307" s="166">
        <v>1283</v>
      </c>
      <c r="S307" s="166">
        <v>1283</v>
      </c>
      <c r="T307" s="166">
        <v>1283</v>
      </c>
      <c r="U307" s="166">
        <v>1283</v>
      </c>
      <c r="V307" s="166">
        <v>1283</v>
      </c>
      <c r="W307" s="166">
        <v>1283</v>
      </c>
      <c r="X307" s="166">
        <v>1283</v>
      </c>
      <c r="Y307" s="166">
        <v>1283</v>
      </c>
      <c r="Z307" s="166">
        <v>1283</v>
      </c>
    </row>
    <row r="308" spans="1:26" ht="13.5" thickBot="1" x14ac:dyDescent="0.2">
      <c r="A308" s="54"/>
      <c r="B308" s="59" t="s">
        <v>172</v>
      </c>
      <c r="C308" s="60">
        <f>C309+C310+C311+C312+C313</f>
        <v>4901.6010000000006</v>
      </c>
      <c r="D308" s="60">
        <f t="shared" ref="D308:Z308" si="49">D309+D310+D311+D312+D313</f>
        <v>4821.3410000000003</v>
      </c>
      <c r="E308" s="60">
        <f t="shared" si="49"/>
        <v>4764.741</v>
      </c>
      <c r="F308" s="60">
        <f t="shared" si="49"/>
        <v>4733.1010000000006</v>
      </c>
      <c r="G308" s="60">
        <f t="shared" si="49"/>
        <v>4756.1610000000001</v>
      </c>
      <c r="H308" s="60">
        <f t="shared" si="49"/>
        <v>4769.6910000000007</v>
      </c>
      <c r="I308" s="60">
        <f t="shared" si="49"/>
        <v>4694.5410000000002</v>
      </c>
      <c r="J308" s="60">
        <f t="shared" si="49"/>
        <v>4718.4009999999998</v>
      </c>
      <c r="K308" s="60">
        <f t="shared" si="49"/>
        <v>4737.701</v>
      </c>
      <c r="L308" s="60">
        <f t="shared" si="49"/>
        <v>4827.7110000000002</v>
      </c>
      <c r="M308" s="60">
        <f t="shared" si="49"/>
        <v>4869.1210000000001</v>
      </c>
      <c r="N308" s="60">
        <f t="shared" si="49"/>
        <v>4824.1310000000003</v>
      </c>
      <c r="O308" s="60">
        <f t="shared" si="49"/>
        <v>4799.1509999999998</v>
      </c>
      <c r="P308" s="60">
        <f t="shared" si="49"/>
        <v>4809.741</v>
      </c>
      <c r="Q308" s="60">
        <f t="shared" si="49"/>
        <v>5519.2909999999993</v>
      </c>
      <c r="R308" s="60">
        <f t="shared" si="49"/>
        <v>5018.0510000000004</v>
      </c>
      <c r="S308" s="60">
        <f t="shared" si="49"/>
        <v>5045.1110000000008</v>
      </c>
      <c r="T308" s="60">
        <f t="shared" si="49"/>
        <v>5012.3810000000003</v>
      </c>
      <c r="U308" s="60">
        <f t="shared" si="49"/>
        <v>4867.1010000000006</v>
      </c>
      <c r="V308" s="60">
        <f t="shared" si="49"/>
        <v>4893.3510000000006</v>
      </c>
      <c r="W308" s="60">
        <f t="shared" si="49"/>
        <v>4907.0510000000004</v>
      </c>
      <c r="X308" s="60">
        <f t="shared" si="49"/>
        <v>4910.9610000000002</v>
      </c>
      <c r="Y308" s="60">
        <f t="shared" si="49"/>
        <v>4904.9610000000002</v>
      </c>
      <c r="Z308" s="60">
        <f t="shared" si="49"/>
        <v>4882.8010000000004</v>
      </c>
    </row>
    <row r="309" spans="1:26" ht="38.25" x14ac:dyDescent="0.15">
      <c r="A309" s="54"/>
      <c r="B309" s="61" t="s">
        <v>151</v>
      </c>
      <c r="C309" s="62">
        <v>2283.33</v>
      </c>
      <c r="D309" s="62">
        <v>2203.0700000000002</v>
      </c>
      <c r="E309" s="62">
        <v>2146.4699999999998</v>
      </c>
      <c r="F309" s="62">
        <v>2114.83</v>
      </c>
      <c r="G309" s="62">
        <v>2137.89</v>
      </c>
      <c r="H309" s="62">
        <v>2151.42</v>
      </c>
      <c r="I309" s="62">
        <v>2076.27</v>
      </c>
      <c r="J309" s="62">
        <v>2100.13</v>
      </c>
      <c r="K309" s="62">
        <v>2119.4299999999998</v>
      </c>
      <c r="L309" s="62">
        <v>2209.44</v>
      </c>
      <c r="M309" s="62">
        <v>2250.85</v>
      </c>
      <c r="N309" s="62">
        <v>2205.86</v>
      </c>
      <c r="O309" s="62">
        <v>2180.88</v>
      </c>
      <c r="P309" s="62">
        <v>2191.4699999999998</v>
      </c>
      <c r="Q309" s="62">
        <v>2901.02</v>
      </c>
      <c r="R309" s="62">
        <v>2399.7800000000002</v>
      </c>
      <c r="S309" s="62">
        <v>2426.84</v>
      </c>
      <c r="T309" s="62">
        <v>2394.11</v>
      </c>
      <c r="U309" s="62">
        <v>2248.83</v>
      </c>
      <c r="V309" s="62">
        <v>2275.08</v>
      </c>
      <c r="W309" s="62">
        <v>2288.7800000000002</v>
      </c>
      <c r="X309" s="62">
        <v>2292.69</v>
      </c>
      <c r="Y309" s="62">
        <v>2286.69</v>
      </c>
      <c r="Z309" s="62">
        <v>2264.5300000000002</v>
      </c>
    </row>
    <row r="310" spans="1:26" ht="12.75" x14ac:dyDescent="0.15">
      <c r="A310" s="54"/>
      <c r="B310" s="61" t="s">
        <v>112</v>
      </c>
      <c r="C310" s="62">
        <v>625.29</v>
      </c>
      <c r="D310" s="62">
        <v>625.29</v>
      </c>
      <c r="E310" s="62">
        <v>625.29</v>
      </c>
      <c r="F310" s="62">
        <v>625.29</v>
      </c>
      <c r="G310" s="62">
        <v>625.29</v>
      </c>
      <c r="H310" s="62">
        <v>625.29</v>
      </c>
      <c r="I310" s="62">
        <v>625.29</v>
      </c>
      <c r="J310" s="62">
        <v>625.29</v>
      </c>
      <c r="K310" s="62">
        <v>625.29</v>
      </c>
      <c r="L310" s="62">
        <v>625.29</v>
      </c>
      <c r="M310" s="62">
        <v>625.29</v>
      </c>
      <c r="N310" s="62">
        <v>625.29</v>
      </c>
      <c r="O310" s="62">
        <v>625.29</v>
      </c>
      <c r="P310" s="62">
        <v>625.29</v>
      </c>
      <c r="Q310" s="62">
        <v>625.29</v>
      </c>
      <c r="R310" s="62">
        <v>625.29</v>
      </c>
      <c r="S310" s="62">
        <v>625.29</v>
      </c>
      <c r="T310" s="62">
        <v>625.29</v>
      </c>
      <c r="U310" s="62">
        <v>625.29</v>
      </c>
      <c r="V310" s="62">
        <v>625.29</v>
      </c>
      <c r="W310" s="62">
        <v>625.29</v>
      </c>
      <c r="X310" s="62">
        <v>625.29</v>
      </c>
      <c r="Y310" s="62">
        <v>625.29</v>
      </c>
      <c r="Z310" s="62">
        <v>625.29</v>
      </c>
    </row>
    <row r="311" spans="1:26" ht="12.75" x14ac:dyDescent="0.15">
      <c r="A311" s="54"/>
      <c r="B311" s="61" t="s">
        <v>113</v>
      </c>
      <c r="C311" s="62">
        <v>705.17</v>
      </c>
      <c r="D311" s="62">
        <v>705.17</v>
      </c>
      <c r="E311" s="62">
        <v>705.17</v>
      </c>
      <c r="F311" s="62">
        <v>705.17</v>
      </c>
      <c r="G311" s="62">
        <v>705.17</v>
      </c>
      <c r="H311" s="62">
        <v>705.17</v>
      </c>
      <c r="I311" s="62">
        <v>705.17</v>
      </c>
      <c r="J311" s="62">
        <v>705.17</v>
      </c>
      <c r="K311" s="62">
        <v>705.17</v>
      </c>
      <c r="L311" s="62">
        <v>705.17</v>
      </c>
      <c r="M311" s="62">
        <v>705.17</v>
      </c>
      <c r="N311" s="62">
        <v>705.17</v>
      </c>
      <c r="O311" s="62">
        <v>705.17</v>
      </c>
      <c r="P311" s="62">
        <v>705.17</v>
      </c>
      <c r="Q311" s="62">
        <v>705.17</v>
      </c>
      <c r="R311" s="62">
        <v>705.17</v>
      </c>
      <c r="S311" s="62">
        <v>705.17</v>
      </c>
      <c r="T311" s="62">
        <v>705.17</v>
      </c>
      <c r="U311" s="62">
        <v>705.17</v>
      </c>
      <c r="V311" s="62">
        <v>705.17</v>
      </c>
      <c r="W311" s="62">
        <v>705.17</v>
      </c>
      <c r="X311" s="62">
        <v>705.17</v>
      </c>
      <c r="Y311" s="62">
        <v>705.17</v>
      </c>
      <c r="Z311" s="62">
        <v>705.17</v>
      </c>
    </row>
    <row r="312" spans="1:26" ht="13.5" thickBot="1" x14ac:dyDescent="0.2">
      <c r="A312" s="54"/>
      <c r="B312" s="61" t="s">
        <v>115</v>
      </c>
      <c r="C312" s="62">
        <v>4.8109999999999999</v>
      </c>
      <c r="D312" s="62">
        <v>4.8109999999999999</v>
      </c>
      <c r="E312" s="62">
        <v>4.8109999999999999</v>
      </c>
      <c r="F312" s="62">
        <v>4.8109999999999999</v>
      </c>
      <c r="G312" s="62">
        <v>4.8109999999999999</v>
      </c>
      <c r="H312" s="62">
        <v>4.8109999999999999</v>
      </c>
      <c r="I312" s="62">
        <v>4.8109999999999999</v>
      </c>
      <c r="J312" s="62">
        <v>4.8109999999999999</v>
      </c>
      <c r="K312" s="62">
        <v>4.8109999999999999</v>
      </c>
      <c r="L312" s="62">
        <v>4.8109999999999999</v>
      </c>
      <c r="M312" s="62">
        <v>4.8109999999999999</v>
      </c>
      <c r="N312" s="62">
        <v>4.8109999999999999</v>
      </c>
      <c r="O312" s="62">
        <v>4.8109999999999999</v>
      </c>
      <c r="P312" s="62">
        <v>4.8109999999999999</v>
      </c>
      <c r="Q312" s="62">
        <v>4.8109999999999999</v>
      </c>
      <c r="R312" s="62">
        <v>4.8109999999999999</v>
      </c>
      <c r="S312" s="62">
        <v>4.8109999999999999</v>
      </c>
      <c r="T312" s="62">
        <v>4.8109999999999999</v>
      </c>
      <c r="U312" s="62">
        <v>4.8109999999999999</v>
      </c>
      <c r="V312" s="62">
        <v>4.8109999999999999</v>
      </c>
      <c r="W312" s="62">
        <v>4.8109999999999999</v>
      </c>
      <c r="X312" s="62">
        <v>4.8109999999999999</v>
      </c>
      <c r="Y312" s="62">
        <v>4.8109999999999999</v>
      </c>
      <c r="Z312" s="62">
        <v>4.8109999999999999</v>
      </c>
    </row>
    <row r="313" spans="1:26" s="157" customFormat="1" ht="24.75" thickBot="1" x14ac:dyDescent="0.3">
      <c r="B313" s="165" t="s">
        <v>207</v>
      </c>
      <c r="C313" s="166">
        <v>1283</v>
      </c>
      <c r="D313" s="166">
        <v>1283</v>
      </c>
      <c r="E313" s="166">
        <v>1283</v>
      </c>
      <c r="F313" s="166">
        <v>1283</v>
      </c>
      <c r="G313" s="166">
        <v>1283</v>
      </c>
      <c r="H313" s="166">
        <v>1283</v>
      </c>
      <c r="I313" s="166">
        <v>1283</v>
      </c>
      <c r="J313" s="166">
        <v>1283</v>
      </c>
      <c r="K313" s="166">
        <v>1283</v>
      </c>
      <c r="L313" s="166">
        <v>1283</v>
      </c>
      <c r="M313" s="166">
        <v>1283</v>
      </c>
      <c r="N313" s="166">
        <v>1283</v>
      </c>
      <c r="O313" s="166">
        <v>1283</v>
      </c>
      <c r="P313" s="166">
        <v>1283</v>
      </c>
      <c r="Q313" s="166">
        <v>1283</v>
      </c>
      <c r="R313" s="166">
        <v>1283</v>
      </c>
      <c r="S313" s="166">
        <v>1283</v>
      </c>
      <c r="T313" s="166">
        <v>1283</v>
      </c>
      <c r="U313" s="166">
        <v>1283</v>
      </c>
      <c r="V313" s="166">
        <v>1283</v>
      </c>
      <c r="W313" s="166">
        <v>1283</v>
      </c>
      <c r="X313" s="166">
        <v>1283</v>
      </c>
      <c r="Y313" s="166">
        <v>1283</v>
      </c>
      <c r="Z313" s="166">
        <v>1283</v>
      </c>
    </row>
    <row r="314" spans="1:26" ht="13.5" thickBot="1" x14ac:dyDescent="0.2">
      <c r="A314" s="54"/>
      <c r="B314" s="59" t="s">
        <v>173</v>
      </c>
      <c r="C314" s="60">
        <f>C315+C316+C317+C318+C319</f>
        <v>4870.9410000000007</v>
      </c>
      <c r="D314" s="60">
        <f t="shared" ref="D314:Z314" si="50">D315+D316+D317+D318+D319</f>
        <v>4812.4310000000005</v>
      </c>
      <c r="E314" s="60">
        <f t="shared" si="50"/>
        <v>4737.8610000000008</v>
      </c>
      <c r="F314" s="60">
        <f t="shared" si="50"/>
        <v>4706.5210000000006</v>
      </c>
      <c r="G314" s="60">
        <f t="shared" si="50"/>
        <v>4715.8109999999997</v>
      </c>
      <c r="H314" s="60">
        <f t="shared" si="50"/>
        <v>4733.0010000000002</v>
      </c>
      <c r="I314" s="60">
        <f t="shared" si="50"/>
        <v>4764.0010000000002</v>
      </c>
      <c r="J314" s="60">
        <f t="shared" si="50"/>
        <v>4777.7510000000002</v>
      </c>
      <c r="K314" s="60">
        <f t="shared" si="50"/>
        <v>4709.8909999999996</v>
      </c>
      <c r="L314" s="60">
        <f t="shared" si="50"/>
        <v>4789.8710000000001</v>
      </c>
      <c r="M314" s="60">
        <f t="shared" si="50"/>
        <v>4736.3710000000001</v>
      </c>
      <c r="N314" s="60">
        <f t="shared" si="50"/>
        <v>4688.1610000000001</v>
      </c>
      <c r="O314" s="60">
        <f t="shared" si="50"/>
        <v>4658.1110000000008</v>
      </c>
      <c r="P314" s="60">
        <f t="shared" si="50"/>
        <v>4669.2810000000009</v>
      </c>
      <c r="Q314" s="60">
        <f t="shared" si="50"/>
        <v>5091.6810000000005</v>
      </c>
      <c r="R314" s="60">
        <f t="shared" si="50"/>
        <v>5673.8809999999994</v>
      </c>
      <c r="S314" s="60">
        <f t="shared" si="50"/>
        <v>4927.7209999999995</v>
      </c>
      <c r="T314" s="60">
        <f t="shared" si="50"/>
        <v>4918.9709999999995</v>
      </c>
      <c r="U314" s="60">
        <f t="shared" si="50"/>
        <v>4798.0410000000002</v>
      </c>
      <c r="V314" s="60">
        <f t="shared" si="50"/>
        <v>4810.7810000000009</v>
      </c>
      <c r="W314" s="60">
        <f t="shared" si="50"/>
        <v>4803.3810000000003</v>
      </c>
      <c r="X314" s="60">
        <f t="shared" si="50"/>
        <v>4812.2610000000004</v>
      </c>
      <c r="Y314" s="60">
        <f t="shared" si="50"/>
        <v>4802.741</v>
      </c>
      <c r="Z314" s="60">
        <f t="shared" si="50"/>
        <v>4787.491</v>
      </c>
    </row>
    <row r="315" spans="1:26" ht="38.25" x14ac:dyDescent="0.15">
      <c r="A315" s="54"/>
      <c r="B315" s="61" t="s">
        <v>151</v>
      </c>
      <c r="C315" s="62">
        <v>2252.67</v>
      </c>
      <c r="D315" s="62">
        <v>2194.16</v>
      </c>
      <c r="E315" s="62">
        <v>2119.59</v>
      </c>
      <c r="F315" s="62">
        <v>2088.25</v>
      </c>
      <c r="G315" s="62">
        <v>2097.54</v>
      </c>
      <c r="H315" s="62">
        <v>2114.73</v>
      </c>
      <c r="I315" s="62">
        <v>2145.73</v>
      </c>
      <c r="J315" s="62">
        <v>2159.48</v>
      </c>
      <c r="K315" s="62">
        <v>2091.62</v>
      </c>
      <c r="L315" s="62">
        <v>2171.6</v>
      </c>
      <c r="M315" s="62">
        <v>2118.1</v>
      </c>
      <c r="N315" s="62">
        <v>2069.89</v>
      </c>
      <c r="O315" s="62">
        <v>2039.84</v>
      </c>
      <c r="P315" s="62">
        <v>2051.0100000000002</v>
      </c>
      <c r="Q315" s="62">
        <v>2473.41</v>
      </c>
      <c r="R315" s="62">
        <v>3055.61</v>
      </c>
      <c r="S315" s="62">
        <v>2309.4499999999998</v>
      </c>
      <c r="T315" s="62">
        <v>2300.6999999999998</v>
      </c>
      <c r="U315" s="62">
        <v>2179.77</v>
      </c>
      <c r="V315" s="62">
        <v>2192.5100000000002</v>
      </c>
      <c r="W315" s="62">
        <v>2185.11</v>
      </c>
      <c r="X315" s="62">
        <v>2193.9899999999998</v>
      </c>
      <c r="Y315" s="62">
        <v>2184.4699999999998</v>
      </c>
      <c r="Z315" s="62">
        <v>2169.2199999999998</v>
      </c>
    </row>
    <row r="316" spans="1:26" ht="12.75" x14ac:dyDescent="0.15">
      <c r="A316" s="54"/>
      <c r="B316" s="61" t="s">
        <v>112</v>
      </c>
      <c r="C316" s="62">
        <v>625.29</v>
      </c>
      <c r="D316" s="62">
        <v>625.29</v>
      </c>
      <c r="E316" s="62">
        <v>625.29</v>
      </c>
      <c r="F316" s="62">
        <v>625.29</v>
      </c>
      <c r="G316" s="62">
        <v>625.29</v>
      </c>
      <c r="H316" s="62">
        <v>625.29</v>
      </c>
      <c r="I316" s="62">
        <v>625.29</v>
      </c>
      <c r="J316" s="62">
        <v>625.29</v>
      </c>
      <c r="K316" s="62">
        <v>625.29</v>
      </c>
      <c r="L316" s="62">
        <v>625.29</v>
      </c>
      <c r="M316" s="62">
        <v>625.29</v>
      </c>
      <c r="N316" s="62">
        <v>625.29</v>
      </c>
      <c r="O316" s="62">
        <v>625.29</v>
      </c>
      <c r="P316" s="62">
        <v>625.29</v>
      </c>
      <c r="Q316" s="62">
        <v>625.29</v>
      </c>
      <c r="R316" s="62">
        <v>625.29</v>
      </c>
      <c r="S316" s="62">
        <v>625.29</v>
      </c>
      <c r="T316" s="62">
        <v>625.29</v>
      </c>
      <c r="U316" s="62">
        <v>625.29</v>
      </c>
      <c r="V316" s="62">
        <v>625.29</v>
      </c>
      <c r="W316" s="62">
        <v>625.29</v>
      </c>
      <c r="X316" s="62">
        <v>625.29</v>
      </c>
      <c r="Y316" s="62">
        <v>625.29</v>
      </c>
      <c r="Z316" s="62">
        <v>625.29</v>
      </c>
    </row>
    <row r="317" spans="1:26" ht="12.75" x14ac:dyDescent="0.15">
      <c r="A317" s="54"/>
      <c r="B317" s="61" t="s">
        <v>113</v>
      </c>
      <c r="C317" s="62">
        <v>705.17</v>
      </c>
      <c r="D317" s="62">
        <v>705.17</v>
      </c>
      <c r="E317" s="62">
        <v>705.17</v>
      </c>
      <c r="F317" s="62">
        <v>705.17</v>
      </c>
      <c r="G317" s="62">
        <v>705.17</v>
      </c>
      <c r="H317" s="62">
        <v>705.17</v>
      </c>
      <c r="I317" s="62">
        <v>705.17</v>
      </c>
      <c r="J317" s="62">
        <v>705.17</v>
      </c>
      <c r="K317" s="62">
        <v>705.17</v>
      </c>
      <c r="L317" s="62">
        <v>705.17</v>
      </c>
      <c r="M317" s="62">
        <v>705.17</v>
      </c>
      <c r="N317" s="62">
        <v>705.17</v>
      </c>
      <c r="O317" s="62">
        <v>705.17</v>
      </c>
      <c r="P317" s="62">
        <v>705.17</v>
      </c>
      <c r="Q317" s="62">
        <v>705.17</v>
      </c>
      <c r="R317" s="62">
        <v>705.17</v>
      </c>
      <c r="S317" s="62">
        <v>705.17</v>
      </c>
      <c r="T317" s="62">
        <v>705.17</v>
      </c>
      <c r="U317" s="62">
        <v>705.17</v>
      </c>
      <c r="V317" s="62">
        <v>705.17</v>
      </c>
      <c r="W317" s="62">
        <v>705.17</v>
      </c>
      <c r="X317" s="62">
        <v>705.17</v>
      </c>
      <c r="Y317" s="62">
        <v>705.17</v>
      </c>
      <c r="Z317" s="62">
        <v>705.17</v>
      </c>
    </row>
    <row r="318" spans="1:26" ht="13.5" thickBot="1" x14ac:dyDescent="0.2">
      <c r="A318" s="54"/>
      <c r="B318" s="61" t="s">
        <v>115</v>
      </c>
      <c r="C318" s="62">
        <v>4.8109999999999999</v>
      </c>
      <c r="D318" s="62">
        <v>4.8109999999999999</v>
      </c>
      <c r="E318" s="62">
        <v>4.8109999999999999</v>
      </c>
      <c r="F318" s="62">
        <v>4.8109999999999999</v>
      </c>
      <c r="G318" s="62">
        <v>4.8109999999999999</v>
      </c>
      <c r="H318" s="62">
        <v>4.8109999999999999</v>
      </c>
      <c r="I318" s="62">
        <v>4.8109999999999999</v>
      </c>
      <c r="J318" s="62">
        <v>4.8109999999999999</v>
      </c>
      <c r="K318" s="62">
        <v>4.8109999999999999</v>
      </c>
      <c r="L318" s="62">
        <v>4.8109999999999999</v>
      </c>
      <c r="M318" s="62">
        <v>4.8109999999999999</v>
      </c>
      <c r="N318" s="62">
        <v>4.8109999999999999</v>
      </c>
      <c r="O318" s="62">
        <v>4.8109999999999999</v>
      </c>
      <c r="P318" s="62">
        <v>4.8109999999999999</v>
      </c>
      <c r="Q318" s="62">
        <v>4.8109999999999999</v>
      </c>
      <c r="R318" s="62">
        <v>4.8109999999999999</v>
      </c>
      <c r="S318" s="62">
        <v>4.8109999999999999</v>
      </c>
      <c r="T318" s="62">
        <v>4.8109999999999999</v>
      </c>
      <c r="U318" s="62">
        <v>4.8109999999999999</v>
      </c>
      <c r="V318" s="62">
        <v>4.8109999999999999</v>
      </c>
      <c r="W318" s="62">
        <v>4.8109999999999999</v>
      </c>
      <c r="X318" s="62">
        <v>4.8109999999999999</v>
      </c>
      <c r="Y318" s="62">
        <v>4.8109999999999999</v>
      </c>
      <c r="Z318" s="62">
        <v>4.8109999999999999</v>
      </c>
    </row>
    <row r="319" spans="1:26" s="157" customFormat="1" ht="24.75" thickBot="1" x14ac:dyDescent="0.3">
      <c r="B319" s="165" t="s">
        <v>207</v>
      </c>
      <c r="C319" s="166">
        <v>1283</v>
      </c>
      <c r="D319" s="166">
        <v>1283</v>
      </c>
      <c r="E319" s="166">
        <v>1283</v>
      </c>
      <c r="F319" s="166">
        <v>1283</v>
      </c>
      <c r="G319" s="166">
        <v>1283</v>
      </c>
      <c r="H319" s="166">
        <v>1283</v>
      </c>
      <c r="I319" s="166">
        <v>1283</v>
      </c>
      <c r="J319" s="166">
        <v>1283</v>
      </c>
      <c r="K319" s="166">
        <v>1283</v>
      </c>
      <c r="L319" s="166">
        <v>1283</v>
      </c>
      <c r="M319" s="166">
        <v>1283</v>
      </c>
      <c r="N319" s="166">
        <v>1283</v>
      </c>
      <c r="O319" s="166">
        <v>1283</v>
      </c>
      <c r="P319" s="166">
        <v>1283</v>
      </c>
      <c r="Q319" s="166">
        <v>1283</v>
      </c>
      <c r="R319" s="166">
        <v>1283</v>
      </c>
      <c r="S319" s="166">
        <v>1283</v>
      </c>
      <c r="T319" s="166">
        <v>1283</v>
      </c>
      <c r="U319" s="166">
        <v>1283</v>
      </c>
      <c r="V319" s="166">
        <v>1283</v>
      </c>
      <c r="W319" s="166">
        <v>1283</v>
      </c>
      <c r="X319" s="166">
        <v>1283</v>
      </c>
      <c r="Y319" s="166">
        <v>1283</v>
      </c>
      <c r="Z319" s="166">
        <v>1283</v>
      </c>
    </row>
    <row r="320" spans="1:26" ht="13.5" thickBot="1" x14ac:dyDescent="0.2">
      <c r="A320" s="54"/>
      <c r="B320" s="59" t="s">
        <v>174</v>
      </c>
      <c r="C320" s="60">
        <f>C321+C322+C323+C324+C325</f>
        <v>4797.1810000000005</v>
      </c>
      <c r="D320" s="60">
        <f t="shared" ref="D320:Z320" si="51">D321+D322+D323+D324+D325</f>
        <v>4725.4210000000003</v>
      </c>
      <c r="E320" s="60">
        <f t="shared" si="51"/>
        <v>4583.8109999999997</v>
      </c>
      <c r="F320" s="60">
        <f t="shared" si="51"/>
        <v>4578.0910000000003</v>
      </c>
      <c r="G320" s="60">
        <f t="shared" si="51"/>
        <v>4601.7309999999998</v>
      </c>
      <c r="H320" s="60">
        <f t="shared" si="51"/>
        <v>4651.7010000000009</v>
      </c>
      <c r="I320" s="60">
        <f t="shared" si="51"/>
        <v>4667.2610000000004</v>
      </c>
      <c r="J320" s="60">
        <f t="shared" si="51"/>
        <v>4624.8109999999997</v>
      </c>
      <c r="K320" s="60">
        <f t="shared" si="51"/>
        <v>4678.3610000000008</v>
      </c>
      <c r="L320" s="60">
        <f t="shared" si="51"/>
        <v>4625.1309999999994</v>
      </c>
      <c r="M320" s="60">
        <f t="shared" si="51"/>
        <v>4657.5410000000002</v>
      </c>
      <c r="N320" s="60">
        <f t="shared" si="51"/>
        <v>4626.0110000000004</v>
      </c>
      <c r="O320" s="60">
        <f t="shared" si="51"/>
        <v>4589.5509999999995</v>
      </c>
      <c r="P320" s="60">
        <f t="shared" si="51"/>
        <v>4445.6610000000001</v>
      </c>
      <c r="Q320" s="60">
        <f t="shared" si="51"/>
        <v>4749.4809999999998</v>
      </c>
      <c r="R320" s="60">
        <f t="shared" si="51"/>
        <v>5170.3510000000006</v>
      </c>
      <c r="S320" s="60">
        <f t="shared" si="51"/>
        <v>4848.4210000000003</v>
      </c>
      <c r="T320" s="60">
        <f t="shared" si="51"/>
        <v>4831.0010000000002</v>
      </c>
      <c r="U320" s="60">
        <f t="shared" si="51"/>
        <v>4721.1110000000008</v>
      </c>
      <c r="V320" s="60">
        <f t="shared" si="51"/>
        <v>4693.951</v>
      </c>
      <c r="W320" s="60">
        <f t="shared" si="51"/>
        <v>4747.5510000000004</v>
      </c>
      <c r="X320" s="60">
        <f t="shared" si="51"/>
        <v>4748.5609999999997</v>
      </c>
      <c r="Y320" s="60">
        <f t="shared" si="51"/>
        <v>4747.8510000000006</v>
      </c>
      <c r="Z320" s="60">
        <f t="shared" si="51"/>
        <v>4733.8310000000001</v>
      </c>
    </row>
    <row r="321" spans="1:26" ht="38.25" x14ac:dyDescent="0.15">
      <c r="A321" s="54"/>
      <c r="B321" s="61" t="s">
        <v>151</v>
      </c>
      <c r="C321" s="62">
        <v>2178.91</v>
      </c>
      <c r="D321" s="62">
        <v>2107.15</v>
      </c>
      <c r="E321" s="62">
        <v>1965.54</v>
      </c>
      <c r="F321" s="62">
        <v>1959.82</v>
      </c>
      <c r="G321" s="62">
        <v>1983.46</v>
      </c>
      <c r="H321" s="62">
        <v>2033.43</v>
      </c>
      <c r="I321" s="62">
        <v>2048.9899999999998</v>
      </c>
      <c r="J321" s="62">
        <v>2006.54</v>
      </c>
      <c r="K321" s="62">
        <v>2060.09</v>
      </c>
      <c r="L321" s="62">
        <v>2006.86</v>
      </c>
      <c r="M321" s="62">
        <v>2039.27</v>
      </c>
      <c r="N321" s="62">
        <v>2007.74</v>
      </c>
      <c r="O321" s="62">
        <v>1971.28</v>
      </c>
      <c r="P321" s="62">
        <v>1827.39</v>
      </c>
      <c r="Q321" s="62">
        <v>2131.21</v>
      </c>
      <c r="R321" s="62">
        <v>2552.08</v>
      </c>
      <c r="S321" s="62">
        <v>2230.15</v>
      </c>
      <c r="T321" s="62">
        <v>2212.73</v>
      </c>
      <c r="U321" s="62">
        <v>2102.84</v>
      </c>
      <c r="V321" s="62">
        <v>2075.6799999999998</v>
      </c>
      <c r="W321" s="62">
        <v>2129.2800000000002</v>
      </c>
      <c r="X321" s="62">
        <v>2130.29</v>
      </c>
      <c r="Y321" s="62">
        <v>2129.58</v>
      </c>
      <c r="Z321" s="62">
        <v>2115.56</v>
      </c>
    </row>
    <row r="322" spans="1:26" ht="12.75" x14ac:dyDescent="0.15">
      <c r="A322" s="54"/>
      <c r="B322" s="61" t="s">
        <v>112</v>
      </c>
      <c r="C322" s="62">
        <v>625.29</v>
      </c>
      <c r="D322" s="62">
        <v>625.29</v>
      </c>
      <c r="E322" s="62">
        <v>625.29</v>
      </c>
      <c r="F322" s="62">
        <v>625.29</v>
      </c>
      <c r="G322" s="62">
        <v>625.29</v>
      </c>
      <c r="H322" s="62">
        <v>625.29</v>
      </c>
      <c r="I322" s="62">
        <v>625.29</v>
      </c>
      <c r="J322" s="62">
        <v>625.29</v>
      </c>
      <c r="K322" s="62">
        <v>625.29</v>
      </c>
      <c r="L322" s="62">
        <v>625.29</v>
      </c>
      <c r="M322" s="62">
        <v>625.29</v>
      </c>
      <c r="N322" s="62">
        <v>625.29</v>
      </c>
      <c r="O322" s="62">
        <v>625.29</v>
      </c>
      <c r="P322" s="62">
        <v>625.29</v>
      </c>
      <c r="Q322" s="62">
        <v>625.29</v>
      </c>
      <c r="R322" s="62">
        <v>625.29</v>
      </c>
      <c r="S322" s="62">
        <v>625.29</v>
      </c>
      <c r="T322" s="62">
        <v>625.29</v>
      </c>
      <c r="U322" s="62">
        <v>625.29</v>
      </c>
      <c r="V322" s="62">
        <v>625.29</v>
      </c>
      <c r="W322" s="62">
        <v>625.29</v>
      </c>
      <c r="X322" s="62">
        <v>625.29</v>
      </c>
      <c r="Y322" s="62">
        <v>625.29</v>
      </c>
      <c r="Z322" s="62">
        <v>625.29</v>
      </c>
    </row>
    <row r="323" spans="1:26" ht="12.75" x14ac:dyDescent="0.15">
      <c r="A323" s="54"/>
      <c r="B323" s="61" t="s">
        <v>113</v>
      </c>
      <c r="C323" s="62">
        <v>705.17</v>
      </c>
      <c r="D323" s="62">
        <v>705.17</v>
      </c>
      <c r="E323" s="62">
        <v>705.17</v>
      </c>
      <c r="F323" s="62">
        <v>705.17</v>
      </c>
      <c r="G323" s="62">
        <v>705.17</v>
      </c>
      <c r="H323" s="62">
        <v>705.17</v>
      </c>
      <c r="I323" s="62">
        <v>705.17</v>
      </c>
      <c r="J323" s="62">
        <v>705.17</v>
      </c>
      <c r="K323" s="62">
        <v>705.17</v>
      </c>
      <c r="L323" s="62">
        <v>705.17</v>
      </c>
      <c r="M323" s="62">
        <v>705.17</v>
      </c>
      <c r="N323" s="62">
        <v>705.17</v>
      </c>
      <c r="O323" s="62">
        <v>705.17</v>
      </c>
      <c r="P323" s="62">
        <v>705.17</v>
      </c>
      <c r="Q323" s="62">
        <v>705.17</v>
      </c>
      <c r="R323" s="62">
        <v>705.17</v>
      </c>
      <c r="S323" s="62">
        <v>705.17</v>
      </c>
      <c r="T323" s="62">
        <v>705.17</v>
      </c>
      <c r="U323" s="62">
        <v>705.17</v>
      </c>
      <c r="V323" s="62">
        <v>705.17</v>
      </c>
      <c r="W323" s="62">
        <v>705.17</v>
      </c>
      <c r="X323" s="62">
        <v>705.17</v>
      </c>
      <c r="Y323" s="62">
        <v>705.17</v>
      </c>
      <c r="Z323" s="62">
        <v>705.17</v>
      </c>
    </row>
    <row r="324" spans="1:26" ht="13.5" thickBot="1" x14ac:dyDescent="0.2">
      <c r="A324" s="54"/>
      <c r="B324" s="61" t="s">
        <v>115</v>
      </c>
      <c r="C324" s="62">
        <v>4.8109999999999999</v>
      </c>
      <c r="D324" s="62">
        <v>4.8109999999999999</v>
      </c>
      <c r="E324" s="62">
        <v>4.8109999999999999</v>
      </c>
      <c r="F324" s="62">
        <v>4.8109999999999999</v>
      </c>
      <c r="G324" s="62">
        <v>4.8109999999999999</v>
      </c>
      <c r="H324" s="62">
        <v>4.8109999999999999</v>
      </c>
      <c r="I324" s="62">
        <v>4.8109999999999999</v>
      </c>
      <c r="J324" s="62">
        <v>4.8109999999999999</v>
      </c>
      <c r="K324" s="62">
        <v>4.8109999999999999</v>
      </c>
      <c r="L324" s="62">
        <v>4.8109999999999999</v>
      </c>
      <c r="M324" s="62">
        <v>4.8109999999999999</v>
      </c>
      <c r="N324" s="62">
        <v>4.8109999999999999</v>
      </c>
      <c r="O324" s="62">
        <v>4.8109999999999999</v>
      </c>
      <c r="P324" s="62">
        <v>4.8109999999999999</v>
      </c>
      <c r="Q324" s="62">
        <v>4.8109999999999999</v>
      </c>
      <c r="R324" s="62">
        <v>4.8109999999999999</v>
      </c>
      <c r="S324" s="62">
        <v>4.8109999999999999</v>
      </c>
      <c r="T324" s="62">
        <v>4.8109999999999999</v>
      </c>
      <c r="U324" s="62">
        <v>4.8109999999999999</v>
      </c>
      <c r="V324" s="62">
        <v>4.8109999999999999</v>
      </c>
      <c r="W324" s="62">
        <v>4.8109999999999999</v>
      </c>
      <c r="X324" s="62">
        <v>4.8109999999999999</v>
      </c>
      <c r="Y324" s="62">
        <v>4.8109999999999999</v>
      </c>
      <c r="Z324" s="62">
        <v>4.8109999999999999</v>
      </c>
    </row>
    <row r="325" spans="1:26" s="157" customFormat="1" ht="24.75" thickBot="1" x14ac:dyDescent="0.3">
      <c r="B325" s="165" t="s">
        <v>207</v>
      </c>
      <c r="C325" s="166">
        <v>1283</v>
      </c>
      <c r="D325" s="166">
        <v>1283</v>
      </c>
      <c r="E325" s="166">
        <v>1283</v>
      </c>
      <c r="F325" s="166">
        <v>1283</v>
      </c>
      <c r="G325" s="166">
        <v>1283</v>
      </c>
      <c r="H325" s="166">
        <v>1283</v>
      </c>
      <c r="I325" s="166">
        <v>1283</v>
      </c>
      <c r="J325" s="166">
        <v>1283</v>
      </c>
      <c r="K325" s="166">
        <v>1283</v>
      </c>
      <c r="L325" s="166">
        <v>1283</v>
      </c>
      <c r="M325" s="166">
        <v>1283</v>
      </c>
      <c r="N325" s="166">
        <v>1283</v>
      </c>
      <c r="O325" s="166">
        <v>1283</v>
      </c>
      <c r="P325" s="166">
        <v>1283</v>
      </c>
      <c r="Q325" s="166">
        <v>1283</v>
      </c>
      <c r="R325" s="166">
        <v>1283</v>
      </c>
      <c r="S325" s="166">
        <v>1283</v>
      </c>
      <c r="T325" s="166">
        <v>1283</v>
      </c>
      <c r="U325" s="166">
        <v>1283</v>
      </c>
      <c r="V325" s="166">
        <v>1283</v>
      </c>
      <c r="W325" s="166">
        <v>1283</v>
      </c>
      <c r="X325" s="166">
        <v>1283</v>
      </c>
      <c r="Y325" s="166">
        <v>1283</v>
      </c>
      <c r="Z325" s="166">
        <v>1283</v>
      </c>
    </row>
    <row r="326" spans="1:26" ht="13.5" thickBot="1" x14ac:dyDescent="0.2">
      <c r="A326" s="54"/>
      <c r="B326" s="59" t="s">
        <v>175</v>
      </c>
      <c r="C326" s="60">
        <f>C327+C328+C329+C330+C331</f>
        <v>4731.2710000000006</v>
      </c>
      <c r="D326" s="60">
        <f t="shared" ref="D326:Z326" si="52">D327+D328+D329+D330+D331</f>
        <v>4715.3909999999996</v>
      </c>
      <c r="E326" s="60">
        <f t="shared" si="52"/>
        <v>4575.6910000000007</v>
      </c>
      <c r="F326" s="60">
        <f t="shared" si="52"/>
        <v>4564.0609999999997</v>
      </c>
      <c r="G326" s="60">
        <f t="shared" si="52"/>
        <v>4586.5810000000001</v>
      </c>
      <c r="H326" s="60">
        <f t="shared" si="52"/>
        <v>4632.8209999999999</v>
      </c>
      <c r="I326" s="60">
        <f t="shared" si="52"/>
        <v>4649.7510000000002</v>
      </c>
      <c r="J326" s="60">
        <f t="shared" si="52"/>
        <v>4681.9809999999998</v>
      </c>
      <c r="K326" s="60">
        <f t="shared" si="52"/>
        <v>4684.0110000000004</v>
      </c>
      <c r="L326" s="60">
        <f t="shared" si="52"/>
        <v>4683.1010000000006</v>
      </c>
      <c r="M326" s="60">
        <f t="shared" si="52"/>
        <v>4726.5609999999997</v>
      </c>
      <c r="N326" s="60">
        <f t="shared" si="52"/>
        <v>4717.6010000000006</v>
      </c>
      <c r="O326" s="60">
        <f t="shared" si="52"/>
        <v>4589.6710000000003</v>
      </c>
      <c r="P326" s="60">
        <f t="shared" si="52"/>
        <v>4393.0210000000006</v>
      </c>
      <c r="Q326" s="60">
        <f t="shared" si="52"/>
        <v>5158.0010000000002</v>
      </c>
      <c r="R326" s="60">
        <f t="shared" si="52"/>
        <v>4513.2710000000006</v>
      </c>
      <c r="S326" s="60">
        <f t="shared" si="52"/>
        <v>4852.3510000000006</v>
      </c>
      <c r="T326" s="60">
        <f t="shared" si="52"/>
        <v>4874.4009999999998</v>
      </c>
      <c r="U326" s="60">
        <f t="shared" si="52"/>
        <v>4753.8109999999997</v>
      </c>
      <c r="V326" s="60">
        <f t="shared" si="52"/>
        <v>4767.5310000000009</v>
      </c>
      <c r="W326" s="60">
        <f t="shared" si="52"/>
        <v>4780.9310000000005</v>
      </c>
      <c r="X326" s="60">
        <f t="shared" si="52"/>
        <v>4775.4709999999995</v>
      </c>
      <c r="Y326" s="60">
        <f t="shared" si="52"/>
        <v>4770.1210000000001</v>
      </c>
      <c r="Z326" s="60">
        <f t="shared" si="52"/>
        <v>4759.9009999999998</v>
      </c>
    </row>
    <row r="327" spans="1:26" ht="38.25" x14ac:dyDescent="0.15">
      <c r="A327" s="54"/>
      <c r="B327" s="61" t="s">
        <v>151</v>
      </c>
      <c r="C327" s="62">
        <v>2113</v>
      </c>
      <c r="D327" s="62">
        <v>2097.12</v>
      </c>
      <c r="E327" s="62">
        <v>1957.42</v>
      </c>
      <c r="F327" s="62">
        <v>1945.79</v>
      </c>
      <c r="G327" s="62">
        <v>1968.31</v>
      </c>
      <c r="H327" s="62">
        <v>2014.55</v>
      </c>
      <c r="I327" s="62">
        <v>2031.48</v>
      </c>
      <c r="J327" s="62">
        <v>2063.71</v>
      </c>
      <c r="K327" s="62">
        <v>2065.7399999999998</v>
      </c>
      <c r="L327" s="62">
        <v>2064.83</v>
      </c>
      <c r="M327" s="62">
        <v>2108.29</v>
      </c>
      <c r="N327" s="62">
        <v>2099.33</v>
      </c>
      <c r="O327" s="62">
        <v>1971.4</v>
      </c>
      <c r="P327" s="62">
        <v>1774.75</v>
      </c>
      <c r="Q327" s="62">
        <v>2539.73</v>
      </c>
      <c r="R327" s="62">
        <v>1895</v>
      </c>
      <c r="S327" s="62">
        <v>2234.08</v>
      </c>
      <c r="T327" s="62">
        <v>2256.13</v>
      </c>
      <c r="U327" s="62">
        <v>2135.54</v>
      </c>
      <c r="V327" s="62">
        <v>2149.2600000000002</v>
      </c>
      <c r="W327" s="62">
        <v>2162.66</v>
      </c>
      <c r="X327" s="62">
        <v>2157.1999999999998</v>
      </c>
      <c r="Y327" s="62">
        <v>2151.85</v>
      </c>
      <c r="Z327" s="62">
        <v>2141.63</v>
      </c>
    </row>
    <row r="328" spans="1:26" ht="12.75" x14ac:dyDescent="0.15">
      <c r="A328" s="54"/>
      <c r="B328" s="61" t="s">
        <v>112</v>
      </c>
      <c r="C328" s="62">
        <v>625.29</v>
      </c>
      <c r="D328" s="62">
        <v>625.29</v>
      </c>
      <c r="E328" s="62">
        <v>625.29</v>
      </c>
      <c r="F328" s="62">
        <v>625.29</v>
      </c>
      <c r="G328" s="62">
        <v>625.29</v>
      </c>
      <c r="H328" s="62">
        <v>625.29</v>
      </c>
      <c r="I328" s="62">
        <v>625.29</v>
      </c>
      <c r="J328" s="62">
        <v>625.29</v>
      </c>
      <c r="K328" s="62">
        <v>625.29</v>
      </c>
      <c r="L328" s="62">
        <v>625.29</v>
      </c>
      <c r="M328" s="62">
        <v>625.29</v>
      </c>
      <c r="N328" s="62">
        <v>625.29</v>
      </c>
      <c r="O328" s="62">
        <v>625.29</v>
      </c>
      <c r="P328" s="62">
        <v>625.29</v>
      </c>
      <c r="Q328" s="62">
        <v>625.29</v>
      </c>
      <c r="R328" s="62">
        <v>625.29</v>
      </c>
      <c r="S328" s="62">
        <v>625.29</v>
      </c>
      <c r="T328" s="62">
        <v>625.29</v>
      </c>
      <c r="U328" s="62">
        <v>625.29</v>
      </c>
      <c r="V328" s="62">
        <v>625.29</v>
      </c>
      <c r="W328" s="62">
        <v>625.29</v>
      </c>
      <c r="X328" s="62">
        <v>625.29</v>
      </c>
      <c r="Y328" s="62">
        <v>625.29</v>
      </c>
      <c r="Z328" s="62">
        <v>625.29</v>
      </c>
    </row>
    <row r="329" spans="1:26" ht="12.75" x14ac:dyDescent="0.15">
      <c r="A329" s="54"/>
      <c r="B329" s="61" t="s">
        <v>113</v>
      </c>
      <c r="C329" s="62">
        <v>705.17</v>
      </c>
      <c r="D329" s="62">
        <v>705.17</v>
      </c>
      <c r="E329" s="62">
        <v>705.17</v>
      </c>
      <c r="F329" s="62">
        <v>705.17</v>
      </c>
      <c r="G329" s="62">
        <v>705.17</v>
      </c>
      <c r="H329" s="62">
        <v>705.17</v>
      </c>
      <c r="I329" s="62">
        <v>705.17</v>
      </c>
      <c r="J329" s="62">
        <v>705.17</v>
      </c>
      <c r="K329" s="62">
        <v>705.17</v>
      </c>
      <c r="L329" s="62">
        <v>705.17</v>
      </c>
      <c r="M329" s="62">
        <v>705.17</v>
      </c>
      <c r="N329" s="62">
        <v>705.17</v>
      </c>
      <c r="O329" s="62">
        <v>705.17</v>
      </c>
      <c r="P329" s="62">
        <v>705.17</v>
      </c>
      <c r="Q329" s="62">
        <v>705.17</v>
      </c>
      <c r="R329" s="62">
        <v>705.17</v>
      </c>
      <c r="S329" s="62">
        <v>705.17</v>
      </c>
      <c r="T329" s="62">
        <v>705.17</v>
      </c>
      <c r="U329" s="62">
        <v>705.17</v>
      </c>
      <c r="V329" s="62">
        <v>705.17</v>
      </c>
      <c r="W329" s="62">
        <v>705.17</v>
      </c>
      <c r="X329" s="62">
        <v>705.17</v>
      </c>
      <c r="Y329" s="62">
        <v>705.17</v>
      </c>
      <c r="Z329" s="62">
        <v>705.17</v>
      </c>
    </row>
    <row r="330" spans="1:26" ht="13.5" thickBot="1" x14ac:dyDescent="0.2">
      <c r="A330" s="54"/>
      <c r="B330" s="61" t="s">
        <v>115</v>
      </c>
      <c r="C330" s="62">
        <v>4.8109999999999999</v>
      </c>
      <c r="D330" s="62">
        <v>4.8109999999999999</v>
      </c>
      <c r="E330" s="62">
        <v>4.8109999999999999</v>
      </c>
      <c r="F330" s="62">
        <v>4.8109999999999999</v>
      </c>
      <c r="G330" s="62">
        <v>4.8109999999999999</v>
      </c>
      <c r="H330" s="62">
        <v>4.8109999999999999</v>
      </c>
      <c r="I330" s="62">
        <v>4.8109999999999999</v>
      </c>
      <c r="J330" s="62">
        <v>4.8109999999999999</v>
      </c>
      <c r="K330" s="62">
        <v>4.8109999999999999</v>
      </c>
      <c r="L330" s="62">
        <v>4.8109999999999999</v>
      </c>
      <c r="M330" s="62">
        <v>4.8109999999999999</v>
      </c>
      <c r="N330" s="62">
        <v>4.8109999999999999</v>
      </c>
      <c r="O330" s="62">
        <v>4.8109999999999999</v>
      </c>
      <c r="P330" s="62">
        <v>4.8109999999999999</v>
      </c>
      <c r="Q330" s="62">
        <v>4.8109999999999999</v>
      </c>
      <c r="R330" s="62">
        <v>4.8109999999999999</v>
      </c>
      <c r="S330" s="62">
        <v>4.8109999999999999</v>
      </c>
      <c r="T330" s="62">
        <v>4.8109999999999999</v>
      </c>
      <c r="U330" s="62">
        <v>4.8109999999999999</v>
      </c>
      <c r="V330" s="62">
        <v>4.8109999999999999</v>
      </c>
      <c r="W330" s="62">
        <v>4.8109999999999999</v>
      </c>
      <c r="X330" s="62">
        <v>4.8109999999999999</v>
      </c>
      <c r="Y330" s="62">
        <v>4.8109999999999999</v>
      </c>
      <c r="Z330" s="62">
        <v>4.8109999999999999</v>
      </c>
    </row>
    <row r="331" spans="1:26" s="157" customFormat="1" ht="24.75" thickBot="1" x14ac:dyDescent="0.3">
      <c r="B331" s="165" t="s">
        <v>207</v>
      </c>
      <c r="C331" s="166">
        <v>1283</v>
      </c>
      <c r="D331" s="166">
        <v>1283</v>
      </c>
      <c r="E331" s="166">
        <v>1283</v>
      </c>
      <c r="F331" s="166">
        <v>1283</v>
      </c>
      <c r="G331" s="166">
        <v>1283</v>
      </c>
      <c r="H331" s="166">
        <v>1283</v>
      </c>
      <c r="I331" s="166">
        <v>1283</v>
      </c>
      <c r="J331" s="166">
        <v>1283</v>
      </c>
      <c r="K331" s="166">
        <v>1283</v>
      </c>
      <c r="L331" s="166">
        <v>1283</v>
      </c>
      <c r="M331" s="166">
        <v>1283</v>
      </c>
      <c r="N331" s="166">
        <v>1283</v>
      </c>
      <c r="O331" s="166">
        <v>1283</v>
      </c>
      <c r="P331" s="166">
        <v>1283</v>
      </c>
      <c r="Q331" s="166">
        <v>1283</v>
      </c>
      <c r="R331" s="166">
        <v>1283</v>
      </c>
      <c r="S331" s="166">
        <v>1283</v>
      </c>
      <c r="T331" s="166">
        <v>1283</v>
      </c>
      <c r="U331" s="166">
        <v>1283</v>
      </c>
      <c r="V331" s="166">
        <v>1283</v>
      </c>
      <c r="W331" s="166">
        <v>1283</v>
      </c>
      <c r="X331" s="166">
        <v>1283</v>
      </c>
      <c r="Y331" s="166">
        <v>1283</v>
      </c>
      <c r="Z331" s="166">
        <v>1283</v>
      </c>
    </row>
    <row r="332" spans="1:26" ht="13.5" thickBot="1" x14ac:dyDescent="0.2">
      <c r="A332" s="54"/>
      <c r="B332" s="59" t="s">
        <v>176</v>
      </c>
      <c r="C332" s="60">
        <f>C333+C334+C335+C336+C337</f>
        <v>4760.0810000000001</v>
      </c>
      <c r="D332" s="60">
        <f t="shared" ref="D332:Z332" si="53">D333+D334+D335+D336+D337</f>
        <v>4726.5010000000002</v>
      </c>
      <c r="E332" s="60">
        <f t="shared" si="53"/>
        <v>4593.0110000000004</v>
      </c>
      <c r="F332" s="60">
        <f t="shared" si="53"/>
        <v>4572.1910000000007</v>
      </c>
      <c r="G332" s="60">
        <f t="shared" si="53"/>
        <v>4599.8610000000008</v>
      </c>
      <c r="H332" s="60">
        <f t="shared" si="53"/>
        <v>4663.2710000000006</v>
      </c>
      <c r="I332" s="60">
        <f t="shared" si="53"/>
        <v>4684.4809999999998</v>
      </c>
      <c r="J332" s="60">
        <f t="shared" si="53"/>
        <v>4722.2309999999998</v>
      </c>
      <c r="K332" s="60">
        <f t="shared" si="53"/>
        <v>4743.6010000000006</v>
      </c>
      <c r="L332" s="60">
        <f t="shared" si="53"/>
        <v>4735.1210000000001</v>
      </c>
      <c r="M332" s="60">
        <f t="shared" si="53"/>
        <v>4771.1910000000007</v>
      </c>
      <c r="N332" s="60">
        <f t="shared" si="53"/>
        <v>4765.1810000000005</v>
      </c>
      <c r="O332" s="60">
        <f t="shared" si="53"/>
        <v>4640.9009999999998</v>
      </c>
      <c r="P332" s="60">
        <f t="shared" si="53"/>
        <v>4438.0310000000009</v>
      </c>
      <c r="Q332" s="60">
        <f t="shared" si="53"/>
        <v>4603.9009999999998</v>
      </c>
      <c r="R332" s="60">
        <f t="shared" si="53"/>
        <v>4625.7610000000004</v>
      </c>
      <c r="S332" s="60">
        <f t="shared" si="53"/>
        <v>4651.5810000000001</v>
      </c>
      <c r="T332" s="60">
        <f t="shared" si="53"/>
        <v>4677.7610000000004</v>
      </c>
      <c r="U332" s="60">
        <f t="shared" si="53"/>
        <v>4525.8310000000001</v>
      </c>
      <c r="V332" s="60">
        <f t="shared" si="53"/>
        <v>4534.0010000000002</v>
      </c>
      <c r="W332" s="60">
        <f t="shared" si="53"/>
        <v>4540.8809999999994</v>
      </c>
      <c r="X332" s="60">
        <f t="shared" si="53"/>
        <v>4537.1910000000007</v>
      </c>
      <c r="Y332" s="60">
        <f t="shared" si="53"/>
        <v>4522.4510000000009</v>
      </c>
      <c r="Z332" s="60">
        <f t="shared" si="53"/>
        <v>4492.1110000000008</v>
      </c>
    </row>
    <row r="333" spans="1:26" ht="38.25" x14ac:dyDescent="0.15">
      <c r="A333" s="54"/>
      <c r="B333" s="61" t="s">
        <v>151</v>
      </c>
      <c r="C333" s="62">
        <v>2141.81</v>
      </c>
      <c r="D333" s="62">
        <v>2108.23</v>
      </c>
      <c r="E333" s="62">
        <v>1974.74</v>
      </c>
      <c r="F333" s="62">
        <v>1953.92</v>
      </c>
      <c r="G333" s="62">
        <v>1981.59</v>
      </c>
      <c r="H333" s="62">
        <v>2045</v>
      </c>
      <c r="I333" s="62">
        <v>2066.21</v>
      </c>
      <c r="J333" s="62">
        <v>2103.96</v>
      </c>
      <c r="K333" s="62">
        <v>2125.33</v>
      </c>
      <c r="L333" s="62">
        <v>2116.85</v>
      </c>
      <c r="M333" s="62">
        <v>2152.92</v>
      </c>
      <c r="N333" s="62">
        <v>2146.91</v>
      </c>
      <c r="O333" s="62">
        <v>2022.63</v>
      </c>
      <c r="P333" s="62">
        <v>1819.76</v>
      </c>
      <c r="Q333" s="62">
        <v>1985.63</v>
      </c>
      <c r="R333" s="62">
        <v>2007.49</v>
      </c>
      <c r="S333" s="62">
        <v>2033.31</v>
      </c>
      <c r="T333" s="62">
        <v>2059.4899999999998</v>
      </c>
      <c r="U333" s="62">
        <v>1907.56</v>
      </c>
      <c r="V333" s="62">
        <v>1915.73</v>
      </c>
      <c r="W333" s="62">
        <v>1922.61</v>
      </c>
      <c r="X333" s="62">
        <v>1918.92</v>
      </c>
      <c r="Y333" s="62">
        <v>1904.18</v>
      </c>
      <c r="Z333" s="62">
        <v>1873.84</v>
      </c>
    </row>
    <row r="334" spans="1:26" ht="12.75" x14ac:dyDescent="0.15">
      <c r="A334" s="54"/>
      <c r="B334" s="61" t="s">
        <v>112</v>
      </c>
      <c r="C334" s="62">
        <v>625.29</v>
      </c>
      <c r="D334" s="62">
        <v>625.29</v>
      </c>
      <c r="E334" s="62">
        <v>625.29</v>
      </c>
      <c r="F334" s="62">
        <v>625.29</v>
      </c>
      <c r="G334" s="62">
        <v>625.29</v>
      </c>
      <c r="H334" s="62">
        <v>625.29</v>
      </c>
      <c r="I334" s="62">
        <v>625.29</v>
      </c>
      <c r="J334" s="62">
        <v>625.29</v>
      </c>
      <c r="K334" s="62">
        <v>625.29</v>
      </c>
      <c r="L334" s="62">
        <v>625.29</v>
      </c>
      <c r="M334" s="62">
        <v>625.29</v>
      </c>
      <c r="N334" s="62">
        <v>625.29</v>
      </c>
      <c r="O334" s="62">
        <v>625.29</v>
      </c>
      <c r="P334" s="62">
        <v>625.29</v>
      </c>
      <c r="Q334" s="62">
        <v>625.29</v>
      </c>
      <c r="R334" s="62">
        <v>625.29</v>
      </c>
      <c r="S334" s="62">
        <v>625.29</v>
      </c>
      <c r="T334" s="62">
        <v>625.29</v>
      </c>
      <c r="U334" s="62">
        <v>625.29</v>
      </c>
      <c r="V334" s="62">
        <v>625.29</v>
      </c>
      <c r="W334" s="62">
        <v>625.29</v>
      </c>
      <c r="X334" s="62">
        <v>625.29</v>
      </c>
      <c r="Y334" s="62">
        <v>625.29</v>
      </c>
      <c r="Z334" s="62">
        <v>625.29</v>
      </c>
    </row>
    <row r="335" spans="1:26" ht="12.75" x14ac:dyDescent="0.15">
      <c r="A335" s="54"/>
      <c r="B335" s="61" t="s">
        <v>113</v>
      </c>
      <c r="C335" s="62">
        <v>705.17</v>
      </c>
      <c r="D335" s="62">
        <v>705.17</v>
      </c>
      <c r="E335" s="62">
        <v>705.17</v>
      </c>
      <c r="F335" s="62">
        <v>705.17</v>
      </c>
      <c r="G335" s="62">
        <v>705.17</v>
      </c>
      <c r="H335" s="62">
        <v>705.17</v>
      </c>
      <c r="I335" s="62">
        <v>705.17</v>
      </c>
      <c r="J335" s="62">
        <v>705.17</v>
      </c>
      <c r="K335" s="62">
        <v>705.17</v>
      </c>
      <c r="L335" s="62">
        <v>705.17</v>
      </c>
      <c r="M335" s="62">
        <v>705.17</v>
      </c>
      <c r="N335" s="62">
        <v>705.17</v>
      </c>
      <c r="O335" s="62">
        <v>705.17</v>
      </c>
      <c r="P335" s="62">
        <v>705.17</v>
      </c>
      <c r="Q335" s="62">
        <v>705.17</v>
      </c>
      <c r="R335" s="62">
        <v>705.17</v>
      </c>
      <c r="S335" s="62">
        <v>705.17</v>
      </c>
      <c r="T335" s="62">
        <v>705.17</v>
      </c>
      <c r="U335" s="62">
        <v>705.17</v>
      </c>
      <c r="V335" s="62">
        <v>705.17</v>
      </c>
      <c r="W335" s="62">
        <v>705.17</v>
      </c>
      <c r="X335" s="62">
        <v>705.17</v>
      </c>
      <c r="Y335" s="62">
        <v>705.17</v>
      </c>
      <c r="Z335" s="62">
        <v>705.17</v>
      </c>
    </row>
    <row r="336" spans="1:26" ht="13.5" thickBot="1" x14ac:dyDescent="0.2">
      <c r="A336" s="54"/>
      <c r="B336" s="61" t="s">
        <v>115</v>
      </c>
      <c r="C336" s="62">
        <v>4.8109999999999999</v>
      </c>
      <c r="D336" s="62">
        <v>4.8109999999999999</v>
      </c>
      <c r="E336" s="62">
        <v>4.8109999999999999</v>
      </c>
      <c r="F336" s="62">
        <v>4.8109999999999999</v>
      </c>
      <c r="G336" s="62">
        <v>4.8109999999999999</v>
      </c>
      <c r="H336" s="62">
        <v>4.8109999999999999</v>
      </c>
      <c r="I336" s="62">
        <v>4.8109999999999999</v>
      </c>
      <c r="J336" s="62">
        <v>4.8109999999999999</v>
      </c>
      <c r="K336" s="62">
        <v>4.8109999999999999</v>
      </c>
      <c r="L336" s="62">
        <v>4.8109999999999999</v>
      </c>
      <c r="M336" s="62">
        <v>4.8109999999999999</v>
      </c>
      <c r="N336" s="62">
        <v>4.8109999999999999</v>
      </c>
      <c r="O336" s="62">
        <v>4.8109999999999999</v>
      </c>
      <c r="P336" s="62">
        <v>4.8109999999999999</v>
      </c>
      <c r="Q336" s="62">
        <v>4.8109999999999999</v>
      </c>
      <c r="R336" s="62">
        <v>4.8109999999999999</v>
      </c>
      <c r="S336" s="62">
        <v>4.8109999999999999</v>
      </c>
      <c r="T336" s="62">
        <v>4.8109999999999999</v>
      </c>
      <c r="U336" s="62">
        <v>4.8109999999999999</v>
      </c>
      <c r="V336" s="62">
        <v>4.8109999999999999</v>
      </c>
      <c r="W336" s="62">
        <v>4.8109999999999999</v>
      </c>
      <c r="X336" s="62">
        <v>4.8109999999999999</v>
      </c>
      <c r="Y336" s="62">
        <v>4.8109999999999999</v>
      </c>
      <c r="Z336" s="62">
        <v>4.8109999999999999</v>
      </c>
    </row>
    <row r="337" spans="1:26" s="157" customFormat="1" ht="24.75" thickBot="1" x14ac:dyDescent="0.3">
      <c r="B337" s="165" t="s">
        <v>207</v>
      </c>
      <c r="C337" s="166">
        <v>1283</v>
      </c>
      <c r="D337" s="166">
        <v>1283</v>
      </c>
      <c r="E337" s="166">
        <v>1283</v>
      </c>
      <c r="F337" s="166">
        <v>1283</v>
      </c>
      <c r="G337" s="166">
        <v>1283</v>
      </c>
      <c r="H337" s="166">
        <v>1283</v>
      </c>
      <c r="I337" s="166">
        <v>1283</v>
      </c>
      <c r="J337" s="166">
        <v>1283</v>
      </c>
      <c r="K337" s="166">
        <v>1283</v>
      </c>
      <c r="L337" s="166">
        <v>1283</v>
      </c>
      <c r="M337" s="166">
        <v>1283</v>
      </c>
      <c r="N337" s="166">
        <v>1283</v>
      </c>
      <c r="O337" s="166">
        <v>1283</v>
      </c>
      <c r="P337" s="166">
        <v>1283</v>
      </c>
      <c r="Q337" s="166">
        <v>1283</v>
      </c>
      <c r="R337" s="166">
        <v>1283</v>
      </c>
      <c r="S337" s="166">
        <v>1283</v>
      </c>
      <c r="T337" s="166">
        <v>1283</v>
      </c>
      <c r="U337" s="166">
        <v>1283</v>
      </c>
      <c r="V337" s="166">
        <v>1283</v>
      </c>
      <c r="W337" s="166">
        <v>1283</v>
      </c>
      <c r="X337" s="166">
        <v>1283</v>
      </c>
      <c r="Y337" s="166">
        <v>1283</v>
      </c>
      <c r="Z337" s="166">
        <v>1283</v>
      </c>
    </row>
    <row r="338" spans="1:26" ht="13.5" thickBot="1" x14ac:dyDescent="0.2">
      <c r="A338" s="54"/>
      <c r="B338" s="59" t="s">
        <v>177</v>
      </c>
      <c r="C338" s="60">
        <f>C339+C340+C341+C342+C343</f>
        <v>4369.7010000000009</v>
      </c>
      <c r="D338" s="60">
        <f t="shared" ref="D338:Z338" si="54">D339+D340+D341+D342+D343</f>
        <v>4362.7110000000002</v>
      </c>
      <c r="E338" s="60">
        <f t="shared" si="54"/>
        <v>4282.2309999999998</v>
      </c>
      <c r="F338" s="60">
        <f t="shared" si="54"/>
        <v>4495.1810000000005</v>
      </c>
      <c r="G338" s="60">
        <f t="shared" si="54"/>
        <v>4332.1610000000001</v>
      </c>
      <c r="H338" s="60">
        <f t="shared" si="54"/>
        <v>4340.6110000000008</v>
      </c>
      <c r="I338" s="60">
        <f t="shared" si="54"/>
        <v>4360.1810000000005</v>
      </c>
      <c r="J338" s="60">
        <f t="shared" si="54"/>
        <v>4381.3610000000008</v>
      </c>
      <c r="K338" s="60">
        <f t="shared" si="54"/>
        <v>4405.1810000000005</v>
      </c>
      <c r="L338" s="60">
        <f t="shared" si="54"/>
        <v>4411.2610000000004</v>
      </c>
      <c r="M338" s="60">
        <f t="shared" si="54"/>
        <v>4398.7209999999995</v>
      </c>
      <c r="N338" s="60">
        <f t="shared" si="54"/>
        <v>4377.2610000000004</v>
      </c>
      <c r="O338" s="60">
        <f t="shared" si="54"/>
        <v>4464.2309999999998</v>
      </c>
      <c r="P338" s="60">
        <f t="shared" si="54"/>
        <v>4350.9210000000003</v>
      </c>
      <c r="Q338" s="60">
        <f t="shared" si="54"/>
        <v>4838.1010000000006</v>
      </c>
      <c r="R338" s="60">
        <f t="shared" si="54"/>
        <v>4471.0709999999999</v>
      </c>
      <c r="S338" s="60">
        <f t="shared" si="54"/>
        <v>4672.241</v>
      </c>
      <c r="T338" s="60">
        <f t="shared" si="54"/>
        <v>4666.3410000000003</v>
      </c>
      <c r="U338" s="60">
        <f t="shared" si="54"/>
        <v>4590.3909999999996</v>
      </c>
      <c r="V338" s="60">
        <f t="shared" si="54"/>
        <v>4605.2810000000009</v>
      </c>
      <c r="W338" s="60">
        <f t="shared" si="54"/>
        <v>4604.6210000000001</v>
      </c>
      <c r="X338" s="60">
        <f t="shared" si="54"/>
        <v>4604.5110000000004</v>
      </c>
      <c r="Y338" s="60">
        <f t="shared" si="54"/>
        <v>4609.5910000000003</v>
      </c>
      <c r="Z338" s="60">
        <f t="shared" si="54"/>
        <v>4622.1409999999996</v>
      </c>
    </row>
    <row r="339" spans="1:26" ht="38.25" x14ac:dyDescent="0.15">
      <c r="A339" s="54"/>
      <c r="B339" s="61" t="s">
        <v>151</v>
      </c>
      <c r="C339" s="62">
        <v>1751.43</v>
      </c>
      <c r="D339" s="62">
        <v>1744.44</v>
      </c>
      <c r="E339" s="62">
        <v>1663.96</v>
      </c>
      <c r="F339" s="62">
        <v>1876.91</v>
      </c>
      <c r="G339" s="62">
        <v>1713.89</v>
      </c>
      <c r="H339" s="62">
        <v>1722.34</v>
      </c>
      <c r="I339" s="62">
        <v>1741.91</v>
      </c>
      <c r="J339" s="62">
        <v>1763.09</v>
      </c>
      <c r="K339" s="62">
        <v>1786.91</v>
      </c>
      <c r="L339" s="62">
        <v>1792.99</v>
      </c>
      <c r="M339" s="62">
        <v>1780.45</v>
      </c>
      <c r="N339" s="62">
        <v>1758.99</v>
      </c>
      <c r="O339" s="62">
        <v>1845.96</v>
      </c>
      <c r="P339" s="62">
        <v>1732.65</v>
      </c>
      <c r="Q339" s="62">
        <v>2219.83</v>
      </c>
      <c r="R339" s="62">
        <v>1852.8</v>
      </c>
      <c r="S339" s="62">
        <v>2053.9699999999998</v>
      </c>
      <c r="T339" s="62">
        <v>2048.0700000000002</v>
      </c>
      <c r="U339" s="62">
        <v>1972.12</v>
      </c>
      <c r="V339" s="62">
        <v>1987.01</v>
      </c>
      <c r="W339" s="62">
        <v>1986.35</v>
      </c>
      <c r="X339" s="62">
        <v>1986.24</v>
      </c>
      <c r="Y339" s="62">
        <v>1991.32</v>
      </c>
      <c r="Z339" s="62">
        <v>2003.87</v>
      </c>
    </row>
    <row r="340" spans="1:26" ht="12.75" x14ac:dyDescent="0.15">
      <c r="A340" s="54"/>
      <c r="B340" s="61" t="s">
        <v>112</v>
      </c>
      <c r="C340" s="62">
        <v>625.29</v>
      </c>
      <c r="D340" s="62">
        <v>625.29</v>
      </c>
      <c r="E340" s="62">
        <v>625.29</v>
      </c>
      <c r="F340" s="62">
        <v>625.29</v>
      </c>
      <c r="G340" s="62">
        <v>625.29</v>
      </c>
      <c r="H340" s="62">
        <v>625.29</v>
      </c>
      <c r="I340" s="62">
        <v>625.29</v>
      </c>
      <c r="J340" s="62">
        <v>625.29</v>
      </c>
      <c r="K340" s="62">
        <v>625.29</v>
      </c>
      <c r="L340" s="62">
        <v>625.29</v>
      </c>
      <c r="M340" s="62">
        <v>625.29</v>
      </c>
      <c r="N340" s="62">
        <v>625.29</v>
      </c>
      <c r="O340" s="62">
        <v>625.29</v>
      </c>
      <c r="P340" s="62">
        <v>625.29</v>
      </c>
      <c r="Q340" s="62">
        <v>625.29</v>
      </c>
      <c r="R340" s="62">
        <v>625.29</v>
      </c>
      <c r="S340" s="62">
        <v>625.29</v>
      </c>
      <c r="T340" s="62">
        <v>625.29</v>
      </c>
      <c r="U340" s="62">
        <v>625.29</v>
      </c>
      <c r="V340" s="62">
        <v>625.29</v>
      </c>
      <c r="W340" s="62">
        <v>625.29</v>
      </c>
      <c r="X340" s="62">
        <v>625.29</v>
      </c>
      <c r="Y340" s="62">
        <v>625.29</v>
      </c>
      <c r="Z340" s="62">
        <v>625.29</v>
      </c>
    </row>
    <row r="341" spans="1:26" ht="12.75" x14ac:dyDescent="0.15">
      <c r="A341" s="54"/>
      <c r="B341" s="61" t="s">
        <v>113</v>
      </c>
      <c r="C341" s="62">
        <v>705.17</v>
      </c>
      <c r="D341" s="62">
        <v>705.17</v>
      </c>
      <c r="E341" s="62">
        <v>705.17</v>
      </c>
      <c r="F341" s="62">
        <v>705.17</v>
      </c>
      <c r="G341" s="62">
        <v>705.17</v>
      </c>
      <c r="H341" s="62">
        <v>705.17</v>
      </c>
      <c r="I341" s="62">
        <v>705.17</v>
      </c>
      <c r="J341" s="62">
        <v>705.17</v>
      </c>
      <c r="K341" s="62">
        <v>705.17</v>
      </c>
      <c r="L341" s="62">
        <v>705.17</v>
      </c>
      <c r="M341" s="62">
        <v>705.17</v>
      </c>
      <c r="N341" s="62">
        <v>705.17</v>
      </c>
      <c r="O341" s="62">
        <v>705.17</v>
      </c>
      <c r="P341" s="62">
        <v>705.17</v>
      </c>
      <c r="Q341" s="62">
        <v>705.17</v>
      </c>
      <c r="R341" s="62">
        <v>705.17</v>
      </c>
      <c r="S341" s="62">
        <v>705.17</v>
      </c>
      <c r="T341" s="62">
        <v>705.17</v>
      </c>
      <c r="U341" s="62">
        <v>705.17</v>
      </c>
      <c r="V341" s="62">
        <v>705.17</v>
      </c>
      <c r="W341" s="62">
        <v>705.17</v>
      </c>
      <c r="X341" s="62">
        <v>705.17</v>
      </c>
      <c r="Y341" s="62">
        <v>705.17</v>
      </c>
      <c r="Z341" s="62">
        <v>705.17</v>
      </c>
    </row>
    <row r="342" spans="1:26" ht="13.5" thickBot="1" x14ac:dyDescent="0.2">
      <c r="A342" s="54"/>
      <c r="B342" s="61" t="s">
        <v>115</v>
      </c>
      <c r="C342" s="62">
        <v>4.8109999999999999</v>
      </c>
      <c r="D342" s="62">
        <v>4.8109999999999999</v>
      </c>
      <c r="E342" s="62">
        <v>4.8109999999999999</v>
      </c>
      <c r="F342" s="62">
        <v>4.8109999999999999</v>
      </c>
      <c r="G342" s="62">
        <v>4.8109999999999999</v>
      </c>
      <c r="H342" s="62">
        <v>4.8109999999999999</v>
      </c>
      <c r="I342" s="62">
        <v>4.8109999999999999</v>
      </c>
      <c r="J342" s="62">
        <v>4.8109999999999999</v>
      </c>
      <c r="K342" s="62">
        <v>4.8109999999999999</v>
      </c>
      <c r="L342" s="62">
        <v>4.8109999999999999</v>
      </c>
      <c r="M342" s="62">
        <v>4.8109999999999999</v>
      </c>
      <c r="N342" s="62">
        <v>4.8109999999999999</v>
      </c>
      <c r="O342" s="62">
        <v>4.8109999999999999</v>
      </c>
      <c r="P342" s="62">
        <v>4.8109999999999999</v>
      </c>
      <c r="Q342" s="62">
        <v>4.8109999999999999</v>
      </c>
      <c r="R342" s="62">
        <v>4.8109999999999999</v>
      </c>
      <c r="S342" s="62">
        <v>4.8109999999999999</v>
      </c>
      <c r="T342" s="62">
        <v>4.8109999999999999</v>
      </c>
      <c r="U342" s="62">
        <v>4.8109999999999999</v>
      </c>
      <c r="V342" s="62">
        <v>4.8109999999999999</v>
      </c>
      <c r="W342" s="62">
        <v>4.8109999999999999</v>
      </c>
      <c r="X342" s="62">
        <v>4.8109999999999999</v>
      </c>
      <c r="Y342" s="62">
        <v>4.8109999999999999</v>
      </c>
      <c r="Z342" s="62">
        <v>4.8109999999999999</v>
      </c>
    </row>
    <row r="343" spans="1:26" s="157" customFormat="1" ht="24.75" thickBot="1" x14ac:dyDescent="0.3">
      <c r="B343" s="165" t="s">
        <v>207</v>
      </c>
      <c r="C343" s="166">
        <v>1283</v>
      </c>
      <c r="D343" s="166">
        <v>1283</v>
      </c>
      <c r="E343" s="166">
        <v>1283</v>
      </c>
      <c r="F343" s="166">
        <v>1283</v>
      </c>
      <c r="G343" s="166">
        <v>1283</v>
      </c>
      <c r="H343" s="166">
        <v>1283</v>
      </c>
      <c r="I343" s="166">
        <v>1283</v>
      </c>
      <c r="J343" s="166">
        <v>1283</v>
      </c>
      <c r="K343" s="166">
        <v>1283</v>
      </c>
      <c r="L343" s="166">
        <v>1283</v>
      </c>
      <c r="M343" s="166">
        <v>1283</v>
      </c>
      <c r="N343" s="166">
        <v>1283</v>
      </c>
      <c r="O343" s="166">
        <v>1283</v>
      </c>
      <c r="P343" s="166">
        <v>1283</v>
      </c>
      <c r="Q343" s="166">
        <v>1283</v>
      </c>
      <c r="R343" s="166">
        <v>1283</v>
      </c>
      <c r="S343" s="166">
        <v>1283</v>
      </c>
      <c r="T343" s="166">
        <v>1283</v>
      </c>
      <c r="U343" s="166">
        <v>1283</v>
      </c>
      <c r="V343" s="166">
        <v>1283</v>
      </c>
      <c r="W343" s="166">
        <v>1283</v>
      </c>
      <c r="X343" s="166">
        <v>1283</v>
      </c>
      <c r="Y343" s="166">
        <v>1283</v>
      </c>
      <c r="Z343" s="166">
        <v>1283</v>
      </c>
    </row>
    <row r="344" spans="1:26" ht="13.5" thickBot="1" x14ac:dyDescent="0.2">
      <c r="A344" s="54"/>
      <c r="B344" s="59" t="s">
        <v>178</v>
      </c>
      <c r="C344" s="60">
        <f>C345+C346+C347+C348+C349</f>
        <v>4394.4009999999998</v>
      </c>
      <c r="D344" s="60">
        <f t="shared" ref="D344:Z344" si="55">D345+D346+D347+D348+D349</f>
        <v>4361.9410000000007</v>
      </c>
      <c r="E344" s="60">
        <f t="shared" si="55"/>
        <v>4328.0509999999995</v>
      </c>
      <c r="F344" s="60">
        <f t="shared" si="55"/>
        <v>4362.241</v>
      </c>
      <c r="G344" s="60">
        <f t="shared" si="55"/>
        <v>4393.1509999999998</v>
      </c>
      <c r="H344" s="60">
        <f t="shared" si="55"/>
        <v>4396.5810000000001</v>
      </c>
      <c r="I344" s="60">
        <f t="shared" si="55"/>
        <v>4417.741</v>
      </c>
      <c r="J344" s="60">
        <f t="shared" si="55"/>
        <v>4438.5310000000009</v>
      </c>
      <c r="K344" s="60">
        <f t="shared" si="55"/>
        <v>4449.6910000000007</v>
      </c>
      <c r="L344" s="60">
        <f t="shared" si="55"/>
        <v>4457.5110000000004</v>
      </c>
      <c r="M344" s="60">
        <f t="shared" si="55"/>
        <v>4436.2810000000009</v>
      </c>
      <c r="N344" s="60">
        <f t="shared" si="55"/>
        <v>4421.4809999999998</v>
      </c>
      <c r="O344" s="60">
        <f t="shared" si="55"/>
        <v>4394.9310000000005</v>
      </c>
      <c r="P344" s="60">
        <f t="shared" si="55"/>
        <v>4403.1210000000001</v>
      </c>
      <c r="Q344" s="60">
        <f t="shared" si="55"/>
        <v>4527.2610000000004</v>
      </c>
      <c r="R344" s="60">
        <f t="shared" si="55"/>
        <v>4570.5509999999995</v>
      </c>
      <c r="S344" s="60">
        <f t="shared" si="55"/>
        <v>4609.8310000000001</v>
      </c>
      <c r="T344" s="60">
        <f t="shared" si="55"/>
        <v>4677.5910000000003</v>
      </c>
      <c r="U344" s="60">
        <f t="shared" si="55"/>
        <v>4496.8209999999999</v>
      </c>
      <c r="V344" s="60">
        <f t="shared" si="55"/>
        <v>4541.9610000000002</v>
      </c>
      <c r="W344" s="60">
        <f t="shared" si="55"/>
        <v>4547.9110000000001</v>
      </c>
      <c r="X344" s="60">
        <f t="shared" si="55"/>
        <v>4530.5210000000006</v>
      </c>
      <c r="Y344" s="60">
        <f t="shared" si="55"/>
        <v>4529.9310000000005</v>
      </c>
      <c r="Z344" s="60">
        <f t="shared" si="55"/>
        <v>4687.0709999999999</v>
      </c>
    </row>
    <row r="345" spans="1:26" ht="38.25" x14ac:dyDescent="0.15">
      <c r="A345" s="54"/>
      <c r="B345" s="61" t="s">
        <v>151</v>
      </c>
      <c r="C345" s="62">
        <v>1776.13</v>
      </c>
      <c r="D345" s="62">
        <v>1743.67</v>
      </c>
      <c r="E345" s="62">
        <v>1709.78</v>
      </c>
      <c r="F345" s="62">
        <v>1743.97</v>
      </c>
      <c r="G345" s="62">
        <v>1774.88</v>
      </c>
      <c r="H345" s="62">
        <v>1778.31</v>
      </c>
      <c r="I345" s="62">
        <v>1799.47</v>
      </c>
      <c r="J345" s="62">
        <v>1820.26</v>
      </c>
      <c r="K345" s="62">
        <v>1831.42</v>
      </c>
      <c r="L345" s="62">
        <v>1839.24</v>
      </c>
      <c r="M345" s="62">
        <v>1818.01</v>
      </c>
      <c r="N345" s="62">
        <v>1803.21</v>
      </c>
      <c r="O345" s="62">
        <v>1776.66</v>
      </c>
      <c r="P345" s="62">
        <v>1784.85</v>
      </c>
      <c r="Q345" s="62">
        <v>1908.99</v>
      </c>
      <c r="R345" s="62">
        <v>1952.28</v>
      </c>
      <c r="S345" s="62">
        <v>1991.56</v>
      </c>
      <c r="T345" s="62">
        <v>2059.3200000000002</v>
      </c>
      <c r="U345" s="62">
        <v>1878.55</v>
      </c>
      <c r="V345" s="62">
        <v>1923.69</v>
      </c>
      <c r="W345" s="62">
        <v>1929.64</v>
      </c>
      <c r="X345" s="62">
        <v>1912.25</v>
      </c>
      <c r="Y345" s="62">
        <v>1911.66</v>
      </c>
      <c r="Z345" s="62">
        <v>2068.8000000000002</v>
      </c>
    </row>
    <row r="346" spans="1:26" ht="12.75" x14ac:dyDescent="0.15">
      <c r="A346" s="54"/>
      <c r="B346" s="61" t="s">
        <v>112</v>
      </c>
      <c r="C346" s="62">
        <v>625.29</v>
      </c>
      <c r="D346" s="62">
        <v>625.29</v>
      </c>
      <c r="E346" s="62">
        <v>625.29</v>
      </c>
      <c r="F346" s="62">
        <v>625.29</v>
      </c>
      <c r="G346" s="62">
        <v>625.29</v>
      </c>
      <c r="H346" s="62">
        <v>625.29</v>
      </c>
      <c r="I346" s="62">
        <v>625.29</v>
      </c>
      <c r="J346" s="62">
        <v>625.29</v>
      </c>
      <c r="K346" s="62">
        <v>625.29</v>
      </c>
      <c r="L346" s="62">
        <v>625.29</v>
      </c>
      <c r="M346" s="62">
        <v>625.29</v>
      </c>
      <c r="N346" s="62">
        <v>625.29</v>
      </c>
      <c r="O346" s="62">
        <v>625.29</v>
      </c>
      <c r="P346" s="62">
        <v>625.29</v>
      </c>
      <c r="Q346" s="62">
        <v>625.29</v>
      </c>
      <c r="R346" s="62">
        <v>625.29</v>
      </c>
      <c r="S346" s="62">
        <v>625.29</v>
      </c>
      <c r="T346" s="62">
        <v>625.29</v>
      </c>
      <c r="U346" s="62">
        <v>625.29</v>
      </c>
      <c r="V346" s="62">
        <v>625.29</v>
      </c>
      <c r="W346" s="62">
        <v>625.29</v>
      </c>
      <c r="X346" s="62">
        <v>625.29</v>
      </c>
      <c r="Y346" s="62">
        <v>625.29</v>
      </c>
      <c r="Z346" s="62">
        <v>625.29</v>
      </c>
    </row>
    <row r="347" spans="1:26" ht="12.75" x14ac:dyDescent="0.15">
      <c r="A347" s="54"/>
      <c r="B347" s="61" t="s">
        <v>113</v>
      </c>
      <c r="C347" s="62">
        <v>705.17</v>
      </c>
      <c r="D347" s="62">
        <v>705.17</v>
      </c>
      <c r="E347" s="62">
        <v>705.17</v>
      </c>
      <c r="F347" s="62">
        <v>705.17</v>
      </c>
      <c r="G347" s="62">
        <v>705.17</v>
      </c>
      <c r="H347" s="62">
        <v>705.17</v>
      </c>
      <c r="I347" s="62">
        <v>705.17</v>
      </c>
      <c r="J347" s="62">
        <v>705.17</v>
      </c>
      <c r="K347" s="62">
        <v>705.17</v>
      </c>
      <c r="L347" s="62">
        <v>705.17</v>
      </c>
      <c r="M347" s="62">
        <v>705.17</v>
      </c>
      <c r="N347" s="62">
        <v>705.17</v>
      </c>
      <c r="O347" s="62">
        <v>705.17</v>
      </c>
      <c r="P347" s="62">
        <v>705.17</v>
      </c>
      <c r="Q347" s="62">
        <v>705.17</v>
      </c>
      <c r="R347" s="62">
        <v>705.17</v>
      </c>
      <c r="S347" s="62">
        <v>705.17</v>
      </c>
      <c r="T347" s="62">
        <v>705.17</v>
      </c>
      <c r="U347" s="62">
        <v>705.17</v>
      </c>
      <c r="V347" s="62">
        <v>705.17</v>
      </c>
      <c r="W347" s="62">
        <v>705.17</v>
      </c>
      <c r="X347" s="62">
        <v>705.17</v>
      </c>
      <c r="Y347" s="62">
        <v>705.17</v>
      </c>
      <c r="Z347" s="62">
        <v>705.17</v>
      </c>
    </row>
    <row r="348" spans="1:26" ht="13.5" thickBot="1" x14ac:dyDescent="0.2">
      <c r="A348" s="54"/>
      <c r="B348" s="61" t="s">
        <v>115</v>
      </c>
      <c r="C348" s="62">
        <v>4.8109999999999999</v>
      </c>
      <c r="D348" s="62">
        <v>4.8109999999999999</v>
      </c>
      <c r="E348" s="62">
        <v>4.8109999999999999</v>
      </c>
      <c r="F348" s="62">
        <v>4.8109999999999999</v>
      </c>
      <c r="G348" s="62">
        <v>4.8109999999999999</v>
      </c>
      <c r="H348" s="62">
        <v>4.8109999999999999</v>
      </c>
      <c r="I348" s="62">
        <v>4.8109999999999999</v>
      </c>
      <c r="J348" s="62">
        <v>4.8109999999999999</v>
      </c>
      <c r="K348" s="62">
        <v>4.8109999999999999</v>
      </c>
      <c r="L348" s="62">
        <v>4.8109999999999999</v>
      </c>
      <c r="M348" s="62">
        <v>4.8109999999999999</v>
      </c>
      <c r="N348" s="62">
        <v>4.8109999999999999</v>
      </c>
      <c r="O348" s="62">
        <v>4.8109999999999999</v>
      </c>
      <c r="P348" s="62">
        <v>4.8109999999999999</v>
      </c>
      <c r="Q348" s="62">
        <v>4.8109999999999999</v>
      </c>
      <c r="R348" s="62">
        <v>4.8109999999999999</v>
      </c>
      <c r="S348" s="62">
        <v>4.8109999999999999</v>
      </c>
      <c r="T348" s="62">
        <v>4.8109999999999999</v>
      </c>
      <c r="U348" s="62">
        <v>4.8109999999999999</v>
      </c>
      <c r="V348" s="62">
        <v>4.8109999999999999</v>
      </c>
      <c r="W348" s="62">
        <v>4.8109999999999999</v>
      </c>
      <c r="X348" s="62">
        <v>4.8109999999999999</v>
      </c>
      <c r="Y348" s="62">
        <v>4.8109999999999999</v>
      </c>
      <c r="Z348" s="62">
        <v>4.8109999999999999</v>
      </c>
    </row>
    <row r="349" spans="1:26" s="157" customFormat="1" ht="24.75" thickBot="1" x14ac:dyDescent="0.3">
      <c r="B349" s="165" t="s">
        <v>207</v>
      </c>
      <c r="C349" s="166">
        <v>1283</v>
      </c>
      <c r="D349" s="166">
        <v>1283</v>
      </c>
      <c r="E349" s="166">
        <v>1283</v>
      </c>
      <c r="F349" s="166">
        <v>1283</v>
      </c>
      <c r="G349" s="166">
        <v>1283</v>
      </c>
      <c r="H349" s="166">
        <v>1283</v>
      </c>
      <c r="I349" s="166">
        <v>1283</v>
      </c>
      <c r="J349" s="166">
        <v>1283</v>
      </c>
      <c r="K349" s="166">
        <v>1283</v>
      </c>
      <c r="L349" s="166">
        <v>1283</v>
      </c>
      <c r="M349" s="166">
        <v>1283</v>
      </c>
      <c r="N349" s="166">
        <v>1283</v>
      </c>
      <c r="O349" s="166">
        <v>1283</v>
      </c>
      <c r="P349" s="166">
        <v>1283</v>
      </c>
      <c r="Q349" s="166">
        <v>1283</v>
      </c>
      <c r="R349" s="166">
        <v>1283</v>
      </c>
      <c r="S349" s="166">
        <v>1283</v>
      </c>
      <c r="T349" s="166">
        <v>1283</v>
      </c>
      <c r="U349" s="166">
        <v>1283</v>
      </c>
      <c r="V349" s="166">
        <v>1283</v>
      </c>
      <c r="W349" s="166">
        <v>1283</v>
      </c>
      <c r="X349" s="166">
        <v>1283</v>
      </c>
      <c r="Y349" s="166">
        <v>1283</v>
      </c>
      <c r="Z349" s="166">
        <v>1283</v>
      </c>
    </row>
    <row r="350" spans="1:26" ht="35.450000000000003" customHeight="1" x14ac:dyDescent="0.15"/>
    <row r="351" spans="1:26" ht="17.100000000000001" customHeight="1" x14ac:dyDescent="0.15">
      <c r="A351" s="55"/>
      <c r="B351" s="147" t="s">
        <v>188</v>
      </c>
      <c r="C351" s="147"/>
      <c r="D351" s="147"/>
      <c r="E351" s="147"/>
      <c r="F351" s="147"/>
      <c r="G351" s="147"/>
      <c r="H351" s="147"/>
      <c r="I351" s="147"/>
      <c r="J351" s="147"/>
      <c r="K351" s="147"/>
      <c r="L351" s="147"/>
      <c r="M351" s="147"/>
      <c r="N351" s="147"/>
      <c r="O351" s="147"/>
      <c r="P351" s="147"/>
      <c r="Q351" s="147"/>
      <c r="R351" s="147"/>
      <c r="S351" s="147"/>
      <c r="T351" s="147"/>
      <c r="U351" s="147"/>
      <c r="V351" s="147"/>
      <c r="W351" s="147"/>
      <c r="X351" s="147"/>
      <c r="Y351" s="147"/>
      <c r="Z351" s="147"/>
    </row>
    <row r="352" spans="1:26" ht="14.1" customHeight="1" x14ac:dyDescent="0.15"/>
    <row r="353" spans="1:26" ht="17.100000000000001" customHeight="1" x14ac:dyDescent="0.2">
      <c r="A353" s="54"/>
      <c r="B353" s="56" t="s">
        <v>125</v>
      </c>
      <c r="C353" s="146" t="s">
        <v>181</v>
      </c>
      <c r="D353" s="146"/>
      <c r="E353" s="146"/>
      <c r="F353" s="146"/>
      <c r="G353" s="146"/>
      <c r="H353" s="146"/>
      <c r="I353" s="146"/>
      <c r="J353" s="146"/>
      <c r="K353" s="146"/>
      <c r="L353" s="146"/>
      <c r="M353" s="146"/>
      <c r="N353" s="146"/>
      <c r="O353" s="146"/>
      <c r="P353" s="146"/>
      <c r="Q353" s="146"/>
      <c r="R353" s="146"/>
      <c r="S353" s="146"/>
      <c r="T353" s="146"/>
      <c r="U353" s="146"/>
      <c r="V353" s="146"/>
      <c r="W353" s="146"/>
      <c r="X353" s="146"/>
      <c r="Y353" s="146"/>
      <c r="Z353" s="146"/>
    </row>
    <row r="354" spans="1:26" ht="17.100000000000001" customHeight="1" x14ac:dyDescent="0.15">
      <c r="A354" s="54"/>
      <c r="B354" s="57"/>
      <c r="C354" s="58" t="s">
        <v>126</v>
      </c>
      <c r="D354" s="58" t="s">
        <v>127</v>
      </c>
      <c r="E354" s="58" t="s">
        <v>128</v>
      </c>
      <c r="F354" s="58" t="s">
        <v>129</v>
      </c>
      <c r="G354" s="58" t="s">
        <v>130</v>
      </c>
      <c r="H354" s="58" t="s">
        <v>131</v>
      </c>
      <c r="I354" s="58" t="s">
        <v>132</v>
      </c>
      <c r="J354" s="58" t="s">
        <v>133</v>
      </c>
      <c r="K354" s="58" t="s">
        <v>134</v>
      </c>
      <c r="L354" s="58" t="s">
        <v>135</v>
      </c>
      <c r="M354" s="58" t="s">
        <v>136</v>
      </c>
      <c r="N354" s="58" t="s">
        <v>137</v>
      </c>
      <c r="O354" s="58" t="s">
        <v>138</v>
      </c>
      <c r="P354" s="58" t="s">
        <v>139</v>
      </c>
      <c r="Q354" s="58" t="s">
        <v>140</v>
      </c>
      <c r="R354" s="58" t="s">
        <v>141</v>
      </c>
      <c r="S354" s="58" t="s">
        <v>142</v>
      </c>
      <c r="T354" s="58" t="s">
        <v>143</v>
      </c>
      <c r="U354" s="58" t="s">
        <v>144</v>
      </c>
      <c r="V354" s="58" t="s">
        <v>145</v>
      </c>
      <c r="W354" s="58" t="s">
        <v>146</v>
      </c>
      <c r="X354" s="58" t="s">
        <v>147</v>
      </c>
      <c r="Y354" s="58" t="s">
        <v>148</v>
      </c>
      <c r="Z354" s="58" t="s">
        <v>149</v>
      </c>
    </row>
    <row r="355" spans="1:26" ht="12.75" x14ac:dyDescent="0.15">
      <c r="A355" s="54"/>
      <c r="B355" s="59" t="s">
        <v>150</v>
      </c>
      <c r="C355" s="60">
        <f>C356+C357+C358+C359+C360</f>
        <v>4680.6774150000001</v>
      </c>
      <c r="D355" s="60">
        <f t="shared" ref="D355:Z355" si="56">D356+D357+D358+D359+D360</f>
        <v>4674.4174149999999</v>
      </c>
      <c r="E355" s="60">
        <f t="shared" si="56"/>
        <v>4545.6874150000003</v>
      </c>
      <c r="F355" s="60">
        <f t="shared" si="56"/>
        <v>4490.8774149999999</v>
      </c>
      <c r="G355" s="60">
        <f t="shared" si="56"/>
        <v>4468.007415</v>
      </c>
      <c r="H355" s="60">
        <f t="shared" si="56"/>
        <v>4455.337415</v>
      </c>
      <c r="I355" s="60">
        <f t="shared" si="56"/>
        <v>4377.9174149999999</v>
      </c>
      <c r="J355" s="60">
        <f t="shared" si="56"/>
        <v>4410.507415</v>
      </c>
      <c r="K355" s="60">
        <f t="shared" si="56"/>
        <v>4407.5574150000002</v>
      </c>
      <c r="L355" s="60">
        <f t="shared" si="56"/>
        <v>4478.5674149999995</v>
      </c>
      <c r="M355" s="60">
        <f t="shared" si="56"/>
        <v>4441.257415</v>
      </c>
      <c r="N355" s="60">
        <f t="shared" si="56"/>
        <v>4395.547415</v>
      </c>
      <c r="O355" s="60">
        <f t="shared" si="56"/>
        <v>4452.4074149999997</v>
      </c>
      <c r="P355" s="60">
        <f t="shared" si="56"/>
        <v>4468.5674149999995</v>
      </c>
      <c r="Q355" s="60">
        <f t="shared" si="56"/>
        <v>4674.4374150000003</v>
      </c>
      <c r="R355" s="60">
        <f t="shared" si="56"/>
        <v>4775.587415</v>
      </c>
      <c r="S355" s="60">
        <f t="shared" si="56"/>
        <v>4914.7674150000003</v>
      </c>
      <c r="T355" s="60">
        <f t="shared" si="56"/>
        <v>5492.8174149999995</v>
      </c>
      <c r="U355" s="60">
        <f t="shared" si="56"/>
        <v>4632.1374150000001</v>
      </c>
      <c r="V355" s="60">
        <f t="shared" si="56"/>
        <v>4647.587415</v>
      </c>
      <c r="W355" s="60">
        <f t="shared" si="56"/>
        <v>4665.2174150000001</v>
      </c>
      <c r="X355" s="60">
        <f t="shared" si="56"/>
        <v>4650.8774149999999</v>
      </c>
      <c r="Y355" s="60">
        <f t="shared" si="56"/>
        <v>4640.797415</v>
      </c>
      <c r="Z355" s="60">
        <f t="shared" si="56"/>
        <v>4641.8774149999999</v>
      </c>
    </row>
    <row r="356" spans="1:26" ht="38.25" x14ac:dyDescent="0.15">
      <c r="A356" s="54"/>
      <c r="B356" s="61" t="s">
        <v>151</v>
      </c>
      <c r="C356" s="62">
        <v>2421.69</v>
      </c>
      <c r="D356" s="62">
        <v>2415.4299999999998</v>
      </c>
      <c r="E356" s="62">
        <v>2286.6999999999998</v>
      </c>
      <c r="F356" s="62">
        <v>2231.89</v>
      </c>
      <c r="G356" s="62">
        <v>2209.02</v>
      </c>
      <c r="H356" s="62">
        <v>2196.35</v>
      </c>
      <c r="I356" s="62">
        <v>2118.9299999999998</v>
      </c>
      <c r="J356" s="62">
        <v>2151.52</v>
      </c>
      <c r="K356" s="62">
        <v>2148.5700000000002</v>
      </c>
      <c r="L356" s="62">
        <v>2219.58</v>
      </c>
      <c r="M356" s="62">
        <v>2182.27</v>
      </c>
      <c r="N356" s="62">
        <v>2136.56</v>
      </c>
      <c r="O356" s="62">
        <v>2193.42</v>
      </c>
      <c r="P356" s="62">
        <v>2209.58</v>
      </c>
      <c r="Q356" s="62">
        <v>2415.4499999999998</v>
      </c>
      <c r="R356" s="62">
        <v>2516.6</v>
      </c>
      <c r="S356" s="62">
        <v>2655.78</v>
      </c>
      <c r="T356" s="62">
        <v>3233.83</v>
      </c>
      <c r="U356" s="62">
        <v>2373.15</v>
      </c>
      <c r="V356" s="62">
        <v>2388.6</v>
      </c>
      <c r="W356" s="62">
        <v>2406.23</v>
      </c>
      <c r="X356" s="62">
        <v>2391.89</v>
      </c>
      <c r="Y356" s="62">
        <v>2381.81</v>
      </c>
      <c r="Z356" s="62">
        <v>2382.89</v>
      </c>
    </row>
    <row r="357" spans="1:26" ht="12.75" x14ac:dyDescent="0.15">
      <c r="A357" s="54"/>
      <c r="B357" s="61" t="s">
        <v>112</v>
      </c>
      <c r="C357" s="62">
        <v>266.006415</v>
      </c>
      <c r="D357" s="62">
        <v>266.006415</v>
      </c>
      <c r="E357" s="62">
        <v>266.006415</v>
      </c>
      <c r="F357" s="62">
        <v>266.006415</v>
      </c>
      <c r="G357" s="62">
        <v>266.006415</v>
      </c>
      <c r="H357" s="62">
        <v>266.006415</v>
      </c>
      <c r="I357" s="62">
        <v>266.006415</v>
      </c>
      <c r="J357" s="62">
        <v>266.006415</v>
      </c>
      <c r="K357" s="62">
        <v>266.006415</v>
      </c>
      <c r="L357" s="62">
        <v>266.006415</v>
      </c>
      <c r="M357" s="62">
        <v>266.006415</v>
      </c>
      <c r="N357" s="62">
        <v>266.006415</v>
      </c>
      <c r="O357" s="62">
        <v>266.006415</v>
      </c>
      <c r="P357" s="62">
        <v>266.006415</v>
      </c>
      <c r="Q357" s="62">
        <v>266.006415</v>
      </c>
      <c r="R357" s="62">
        <v>266.006415</v>
      </c>
      <c r="S357" s="62">
        <v>266.006415</v>
      </c>
      <c r="T357" s="62">
        <v>266.006415</v>
      </c>
      <c r="U357" s="62">
        <v>266.006415</v>
      </c>
      <c r="V357" s="62">
        <v>266.006415</v>
      </c>
      <c r="W357" s="62">
        <v>266.006415</v>
      </c>
      <c r="X357" s="62">
        <v>266.006415</v>
      </c>
      <c r="Y357" s="62">
        <v>266.006415</v>
      </c>
      <c r="Z357" s="62">
        <v>266.006415</v>
      </c>
    </row>
    <row r="358" spans="1:26" ht="12.75" x14ac:dyDescent="0.15">
      <c r="A358" s="54"/>
      <c r="B358" s="61" t="s">
        <v>113</v>
      </c>
      <c r="C358" s="62">
        <v>705.17</v>
      </c>
      <c r="D358" s="62">
        <v>705.17</v>
      </c>
      <c r="E358" s="62">
        <v>705.17</v>
      </c>
      <c r="F358" s="62">
        <v>705.17</v>
      </c>
      <c r="G358" s="62">
        <v>705.17</v>
      </c>
      <c r="H358" s="62">
        <v>705.17</v>
      </c>
      <c r="I358" s="62">
        <v>705.17</v>
      </c>
      <c r="J358" s="62">
        <v>705.17</v>
      </c>
      <c r="K358" s="62">
        <v>705.17</v>
      </c>
      <c r="L358" s="62">
        <v>705.17</v>
      </c>
      <c r="M358" s="62">
        <v>705.17</v>
      </c>
      <c r="N358" s="62">
        <v>705.17</v>
      </c>
      <c r="O358" s="62">
        <v>705.17</v>
      </c>
      <c r="P358" s="62">
        <v>705.17</v>
      </c>
      <c r="Q358" s="62">
        <v>705.17</v>
      </c>
      <c r="R358" s="62">
        <v>705.17</v>
      </c>
      <c r="S358" s="62">
        <v>705.17</v>
      </c>
      <c r="T358" s="62">
        <v>705.17</v>
      </c>
      <c r="U358" s="62">
        <v>705.17</v>
      </c>
      <c r="V358" s="62">
        <v>705.17</v>
      </c>
      <c r="W358" s="62">
        <v>705.17</v>
      </c>
      <c r="X358" s="62">
        <v>705.17</v>
      </c>
      <c r="Y358" s="62">
        <v>705.17</v>
      </c>
      <c r="Z358" s="62">
        <v>705.17</v>
      </c>
    </row>
    <row r="359" spans="1:26" ht="13.5" thickBot="1" x14ac:dyDescent="0.2">
      <c r="A359" s="54"/>
      <c r="B359" s="61" t="s">
        <v>115</v>
      </c>
      <c r="C359" s="62">
        <v>4.8109999999999999</v>
      </c>
      <c r="D359" s="62">
        <v>4.8109999999999999</v>
      </c>
      <c r="E359" s="62">
        <v>4.8109999999999999</v>
      </c>
      <c r="F359" s="62">
        <v>4.8109999999999999</v>
      </c>
      <c r="G359" s="62">
        <v>4.8109999999999999</v>
      </c>
      <c r="H359" s="62">
        <v>4.8109999999999999</v>
      </c>
      <c r="I359" s="62">
        <v>4.8109999999999999</v>
      </c>
      <c r="J359" s="62">
        <v>4.8109999999999999</v>
      </c>
      <c r="K359" s="62">
        <v>4.8109999999999999</v>
      </c>
      <c r="L359" s="62">
        <v>4.8109999999999999</v>
      </c>
      <c r="M359" s="62">
        <v>4.8109999999999999</v>
      </c>
      <c r="N359" s="62">
        <v>4.8109999999999999</v>
      </c>
      <c r="O359" s="62">
        <v>4.8109999999999999</v>
      </c>
      <c r="P359" s="62">
        <v>4.8109999999999999</v>
      </c>
      <c r="Q359" s="62">
        <v>4.8109999999999999</v>
      </c>
      <c r="R359" s="62">
        <v>4.8109999999999999</v>
      </c>
      <c r="S359" s="62">
        <v>4.8109999999999999</v>
      </c>
      <c r="T359" s="62">
        <v>4.8109999999999999</v>
      </c>
      <c r="U359" s="62">
        <v>4.8109999999999999</v>
      </c>
      <c r="V359" s="62">
        <v>4.8109999999999999</v>
      </c>
      <c r="W359" s="62">
        <v>4.8109999999999999</v>
      </c>
      <c r="X359" s="62">
        <v>4.8109999999999999</v>
      </c>
      <c r="Y359" s="62">
        <v>4.8109999999999999</v>
      </c>
      <c r="Z359" s="62">
        <v>4.8109999999999999</v>
      </c>
    </row>
    <row r="360" spans="1:26" s="157" customFormat="1" ht="24.75" thickBot="1" x14ac:dyDescent="0.3">
      <c r="B360" s="165" t="s">
        <v>207</v>
      </c>
      <c r="C360" s="166">
        <v>1283</v>
      </c>
      <c r="D360" s="166">
        <v>1283</v>
      </c>
      <c r="E360" s="166">
        <v>1283</v>
      </c>
      <c r="F360" s="166">
        <v>1283</v>
      </c>
      <c r="G360" s="166">
        <v>1283</v>
      </c>
      <c r="H360" s="166">
        <v>1283</v>
      </c>
      <c r="I360" s="166">
        <v>1283</v>
      </c>
      <c r="J360" s="166">
        <v>1283</v>
      </c>
      <c r="K360" s="166">
        <v>1283</v>
      </c>
      <c r="L360" s="166">
        <v>1283</v>
      </c>
      <c r="M360" s="166">
        <v>1283</v>
      </c>
      <c r="N360" s="166">
        <v>1283</v>
      </c>
      <c r="O360" s="166">
        <v>1283</v>
      </c>
      <c r="P360" s="166">
        <v>1283</v>
      </c>
      <c r="Q360" s="166">
        <v>1283</v>
      </c>
      <c r="R360" s="166">
        <v>1283</v>
      </c>
      <c r="S360" s="166">
        <v>1283</v>
      </c>
      <c r="T360" s="166">
        <v>1283</v>
      </c>
      <c r="U360" s="166">
        <v>1283</v>
      </c>
      <c r="V360" s="166">
        <v>1283</v>
      </c>
      <c r="W360" s="166">
        <v>1283</v>
      </c>
      <c r="X360" s="166">
        <v>1283</v>
      </c>
      <c r="Y360" s="166">
        <v>1283</v>
      </c>
      <c r="Z360" s="166">
        <v>1283</v>
      </c>
    </row>
    <row r="361" spans="1:26" ht="13.5" thickBot="1" x14ac:dyDescent="0.2">
      <c r="A361" s="54"/>
      <c r="B361" s="59" t="s">
        <v>152</v>
      </c>
      <c r="C361" s="60">
        <f>C362+C363+C364+C365+C366</f>
        <v>4692.5174150000003</v>
      </c>
      <c r="D361" s="60">
        <f t="shared" ref="D361:Z361" si="57">D362+D363+D364+D365+D366</f>
        <v>4672.9274150000001</v>
      </c>
      <c r="E361" s="60">
        <f t="shared" si="57"/>
        <v>4606.3574150000004</v>
      </c>
      <c r="F361" s="60">
        <f t="shared" si="57"/>
        <v>4554.3674150000006</v>
      </c>
      <c r="G361" s="60">
        <f t="shared" si="57"/>
        <v>4551.3674150000006</v>
      </c>
      <c r="H361" s="60">
        <f t="shared" si="57"/>
        <v>4545.4474150000005</v>
      </c>
      <c r="I361" s="60">
        <f t="shared" si="57"/>
        <v>4570.5774149999997</v>
      </c>
      <c r="J361" s="60">
        <f t="shared" si="57"/>
        <v>4591.7374149999996</v>
      </c>
      <c r="K361" s="60">
        <f t="shared" si="57"/>
        <v>4516.3574150000004</v>
      </c>
      <c r="L361" s="60">
        <f t="shared" si="57"/>
        <v>4517.3074150000002</v>
      </c>
      <c r="M361" s="60">
        <f t="shared" si="57"/>
        <v>4491.3274149999997</v>
      </c>
      <c r="N361" s="60">
        <f t="shared" si="57"/>
        <v>4531.1474149999995</v>
      </c>
      <c r="O361" s="60">
        <f t="shared" si="57"/>
        <v>4534.1174150000006</v>
      </c>
      <c r="P361" s="60">
        <f t="shared" si="57"/>
        <v>4559.2674150000003</v>
      </c>
      <c r="Q361" s="60">
        <f t="shared" si="57"/>
        <v>4677.8974149999995</v>
      </c>
      <c r="R361" s="60">
        <f t="shared" si="57"/>
        <v>4764.1174150000006</v>
      </c>
      <c r="S361" s="60">
        <f t="shared" si="57"/>
        <v>4871.9874149999996</v>
      </c>
      <c r="T361" s="60">
        <f t="shared" si="57"/>
        <v>5606.9574149999989</v>
      </c>
      <c r="U361" s="60">
        <f t="shared" si="57"/>
        <v>4736.2674150000003</v>
      </c>
      <c r="V361" s="60">
        <f t="shared" si="57"/>
        <v>4740.1674149999999</v>
      </c>
      <c r="W361" s="60">
        <f t="shared" si="57"/>
        <v>4769.1474149999995</v>
      </c>
      <c r="X361" s="60">
        <f t="shared" si="57"/>
        <v>4751.2774150000005</v>
      </c>
      <c r="Y361" s="60">
        <f t="shared" si="57"/>
        <v>4745.7674150000003</v>
      </c>
      <c r="Z361" s="60">
        <f t="shared" si="57"/>
        <v>4656.7274149999994</v>
      </c>
    </row>
    <row r="362" spans="1:26" ht="38.25" x14ac:dyDescent="0.15">
      <c r="A362" s="54"/>
      <c r="B362" s="61" t="s">
        <v>151</v>
      </c>
      <c r="C362" s="62">
        <v>2433.5300000000002</v>
      </c>
      <c r="D362" s="62">
        <v>2413.94</v>
      </c>
      <c r="E362" s="62">
        <v>2347.37</v>
      </c>
      <c r="F362" s="62">
        <v>2295.38</v>
      </c>
      <c r="G362" s="62">
        <v>2292.38</v>
      </c>
      <c r="H362" s="62">
        <v>2286.46</v>
      </c>
      <c r="I362" s="62">
        <v>2311.59</v>
      </c>
      <c r="J362" s="62">
        <v>2332.75</v>
      </c>
      <c r="K362" s="62">
        <v>2257.37</v>
      </c>
      <c r="L362" s="62">
        <v>2258.3200000000002</v>
      </c>
      <c r="M362" s="62">
        <v>2232.34</v>
      </c>
      <c r="N362" s="62">
        <v>2272.16</v>
      </c>
      <c r="O362" s="62">
        <v>2275.13</v>
      </c>
      <c r="P362" s="62">
        <v>2300.2800000000002</v>
      </c>
      <c r="Q362" s="62">
        <v>2418.91</v>
      </c>
      <c r="R362" s="62">
        <v>2505.13</v>
      </c>
      <c r="S362" s="62">
        <v>2613</v>
      </c>
      <c r="T362" s="62">
        <v>3347.97</v>
      </c>
      <c r="U362" s="62">
        <v>2477.2800000000002</v>
      </c>
      <c r="V362" s="62">
        <v>2481.1799999999998</v>
      </c>
      <c r="W362" s="62">
        <v>2510.16</v>
      </c>
      <c r="X362" s="62">
        <v>2492.29</v>
      </c>
      <c r="Y362" s="62">
        <v>2486.7800000000002</v>
      </c>
      <c r="Z362" s="62">
        <v>2397.7399999999998</v>
      </c>
    </row>
    <row r="363" spans="1:26" ht="12.75" x14ac:dyDescent="0.15">
      <c r="A363" s="54"/>
      <c r="B363" s="61" t="s">
        <v>112</v>
      </c>
      <c r="C363" s="62">
        <v>266.006415</v>
      </c>
      <c r="D363" s="62">
        <v>266.006415</v>
      </c>
      <c r="E363" s="62">
        <v>266.006415</v>
      </c>
      <c r="F363" s="62">
        <v>266.006415</v>
      </c>
      <c r="G363" s="62">
        <v>266.006415</v>
      </c>
      <c r="H363" s="62">
        <v>266.006415</v>
      </c>
      <c r="I363" s="62">
        <v>266.006415</v>
      </c>
      <c r="J363" s="62">
        <v>266.006415</v>
      </c>
      <c r="K363" s="62">
        <v>266.006415</v>
      </c>
      <c r="L363" s="62">
        <v>266.006415</v>
      </c>
      <c r="M363" s="62">
        <v>266.006415</v>
      </c>
      <c r="N363" s="62">
        <v>266.006415</v>
      </c>
      <c r="O363" s="62">
        <v>266.006415</v>
      </c>
      <c r="P363" s="62">
        <v>266.006415</v>
      </c>
      <c r="Q363" s="62">
        <v>266.006415</v>
      </c>
      <c r="R363" s="62">
        <v>266.006415</v>
      </c>
      <c r="S363" s="62">
        <v>266.006415</v>
      </c>
      <c r="T363" s="62">
        <v>266.006415</v>
      </c>
      <c r="U363" s="62">
        <v>266.006415</v>
      </c>
      <c r="V363" s="62">
        <v>266.006415</v>
      </c>
      <c r="W363" s="62">
        <v>266.006415</v>
      </c>
      <c r="X363" s="62">
        <v>266.006415</v>
      </c>
      <c r="Y363" s="62">
        <v>266.006415</v>
      </c>
      <c r="Z363" s="62">
        <v>266.006415</v>
      </c>
    </row>
    <row r="364" spans="1:26" ht="12.75" x14ac:dyDescent="0.15">
      <c r="A364" s="54"/>
      <c r="B364" s="61" t="s">
        <v>113</v>
      </c>
      <c r="C364" s="62">
        <v>705.17</v>
      </c>
      <c r="D364" s="62">
        <v>705.17</v>
      </c>
      <c r="E364" s="62">
        <v>705.17</v>
      </c>
      <c r="F364" s="62">
        <v>705.17</v>
      </c>
      <c r="G364" s="62">
        <v>705.17</v>
      </c>
      <c r="H364" s="62">
        <v>705.17</v>
      </c>
      <c r="I364" s="62">
        <v>705.17</v>
      </c>
      <c r="J364" s="62">
        <v>705.17</v>
      </c>
      <c r="K364" s="62">
        <v>705.17</v>
      </c>
      <c r="L364" s="62">
        <v>705.17</v>
      </c>
      <c r="M364" s="62">
        <v>705.17</v>
      </c>
      <c r="N364" s="62">
        <v>705.17</v>
      </c>
      <c r="O364" s="62">
        <v>705.17</v>
      </c>
      <c r="P364" s="62">
        <v>705.17</v>
      </c>
      <c r="Q364" s="62">
        <v>705.17</v>
      </c>
      <c r="R364" s="62">
        <v>705.17</v>
      </c>
      <c r="S364" s="62">
        <v>705.17</v>
      </c>
      <c r="T364" s="62">
        <v>705.17</v>
      </c>
      <c r="U364" s="62">
        <v>705.17</v>
      </c>
      <c r="V364" s="62">
        <v>705.17</v>
      </c>
      <c r="W364" s="62">
        <v>705.17</v>
      </c>
      <c r="X364" s="62">
        <v>705.17</v>
      </c>
      <c r="Y364" s="62">
        <v>705.17</v>
      </c>
      <c r="Z364" s="62">
        <v>705.17</v>
      </c>
    </row>
    <row r="365" spans="1:26" ht="13.5" thickBot="1" x14ac:dyDescent="0.2">
      <c r="A365" s="54"/>
      <c r="B365" s="61" t="s">
        <v>115</v>
      </c>
      <c r="C365" s="62">
        <v>4.8109999999999999</v>
      </c>
      <c r="D365" s="62">
        <v>4.8109999999999999</v>
      </c>
      <c r="E365" s="62">
        <v>4.8109999999999999</v>
      </c>
      <c r="F365" s="62">
        <v>4.8109999999999999</v>
      </c>
      <c r="G365" s="62">
        <v>4.8109999999999999</v>
      </c>
      <c r="H365" s="62">
        <v>4.8109999999999999</v>
      </c>
      <c r="I365" s="62">
        <v>4.8109999999999999</v>
      </c>
      <c r="J365" s="62">
        <v>4.8109999999999999</v>
      </c>
      <c r="K365" s="62">
        <v>4.8109999999999999</v>
      </c>
      <c r="L365" s="62">
        <v>4.8109999999999999</v>
      </c>
      <c r="M365" s="62">
        <v>4.8109999999999999</v>
      </c>
      <c r="N365" s="62">
        <v>4.8109999999999999</v>
      </c>
      <c r="O365" s="62">
        <v>4.8109999999999999</v>
      </c>
      <c r="P365" s="62">
        <v>4.8109999999999999</v>
      </c>
      <c r="Q365" s="62">
        <v>4.8109999999999999</v>
      </c>
      <c r="R365" s="62">
        <v>4.8109999999999999</v>
      </c>
      <c r="S365" s="62">
        <v>4.8109999999999999</v>
      </c>
      <c r="T365" s="62">
        <v>4.8109999999999999</v>
      </c>
      <c r="U365" s="62">
        <v>4.8109999999999999</v>
      </c>
      <c r="V365" s="62">
        <v>4.8109999999999999</v>
      </c>
      <c r="W365" s="62">
        <v>4.8109999999999999</v>
      </c>
      <c r="X365" s="62">
        <v>4.8109999999999999</v>
      </c>
      <c r="Y365" s="62">
        <v>4.8109999999999999</v>
      </c>
      <c r="Z365" s="62">
        <v>4.8109999999999999</v>
      </c>
    </row>
    <row r="366" spans="1:26" s="157" customFormat="1" ht="24.75" thickBot="1" x14ac:dyDescent="0.3">
      <c r="B366" s="165" t="s">
        <v>207</v>
      </c>
      <c r="C366" s="166">
        <v>1283</v>
      </c>
      <c r="D366" s="166">
        <v>1283</v>
      </c>
      <c r="E366" s="166">
        <v>1283</v>
      </c>
      <c r="F366" s="166">
        <v>1283</v>
      </c>
      <c r="G366" s="166">
        <v>1283</v>
      </c>
      <c r="H366" s="166">
        <v>1283</v>
      </c>
      <c r="I366" s="166">
        <v>1283</v>
      </c>
      <c r="J366" s="166">
        <v>1283</v>
      </c>
      <c r="K366" s="166">
        <v>1283</v>
      </c>
      <c r="L366" s="166">
        <v>1283</v>
      </c>
      <c r="M366" s="166">
        <v>1283</v>
      </c>
      <c r="N366" s="166">
        <v>1283</v>
      </c>
      <c r="O366" s="166">
        <v>1283</v>
      </c>
      <c r="P366" s="166">
        <v>1283</v>
      </c>
      <c r="Q366" s="166">
        <v>1283</v>
      </c>
      <c r="R366" s="166">
        <v>1283</v>
      </c>
      <c r="S366" s="166">
        <v>1283</v>
      </c>
      <c r="T366" s="166">
        <v>1283</v>
      </c>
      <c r="U366" s="166">
        <v>1283</v>
      </c>
      <c r="V366" s="166">
        <v>1283</v>
      </c>
      <c r="W366" s="166">
        <v>1283</v>
      </c>
      <c r="X366" s="166">
        <v>1283</v>
      </c>
      <c r="Y366" s="166">
        <v>1283</v>
      </c>
      <c r="Z366" s="166">
        <v>1283</v>
      </c>
    </row>
    <row r="367" spans="1:26" ht="13.5" thickBot="1" x14ac:dyDescent="0.2">
      <c r="A367" s="54"/>
      <c r="B367" s="59" t="s">
        <v>153</v>
      </c>
      <c r="C367" s="60">
        <f>C368+C369+C370+C371+C372</f>
        <v>4615.837415</v>
      </c>
      <c r="D367" s="60">
        <f t="shared" ref="D367:Z367" si="58">D368+D369+D370+D371+D372</f>
        <v>4613.2174150000001</v>
      </c>
      <c r="E367" s="60">
        <f t="shared" si="58"/>
        <v>4593.797415</v>
      </c>
      <c r="F367" s="60">
        <f t="shared" si="58"/>
        <v>4587.3074150000002</v>
      </c>
      <c r="G367" s="60">
        <f t="shared" si="58"/>
        <v>4574.5374150000007</v>
      </c>
      <c r="H367" s="60">
        <f t="shared" si="58"/>
        <v>4560.4574149999999</v>
      </c>
      <c r="I367" s="60">
        <f t="shared" si="58"/>
        <v>4563.8074150000002</v>
      </c>
      <c r="J367" s="60">
        <f t="shared" si="58"/>
        <v>4577.1874150000003</v>
      </c>
      <c r="K367" s="60">
        <f t="shared" si="58"/>
        <v>4451.8274149999997</v>
      </c>
      <c r="L367" s="60">
        <f t="shared" si="58"/>
        <v>4442.5774149999997</v>
      </c>
      <c r="M367" s="60">
        <f t="shared" si="58"/>
        <v>4438.6474149999995</v>
      </c>
      <c r="N367" s="60">
        <f t="shared" si="58"/>
        <v>4490.0174150000003</v>
      </c>
      <c r="O367" s="60">
        <f t="shared" si="58"/>
        <v>4532.9474150000005</v>
      </c>
      <c r="P367" s="60">
        <f t="shared" si="58"/>
        <v>4576.2074149999999</v>
      </c>
      <c r="Q367" s="60">
        <f t="shared" si="58"/>
        <v>4757.3574150000004</v>
      </c>
      <c r="R367" s="60">
        <f t="shared" si="58"/>
        <v>4784.257415</v>
      </c>
      <c r="S367" s="60">
        <f t="shared" si="58"/>
        <v>4903.8574150000004</v>
      </c>
      <c r="T367" s="60">
        <f t="shared" si="58"/>
        <v>5156.7674150000003</v>
      </c>
      <c r="U367" s="60">
        <f t="shared" si="58"/>
        <v>4729.337415</v>
      </c>
      <c r="V367" s="60">
        <f t="shared" si="58"/>
        <v>4734.9174149999999</v>
      </c>
      <c r="W367" s="60">
        <f t="shared" si="58"/>
        <v>4749.3474150000002</v>
      </c>
      <c r="X367" s="60">
        <f t="shared" si="58"/>
        <v>4749.9874149999996</v>
      </c>
      <c r="Y367" s="60">
        <f t="shared" si="58"/>
        <v>4744.7274149999994</v>
      </c>
      <c r="Z367" s="60">
        <f t="shared" si="58"/>
        <v>4729.5774149999997</v>
      </c>
    </row>
    <row r="368" spans="1:26" ht="38.25" x14ac:dyDescent="0.15">
      <c r="A368" s="54"/>
      <c r="B368" s="61" t="s">
        <v>151</v>
      </c>
      <c r="C368" s="62">
        <v>2356.85</v>
      </c>
      <c r="D368" s="62">
        <v>2354.23</v>
      </c>
      <c r="E368" s="62">
        <v>2334.81</v>
      </c>
      <c r="F368" s="62">
        <v>2328.3200000000002</v>
      </c>
      <c r="G368" s="62">
        <v>2315.5500000000002</v>
      </c>
      <c r="H368" s="62">
        <v>2301.4699999999998</v>
      </c>
      <c r="I368" s="62">
        <v>2304.8200000000002</v>
      </c>
      <c r="J368" s="62">
        <v>2318.1999999999998</v>
      </c>
      <c r="K368" s="62">
        <v>2192.84</v>
      </c>
      <c r="L368" s="62">
        <v>2183.59</v>
      </c>
      <c r="M368" s="62">
        <v>2179.66</v>
      </c>
      <c r="N368" s="62">
        <v>2231.0300000000002</v>
      </c>
      <c r="O368" s="62">
        <v>2273.96</v>
      </c>
      <c r="P368" s="62">
        <v>2317.2199999999998</v>
      </c>
      <c r="Q368" s="62">
        <v>2498.37</v>
      </c>
      <c r="R368" s="62">
        <v>2525.27</v>
      </c>
      <c r="S368" s="62">
        <v>2644.87</v>
      </c>
      <c r="T368" s="62">
        <v>2897.78</v>
      </c>
      <c r="U368" s="62">
        <v>2470.35</v>
      </c>
      <c r="V368" s="62">
        <v>2475.9299999999998</v>
      </c>
      <c r="W368" s="62">
        <v>2490.36</v>
      </c>
      <c r="X368" s="62">
        <v>2491</v>
      </c>
      <c r="Y368" s="62">
        <v>2485.7399999999998</v>
      </c>
      <c r="Z368" s="62">
        <v>2470.59</v>
      </c>
    </row>
    <row r="369" spans="1:26" ht="12.75" x14ac:dyDescent="0.15">
      <c r="A369" s="54"/>
      <c r="B369" s="61" t="s">
        <v>112</v>
      </c>
      <c r="C369" s="62">
        <v>266.006415</v>
      </c>
      <c r="D369" s="62">
        <v>266.006415</v>
      </c>
      <c r="E369" s="62">
        <v>266.006415</v>
      </c>
      <c r="F369" s="62">
        <v>266.006415</v>
      </c>
      <c r="G369" s="62">
        <v>266.006415</v>
      </c>
      <c r="H369" s="62">
        <v>266.006415</v>
      </c>
      <c r="I369" s="62">
        <v>266.006415</v>
      </c>
      <c r="J369" s="62">
        <v>266.006415</v>
      </c>
      <c r="K369" s="62">
        <v>266.006415</v>
      </c>
      <c r="L369" s="62">
        <v>266.006415</v>
      </c>
      <c r="M369" s="62">
        <v>266.006415</v>
      </c>
      <c r="N369" s="62">
        <v>266.006415</v>
      </c>
      <c r="O369" s="62">
        <v>266.006415</v>
      </c>
      <c r="P369" s="62">
        <v>266.006415</v>
      </c>
      <c r="Q369" s="62">
        <v>266.006415</v>
      </c>
      <c r="R369" s="62">
        <v>266.006415</v>
      </c>
      <c r="S369" s="62">
        <v>266.006415</v>
      </c>
      <c r="T369" s="62">
        <v>266.006415</v>
      </c>
      <c r="U369" s="62">
        <v>266.006415</v>
      </c>
      <c r="V369" s="62">
        <v>266.006415</v>
      </c>
      <c r="W369" s="62">
        <v>266.006415</v>
      </c>
      <c r="X369" s="62">
        <v>266.006415</v>
      </c>
      <c r="Y369" s="62">
        <v>266.006415</v>
      </c>
      <c r="Z369" s="62">
        <v>266.006415</v>
      </c>
    </row>
    <row r="370" spans="1:26" ht="12.75" x14ac:dyDescent="0.15">
      <c r="A370" s="54"/>
      <c r="B370" s="61" t="s">
        <v>113</v>
      </c>
      <c r="C370" s="62">
        <v>705.17</v>
      </c>
      <c r="D370" s="62">
        <v>705.17</v>
      </c>
      <c r="E370" s="62">
        <v>705.17</v>
      </c>
      <c r="F370" s="62">
        <v>705.17</v>
      </c>
      <c r="G370" s="62">
        <v>705.17</v>
      </c>
      <c r="H370" s="62">
        <v>705.17</v>
      </c>
      <c r="I370" s="62">
        <v>705.17</v>
      </c>
      <c r="J370" s="62">
        <v>705.17</v>
      </c>
      <c r="K370" s="62">
        <v>705.17</v>
      </c>
      <c r="L370" s="62">
        <v>705.17</v>
      </c>
      <c r="M370" s="62">
        <v>705.17</v>
      </c>
      <c r="N370" s="62">
        <v>705.17</v>
      </c>
      <c r="O370" s="62">
        <v>705.17</v>
      </c>
      <c r="P370" s="62">
        <v>705.17</v>
      </c>
      <c r="Q370" s="62">
        <v>705.17</v>
      </c>
      <c r="R370" s="62">
        <v>705.17</v>
      </c>
      <c r="S370" s="62">
        <v>705.17</v>
      </c>
      <c r="T370" s="62">
        <v>705.17</v>
      </c>
      <c r="U370" s="62">
        <v>705.17</v>
      </c>
      <c r="V370" s="62">
        <v>705.17</v>
      </c>
      <c r="W370" s="62">
        <v>705.17</v>
      </c>
      <c r="X370" s="62">
        <v>705.17</v>
      </c>
      <c r="Y370" s="62">
        <v>705.17</v>
      </c>
      <c r="Z370" s="62">
        <v>705.17</v>
      </c>
    </row>
    <row r="371" spans="1:26" ht="13.5" thickBot="1" x14ac:dyDescent="0.2">
      <c r="A371" s="54"/>
      <c r="B371" s="61" t="s">
        <v>115</v>
      </c>
      <c r="C371" s="62">
        <v>4.8109999999999999</v>
      </c>
      <c r="D371" s="62">
        <v>4.8109999999999999</v>
      </c>
      <c r="E371" s="62">
        <v>4.8109999999999999</v>
      </c>
      <c r="F371" s="62">
        <v>4.8109999999999999</v>
      </c>
      <c r="G371" s="62">
        <v>4.8109999999999999</v>
      </c>
      <c r="H371" s="62">
        <v>4.8109999999999999</v>
      </c>
      <c r="I371" s="62">
        <v>4.8109999999999999</v>
      </c>
      <c r="J371" s="62">
        <v>4.8109999999999999</v>
      </c>
      <c r="K371" s="62">
        <v>4.8109999999999999</v>
      </c>
      <c r="L371" s="62">
        <v>4.8109999999999999</v>
      </c>
      <c r="M371" s="62">
        <v>4.8109999999999999</v>
      </c>
      <c r="N371" s="62">
        <v>4.8109999999999999</v>
      </c>
      <c r="O371" s="62">
        <v>4.8109999999999999</v>
      </c>
      <c r="P371" s="62">
        <v>4.8109999999999999</v>
      </c>
      <c r="Q371" s="62">
        <v>4.8109999999999999</v>
      </c>
      <c r="R371" s="62">
        <v>4.8109999999999999</v>
      </c>
      <c r="S371" s="62">
        <v>4.8109999999999999</v>
      </c>
      <c r="T371" s="62">
        <v>4.8109999999999999</v>
      </c>
      <c r="U371" s="62">
        <v>4.8109999999999999</v>
      </c>
      <c r="V371" s="62">
        <v>4.8109999999999999</v>
      </c>
      <c r="W371" s="62">
        <v>4.8109999999999999</v>
      </c>
      <c r="X371" s="62">
        <v>4.8109999999999999</v>
      </c>
      <c r="Y371" s="62">
        <v>4.8109999999999999</v>
      </c>
      <c r="Z371" s="62">
        <v>4.8109999999999999</v>
      </c>
    </row>
    <row r="372" spans="1:26" s="157" customFormat="1" ht="24.75" thickBot="1" x14ac:dyDescent="0.3">
      <c r="B372" s="165" t="s">
        <v>207</v>
      </c>
      <c r="C372" s="166">
        <v>1283</v>
      </c>
      <c r="D372" s="166">
        <v>1283</v>
      </c>
      <c r="E372" s="166">
        <v>1283</v>
      </c>
      <c r="F372" s="166">
        <v>1283</v>
      </c>
      <c r="G372" s="166">
        <v>1283</v>
      </c>
      <c r="H372" s="166">
        <v>1283</v>
      </c>
      <c r="I372" s="166">
        <v>1283</v>
      </c>
      <c r="J372" s="166">
        <v>1283</v>
      </c>
      <c r="K372" s="166">
        <v>1283</v>
      </c>
      <c r="L372" s="166">
        <v>1283</v>
      </c>
      <c r="M372" s="166">
        <v>1283</v>
      </c>
      <c r="N372" s="166">
        <v>1283</v>
      </c>
      <c r="O372" s="166">
        <v>1283</v>
      </c>
      <c r="P372" s="166">
        <v>1283</v>
      </c>
      <c r="Q372" s="166">
        <v>1283</v>
      </c>
      <c r="R372" s="166">
        <v>1283</v>
      </c>
      <c r="S372" s="166">
        <v>1283</v>
      </c>
      <c r="T372" s="166">
        <v>1283</v>
      </c>
      <c r="U372" s="166">
        <v>1283</v>
      </c>
      <c r="V372" s="166">
        <v>1283</v>
      </c>
      <c r="W372" s="166">
        <v>1283</v>
      </c>
      <c r="X372" s="166">
        <v>1283</v>
      </c>
      <c r="Y372" s="166">
        <v>1283</v>
      </c>
      <c r="Z372" s="166">
        <v>1283</v>
      </c>
    </row>
    <row r="373" spans="1:26" ht="13.5" thickBot="1" x14ac:dyDescent="0.2">
      <c r="A373" s="54"/>
      <c r="B373" s="59" t="s">
        <v>154</v>
      </c>
      <c r="C373" s="60">
        <f>C374+C375+C376+C377+C378</f>
        <v>4623.6074150000004</v>
      </c>
      <c r="D373" s="60">
        <f t="shared" ref="D373:Z373" si="59">D374+D375+D376+D377+D378</f>
        <v>4599.547415</v>
      </c>
      <c r="E373" s="60">
        <f t="shared" si="59"/>
        <v>4570.7074149999999</v>
      </c>
      <c r="F373" s="60">
        <f t="shared" si="59"/>
        <v>4600.4574149999999</v>
      </c>
      <c r="G373" s="60">
        <f t="shared" si="59"/>
        <v>4649.0774149999997</v>
      </c>
      <c r="H373" s="60">
        <f t="shared" si="59"/>
        <v>4631.2274149999994</v>
      </c>
      <c r="I373" s="60">
        <f t="shared" si="59"/>
        <v>4652.5274150000005</v>
      </c>
      <c r="J373" s="60">
        <f t="shared" si="59"/>
        <v>4655.0574150000002</v>
      </c>
      <c r="K373" s="60">
        <f t="shared" si="59"/>
        <v>4654.7674150000003</v>
      </c>
      <c r="L373" s="60">
        <f t="shared" si="59"/>
        <v>4653.5574150000002</v>
      </c>
      <c r="M373" s="60">
        <f t="shared" si="59"/>
        <v>4640.5974150000002</v>
      </c>
      <c r="N373" s="60">
        <f t="shared" si="59"/>
        <v>4614.1874150000003</v>
      </c>
      <c r="O373" s="60">
        <f t="shared" si="59"/>
        <v>4637.6474149999995</v>
      </c>
      <c r="P373" s="60">
        <f t="shared" si="59"/>
        <v>4669.6674149999999</v>
      </c>
      <c r="Q373" s="60">
        <f t="shared" si="59"/>
        <v>4722.1774150000001</v>
      </c>
      <c r="R373" s="60">
        <f t="shared" si="59"/>
        <v>4797.1974150000005</v>
      </c>
      <c r="S373" s="60">
        <f t="shared" si="59"/>
        <v>4890.9274150000001</v>
      </c>
      <c r="T373" s="60">
        <f t="shared" si="59"/>
        <v>5118.8474150000002</v>
      </c>
      <c r="U373" s="60">
        <f t="shared" si="59"/>
        <v>4725.5774149999997</v>
      </c>
      <c r="V373" s="60">
        <f t="shared" si="59"/>
        <v>4736.6574149999997</v>
      </c>
      <c r="W373" s="60">
        <f t="shared" si="59"/>
        <v>4748.257415</v>
      </c>
      <c r="X373" s="60">
        <f t="shared" si="59"/>
        <v>4749.797415</v>
      </c>
      <c r="Y373" s="60">
        <f t="shared" si="59"/>
        <v>4734.4074149999997</v>
      </c>
      <c r="Z373" s="60">
        <f t="shared" si="59"/>
        <v>4723.3274149999997</v>
      </c>
    </row>
    <row r="374" spans="1:26" ht="39" thickBot="1" x14ac:dyDescent="0.2">
      <c r="A374" s="54"/>
      <c r="B374" s="61" t="s">
        <v>151</v>
      </c>
      <c r="C374" s="62">
        <v>2364.62</v>
      </c>
      <c r="D374" s="62">
        <v>2340.56</v>
      </c>
      <c r="E374" s="62">
        <v>2311.7199999999998</v>
      </c>
      <c r="F374" s="62">
        <v>2341.4699999999998</v>
      </c>
      <c r="G374" s="62">
        <v>2390.09</v>
      </c>
      <c r="H374" s="62">
        <v>2372.2399999999998</v>
      </c>
      <c r="I374" s="62">
        <v>2393.54</v>
      </c>
      <c r="J374" s="62">
        <v>2396.0700000000002</v>
      </c>
      <c r="K374" s="62">
        <v>2395.7800000000002</v>
      </c>
      <c r="L374" s="62">
        <v>2394.5700000000002</v>
      </c>
      <c r="M374" s="62">
        <v>2381.61</v>
      </c>
      <c r="N374" s="62">
        <v>2355.1999999999998</v>
      </c>
      <c r="O374" s="62">
        <v>2378.66</v>
      </c>
      <c r="P374" s="62">
        <v>2410.6799999999998</v>
      </c>
      <c r="Q374" s="62">
        <v>2463.19</v>
      </c>
      <c r="R374" s="62">
        <v>2538.21</v>
      </c>
      <c r="S374" s="62">
        <v>2631.94</v>
      </c>
      <c r="T374" s="62">
        <v>2859.86</v>
      </c>
      <c r="U374" s="62">
        <v>2466.59</v>
      </c>
      <c r="V374" s="62">
        <v>2477.67</v>
      </c>
      <c r="W374" s="62">
        <v>2489.27</v>
      </c>
      <c r="X374" s="62">
        <v>2490.81</v>
      </c>
      <c r="Y374" s="62">
        <v>2475.42</v>
      </c>
      <c r="Z374" s="62">
        <v>2464.34</v>
      </c>
    </row>
    <row r="375" spans="1:26" ht="12.75" x14ac:dyDescent="0.15">
      <c r="A375" s="54"/>
      <c r="B375" s="61" t="s">
        <v>112</v>
      </c>
      <c r="C375" s="62">
        <v>266.006415</v>
      </c>
      <c r="D375" s="62">
        <v>266.006415</v>
      </c>
      <c r="E375" s="62">
        <v>266.006415</v>
      </c>
      <c r="F375" s="62">
        <v>266.006415</v>
      </c>
      <c r="G375" s="62">
        <v>266.006415</v>
      </c>
      <c r="H375" s="62">
        <v>266.006415</v>
      </c>
      <c r="I375" s="62">
        <v>266.006415</v>
      </c>
      <c r="J375" s="62">
        <v>266.006415</v>
      </c>
      <c r="K375" s="62">
        <v>266.006415</v>
      </c>
      <c r="L375" s="62">
        <v>266.006415</v>
      </c>
      <c r="M375" s="62">
        <v>266.006415</v>
      </c>
      <c r="N375" s="62">
        <v>266.006415</v>
      </c>
      <c r="O375" s="62">
        <v>266.006415</v>
      </c>
      <c r="P375" s="62">
        <v>266.006415</v>
      </c>
      <c r="Q375" s="62">
        <v>266.006415</v>
      </c>
      <c r="R375" s="62">
        <v>266.006415</v>
      </c>
      <c r="S375" s="62">
        <v>266.006415</v>
      </c>
      <c r="T375" s="62">
        <v>266.006415</v>
      </c>
      <c r="U375" s="62">
        <v>266.006415</v>
      </c>
      <c r="V375" s="62">
        <v>266.006415</v>
      </c>
      <c r="W375" s="62">
        <v>266.006415</v>
      </c>
      <c r="X375" s="62">
        <v>266.006415</v>
      </c>
      <c r="Y375" s="62">
        <v>266.006415</v>
      </c>
      <c r="Z375" s="62">
        <v>266.006415</v>
      </c>
    </row>
    <row r="376" spans="1:26" ht="12.75" x14ac:dyDescent="0.15">
      <c r="A376" s="54"/>
      <c r="B376" s="61" t="s">
        <v>113</v>
      </c>
      <c r="C376" s="62">
        <v>705.17</v>
      </c>
      <c r="D376" s="62">
        <v>705.17</v>
      </c>
      <c r="E376" s="62">
        <v>705.17</v>
      </c>
      <c r="F376" s="62">
        <v>705.17</v>
      </c>
      <c r="G376" s="62">
        <v>705.17</v>
      </c>
      <c r="H376" s="62">
        <v>705.17</v>
      </c>
      <c r="I376" s="62">
        <v>705.17</v>
      </c>
      <c r="J376" s="62">
        <v>705.17</v>
      </c>
      <c r="K376" s="62">
        <v>705.17</v>
      </c>
      <c r="L376" s="62">
        <v>705.17</v>
      </c>
      <c r="M376" s="62">
        <v>705.17</v>
      </c>
      <c r="N376" s="62">
        <v>705.17</v>
      </c>
      <c r="O376" s="62">
        <v>705.17</v>
      </c>
      <c r="P376" s="62">
        <v>705.17</v>
      </c>
      <c r="Q376" s="62">
        <v>705.17</v>
      </c>
      <c r="R376" s="62">
        <v>705.17</v>
      </c>
      <c r="S376" s="62">
        <v>705.17</v>
      </c>
      <c r="T376" s="62">
        <v>705.17</v>
      </c>
      <c r="U376" s="62">
        <v>705.17</v>
      </c>
      <c r="V376" s="62">
        <v>705.17</v>
      </c>
      <c r="W376" s="62">
        <v>705.17</v>
      </c>
      <c r="X376" s="62">
        <v>705.17</v>
      </c>
      <c r="Y376" s="62">
        <v>705.17</v>
      </c>
      <c r="Z376" s="62">
        <v>705.17</v>
      </c>
    </row>
    <row r="377" spans="1:26" ht="13.5" thickBot="1" x14ac:dyDescent="0.2">
      <c r="A377" s="54"/>
      <c r="B377" s="61" t="s">
        <v>115</v>
      </c>
      <c r="C377" s="62">
        <v>4.8109999999999999</v>
      </c>
      <c r="D377" s="62">
        <v>4.8109999999999999</v>
      </c>
      <c r="E377" s="62">
        <v>4.8109999999999999</v>
      </c>
      <c r="F377" s="62">
        <v>4.8109999999999999</v>
      </c>
      <c r="G377" s="62">
        <v>4.8109999999999999</v>
      </c>
      <c r="H377" s="62">
        <v>4.8109999999999999</v>
      </c>
      <c r="I377" s="62">
        <v>4.8109999999999999</v>
      </c>
      <c r="J377" s="62">
        <v>4.8109999999999999</v>
      </c>
      <c r="K377" s="62">
        <v>4.8109999999999999</v>
      </c>
      <c r="L377" s="62">
        <v>4.8109999999999999</v>
      </c>
      <c r="M377" s="62">
        <v>4.8109999999999999</v>
      </c>
      <c r="N377" s="62">
        <v>4.8109999999999999</v>
      </c>
      <c r="O377" s="62">
        <v>4.8109999999999999</v>
      </c>
      <c r="P377" s="62">
        <v>4.8109999999999999</v>
      </c>
      <c r="Q377" s="62">
        <v>4.8109999999999999</v>
      </c>
      <c r="R377" s="62">
        <v>4.8109999999999999</v>
      </c>
      <c r="S377" s="62">
        <v>4.8109999999999999</v>
      </c>
      <c r="T377" s="62">
        <v>4.8109999999999999</v>
      </c>
      <c r="U377" s="62">
        <v>4.8109999999999999</v>
      </c>
      <c r="V377" s="62">
        <v>4.8109999999999999</v>
      </c>
      <c r="W377" s="62">
        <v>4.8109999999999999</v>
      </c>
      <c r="X377" s="62">
        <v>4.8109999999999999</v>
      </c>
      <c r="Y377" s="62">
        <v>4.8109999999999999</v>
      </c>
      <c r="Z377" s="62">
        <v>4.8109999999999999</v>
      </c>
    </row>
    <row r="378" spans="1:26" s="157" customFormat="1" ht="24.75" thickBot="1" x14ac:dyDescent="0.3">
      <c r="B378" s="165" t="s">
        <v>207</v>
      </c>
      <c r="C378" s="166">
        <v>1283</v>
      </c>
      <c r="D378" s="166">
        <v>1283</v>
      </c>
      <c r="E378" s="166">
        <v>1283</v>
      </c>
      <c r="F378" s="166">
        <v>1283</v>
      </c>
      <c r="G378" s="166">
        <v>1283</v>
      </c>
      <c r="H378" s="166">
        <v>1283</v>
      </c>
      <c r="I378" s="166">
        <v>1283</v>
      </c>
      <c r="J378" s="166">
        <v>1283</v>
      </c>
      <c r="K378" s="166">
        <v>1283</v>
      </c>
      <c r="L378" s="166">
        <v>1283</v>
      </c>
      <c r="M378" s="166">
        <v>1283</v>
      </c>
      <c r="N378" s="166">
        <v>1283</v>
      </c>
      <c r="O378" s="166">
        <v>1283</v>
      </c>
      <c r="P378" s="166">
        <v>1283</v>
      </c>
      <c r="Q378" s="166">
        <v>1283</v>
      </c>
      <c r="R378" s="166">
        <v>1283</v>
      </c>
      <c r="S378" s="166">
        <v>1283</v>
      </c>
      <c r="T378" s="166">
        <v>1283</v>
      </c>
      <c r="U378" s="166">
        <v>1283</v>
      </c>
      <c r="V378" s="166">
        <v>1283</v>
      </c>
      <c r="W378" s="166">
        <v>1283</v>
      </c>
      <c r="X378" s="166">
        <v>1283</v>
      </c>
      <c r="Y378" s="166">
        <v>1283</v>
      </c>
      <c r="Z378" s="166">
        <v>1283</v>
      </c>
    </row>
    <row r="379" spans="1:26" ht="13.5" thickBot="1" x14ac:dyDescent="0.2">
      <c r="A379" s="54"/>
      <c r="B379" s="59" t="s">
        <v>155</v>
      </c>
      <c r="C379" s="60">
        <f>C380+C381+C382+C383+C384</f>
        <v>4553.3074150000002</v>
      </c>
      <c r="D379" s="60">
        <f t="shared" ref="D379:Z379" si="60">D380+D381+D382+D383+D384</f>
        <v>4541.0574150000002</v>
      </c>
      <c r="E379" s="60">
        <f t="shared" si="60"/>
        <v>4501.4674150000001</v>
      </c>
      <c r="F379" s="60">
        <f t="shared" si="60"/>
        <v>4498.9174149999999</v>
      </c>
      <c r="G379" s="60">
        <f t="shared" si="60"/>
        <v>4512.3574150000004</v>
      </c>
      <c r="H379" s="60">
        <f t="shared" si="60"/>
        <v>4511.837415</v>
      </c>
      <c r="I379" s="60">
        <f t="shared" si="60"/>
        <v>4551.6774150000001</v>
      </c>
      <c r="J379" s="60">
        <f t="shared" si="60"/>
        <v>4550.6274149999999</v>
      </c>
      <c r="K379" s="60">
        <f t="shared" si="60"/>
        <v>4545.8674150000006</v>
      </c>
      <c r="L379" s="60">
        <f t="shared" si="60"/>
        <v>4542.4574149999999</v>
      </c>
      <c r="M379" s="60">
        <f t="shared" si="60"/>
        <v>4529.4674150000001</v>
      </c>
      <c r="N379" s="60">
        <f t="shared" si="60"/>
        <v>4506.6474149999995</v>
      </c>
      <c r="O379" s="60">
        <f t="shared" si="60"/>
        <v>4519.5774149999997</v>
      </c>
      <c r="P379" s="60">
        <f t="shared" si="60"/>
        <v>4517.2474149999998</v>
      </c>
      <c r="Q379" s="60">
        <f t="shared" si="60"/>
        <v>4641.7774150000005</v>
      </c>
      <c r="R379" s="60">
        <f t="shared" si="60"/>
        <v>4712.4274150000001</v>
      </c>
      <c r="S379" s="60">
        <f t="shared" si="60"/>
        <v>4811.1174150000006</v>
      </c>
      <c r="T379" s="60">
        <f t="shared" si="60"/>
        <v>4943.2074149999999</v>
      </c>
      <c r="U379" s="60">
        <f t="shared" si="60"/>
        <v>4619.3874150000001</v>
      </c>
      <c r="V379" s="60">
        <f t="shared" si="60"/>
        <v>4615.3874150000001</v>
      </c>
      <c r="W379" s="60">
        <f t="shared" si="60"/>
        <v>4613.4274150000001</v>
      </c>
      <c r="X379" s="60">
        <f t="shared" si="60"/>
        <v>4606.7174150000001</v>
      </c>
      <c r="Y379" s="60">
        <f t="shared" si="60"/>
        <v>4597.9574149999999</v>
      </c>
      <c r="Z379" s="60">
        <f t="shared" si="60"/>
        <v>4571.8474150000002</v>
      </c>
    </row>
    <row r="380" spans="1:26" ht="38.25" x14ac:dyDescent="0.15">
      <c r="A380" s="54"/>
      <c r="B380" s="61" t="s">
        <v>151</v>
      </c>
      <c r="C380" s="62">
        <v>2294.3200000000002</v>
      </c>
      <c r="D380" s="62">
        <v>2282.0700000000002</v>
      </c>
      <c r="E380" s="62">
        <v>2242.48</v>
      </c>
      <c r="F380" s="62">
        <v>2239.9299999999998</v>
      </c>
      <c r="G380" s="62">
        <v>2253.37</v>
      </c>
      <c r="H380" s="62">
        <v>2252.85</v>
      </c>
      <c r="I380" s="62">
        <v>2292.69</v>
      </c>
      <c r="J380" s="62">
        <v>2291.64</v>
      </c>
      <c r="K380" s="62">
        <v>2286.88</v>
      </c>
      <c r="L380" s="62">
        <v>2283.4699999999998</v>
      </c>
      <c r="M380" s="62">
        <v>2270.48</v>
      </c>
      <c r="N380" s="62">
        <v>2247.66</v>
      </c>
      <c r="O380" s="62">
        <v>2260.59</v>
      </c>
      <c r="P380" s="62">
        <v>2258.2600000000002</v>
      </c>
      <c r="Q380" s="62">
        <v>2382.79</v>
      </c>
      <c r="R380" s="62">
        <v>2453.44</v>
      </c>
      <c r="S380" s="62">
        <v>2552.13</v>
      </c>
      <c r="T380" s="62">
        <v>2684.22</v>
      </c>
      <c r="U380" s="62">
        <v>2360.4</v>
      </c>
      <c r="V380" s="62">
        <v>2356.4</v>
      </c>
      <c r="W380" s="62">
        <v>2354.44</v>
      </c>
      <c r="X380" s="62">
        <v>2347.73</v>
      </c>
      <c r="Y380" s="62">
        <v>2338.9699999999998</v>
      </c>
      <c r="Z380" s="62">
        <v>2312.86</v>
      </c>
    </row>
    <row r="381" spans="1:26" ht="12.75" x14ac:dyDescent="0.15">
      <c r="A381" s="54"/>
      <c r="B381" s="61" t="s">
        <v>112</v>
      </c>
      <c r="C381" s="62">
        <v>266.006415</v>
      </c>
      <c r="D381" s="62">
        <v>266.006415</v>
      </c>
      <c r="E381" s="62">
        <v>266.006415</v>
      </c>
      <c r="F381" s="62">
        <v>266.006415</v>
      </c>
      <c r="G381" s="62">
        <v>266.006415</v>
      </c>
      <c r="H381" s="62">
        <v>266.006415</v>
      </c>
      <c r="I381" s="62">
        <v>266.006415</v>
      </c>
      <c r="J381" s="62">
        <v>266.006415</v>
      </c>
      <c r="K381" s="62">
        <v>266.006415</v>
      </c>
      <c r="L381" s="62">
        <v>266.006415</v>
      </c>
      <c r="M381" s="62">
        <v>266.006415</v>
      </c>
      <c r="N381" s="62">
        <v>266.006415</v>
      </c>
      <c r="O381" s="62">
        <v>266.006415</v>
      </c>
      <c r="P381" s="62">
        <v>266.006415</v>
      </c>
      <c r="Q381" s="62">
        <v>266.006415</v>
      </c>
      <c r="R381" s="62">
        <v>266.006415</v>
      </c>
      <c r="S381" s="62">
        <v>266.006415</v>
      </c>
      <c r="T381" s="62">
        <v>266.006415</v>
      </c>
      <c r="U381" s="62">
        <v>266.006415</v>
      </c>
      <c r="V381" s="62">
        <v>266.006415</v>
      </c>
      <c r="W381" s="62">
        <v>266.006415</v>
      </c>
      <c r="X381" s="62">
        <v>266.006415</v>
      </c>
      <c r="Y381" s="62">
        <v>266.006415</v>
      </c>
      <c r="Z381" s="62">
        <v>266.006415</v>
      </c>
    </row>
    <row r="382" spans="1:26" ht="12.75" x14ac:dyDescent="0.15">
      <c r="A382" s="54"/>
      <c r="B382" s="61" t="s">
        <v>113</v>
      </c>
      <c r="C382" s="62">
        <v>705.17</v>
      </c>
      <c r="D382" s="62">
        <v>705.17</v>
      </c>
      <c r="E382" s="62">
        <v>705.17</v>
      </c>
      <c r="F382" s="62">
        <v>705.17</v>
      </c>
      <c r="G382" s="62">
        <v>705.17</v>
      </c>
      <c r="H382" s="62">
        <v>705.17</v>
      </c>
      <c r="I382" s="62">
        <v>705.17</v>
      </c>
      <c r="J382" s="62">
        <v>705.17</v>
      </c>
      <c r="K382" s="62">
        <v>705.17</v>
      </c>
      <c r="L382" s="62">
        <v>705.17</v>
      </c>
      <c r="M382" s="62">
        <v>705.17</v>
      </c>
      <c r="N382" s="62">
        <v>705.17</v>
      </c>
      <c r="O382" s="62">
        <v>705.17</v>
      </c>
      <c r="P382" s="62">
        <v>705.17</v>
      </c>
      <c r="Q382" s="62">
        <v>705.17</v>
      </c>
      <c r="R382" s="62">
        <v>705.17</v>
      </c>
      <c r="S382" s="62">
        <v>705.17</v>
      </c>
      <c r="T382" s="62">
        <v>705.17</v>
      </c>
      <c r="U382" s="62">
        <v>705.17</v>
      </c>
      <c r="V382" s="62">
        <v>705.17</v>
      </c>
      <c r="W382" s="62">
        <v>705.17</v>
      </c>
      <c r="X382" s="62">
        <v>705.17</v>
      </c>
      <c r="Y382" s="62">
        <v>705.17</v>
      </c>
      <c r="Z382" s="62">
        <v>705.17</v>
      </c>
    </row>
    <row r="383" spans="1:26" ht="13.5" thickBot="1" x14ac:dyDescent="0.2">
      <c r="A383" s="54"/>
      <c r="B383" s="61" t="s">
        <v>115</v>
      </c>
      <c r="C383" s="62">
        <v>4.8109999999999999</v>
      </c>
      <c r="D383" s="62">
        <v>4.8109999999999999</v>
      </c>
      <c r="E383" s="62">
        <v>4.8109999999999999</v>
      </c>
      <c r="F383" s="62">
        <v>4.8109999999999999</v>
      </c>
      <c r="G383" s="62">
        <v>4.8109999999999999</v>
      </c>
      <c r="H383" s="62">
        <v>4.8109999999999999</v>
      </c>
      <c r="I383" s="62">
        <v>4.8109999999999999</v>
      </c>
      <c r="J383" s="62">
        <v>4.8109999999999999</v>
      </c>
      <c r="K383" s="62">
        <v>4.8109999999999999</v>
      </c>
      <c r="L383" s="62">
        <v>4.8109999999999999</v>
      </c>
      <c r="M383" s="62">
        <v>4.8109999999999999</v>
      </c>
      <c r="N383" s="62">
        <v>4.8109999999999999</v>
      </c>
      <c r="O383" s="62">
        <v>4.8109999999999999</v>
      </c>
      <c r="P383" s="62">
        <v>4.8109999999999999</v>
      </c>
      <c r="Q383" s="62">
        <v>4.8109999999999999</v>
      </c>
      <c r="R383" s="62">
        <v>4.8109999999999999</v>
      </c>
      <c r="S383" s="62">
        <v>4.8109999999999999</v>
      </c>
      <c r="T383" s="62">
        <v>4.8109999999999999</v>
      </c>
      <c r="U383" s="62">
        <v>4.8109999999999999</v>
      </c>
      <c r="V383" s="62">
        <v>4.8109999999999999</v>
      </c>
      <c r="W383" s="62">
        <v>4.8109999999999999</v>
      </c>
      <c r="X383" s="62">
        <v>4.8109999999999999</v>
      </c>
      <c r="Y383" s="62">
        <v>4.8109999999999999</v>
      </c>
      <c r="Z383" s="62">
        <v>4.8109999999999999</v>
      </c>
    </row>
    <row r="384" spans="1:26" s="157" customFormat="1" ht="24.75" thickBot="1" x14ac:dyDescent="0.3">
      <c r="B384" s="165" t="s">
        <v>207</v>
      </c>
      <c r="C384" s="166">
        <v>1283</v>
      </c>
      <c r="D384" s="166">
        <v>1283</v>
      </c>
      <c r="E384" s="166">
        <v>1283</v>
      </c>
      <c r="F384" s="166">
        <v>1283</v>
      </c>
      <c r="G384" s="166">
        <v>1283</v>
      </c>
      <c r="H384" s="166">
        <v>1283</v>
      </c>
      <c r="I384" s="166">
        <v>1283</v>
      </c>
      <c r="J384" s="166">
        <v>1283</v>
      </c>
      <c r="K384" s="166">
        <v>1283</v>
      </c>
      <c r="L384" s="166">
        <v>1283</v>
      </c>
      <c r="M384" s="166">
        <v>1283</v>
      </c>
      <c r="N384" s="166">
        <v>1283</v>
      </c>
      <c r="O384" s="166">
        <v>1283</v>
      </c>
      <c r="P384" s="166">
        <v>1283</v>
      </c>
      <c r="Q384" s="166">
        <v>1283</v>
      </c>
      <c r="R384" s="166">
        <v>1283</v>
      </c>
      <c r="S384" s="166">
        <v>1283</v>
      </c>
      <c r="T384" s="166">
        <v>1283</v>
      </c>
      <c r="U384" s="166">
        <v>1283</v>
      </c>
      <c r="V384" s="166">
        <v>1283</v>
      </c>
      <c r="W384" s="166">
        <v>1283</v>
      </c>
      <c r="X384" s="166">
        <v>1283</v>
      </c>
      <c r="Y384" s="166">
        <v>1283</v>
      </c>
      <c r="Z384" s="166">
        <v>1283</v>
      </c>
    </row>
    <row r="385" spans="1:26" ht="13.5" thickBot="1" x14ac:dyDescent="0.2">
      <c r="A385" s="54"/>
      <c r="B385" s="59" t="s">
        <v>156</v>
      </c>
      <c r="C385" s="60">
        <f>C386+C387+C388+C389+C390</f>
        <v>4483.0774149999997</v>
      </c>
      <c r="D385" s="60">
        <f t="shared" ref="D385:Z385" si="61">D386+D387+D388+D389+D390</f>
        <v>4468.7374149999996</v>
      </c>
      <c r="E385" s="60">
        <f t="shared" si="61"/>
        <v>4455.4874149999996</v>
      </c>
      <c r="F385" s="60">
        <f t="shared" si="61"/>
        <v>4437.797415</v>
      </c>
      <c r="G385" s="60">
        <f t="shared" si="61"/>
        <v>4449.1474149999995</v>
      </c>
      <c r="H385" s="60">
        <f t="shared" si="61"/>
        <v>4428.257415</v>
      </c>
      <c r="I385" s="60">
        <f t="shared" si="61"/>
        <v>4448.4574149999999</v>
      </c>
      <c r="J385" s="60">
        <f t="shared" si="61"/>
        <v>4475.3174149999995</v>
      </c>
      <c r="K385" s="60">
        <f t="shared" si="61"/>
        <v>4502.797415</v>
      </c>
      <c r="L385" s="60">
        <f t="shared" si="61"/>
        <v>4506.2074149999999</v>
      </c>
      <c r="M385" s="60">
        <f t="shared" si="61"/>
        <v>4479.7174150000001</v>
      </c>
      <c r="N385" s="60">
        <f t="shared" si="61"/>
        <v>4433.3274149999997</v>
      </c>
      <c r="O385" s="60">
        <f t="shared" si="61"/>
        <v>4448.6674149999999</v>
      </c>
      <c r="P385" s="60">
        <f t="shared" si="61"/>
        <v>4449.7674150000003</v>
      </c>
      <c r="Q385" s="60">
        <f t="shared" si="61"/>
        <v>4483.7074149999999</v>
      </c>
      <c r="R385" s="60">
        <f t="shared" si="61"/>
        <v>4548.3474150000002</v>
      </c>
      <c r="S385" s="60">
        <f t="shared" si="61"/>
        <v>4595.9974149999998</v>
      </c>
      <c r="T385" s="60">
        <f t="shared" si="61"/>
        <v>4725.4674150000001</v>
      </c>
      <c r="U385" s="60">
        <f t="shared" si="61"/>
        <v>4531.9374150000003</v>
      </c>
      <c r="V385" s="60">
        <f t="shared" si="61"/>
        <v>4525.1774150000001</v>
      </c>
      <c r="W385" s="60">
        <f t="shared" si="61"/>
        <v>4532.2174150000001</v>
      </c>
      <c r="X385" s="60">
        <f t="shared" si="61"/>
        <v>4537.4674150000001</v>
      </c>
      <c r="Y385" s="60">
        <f t="shared" si="61"/>
        <v>4535.5674149999995</v>
      </c>
      <c r="Z385" s="60">
        <f t="shared" si="61"/>
        <v>4522.1174150000006</v>
      </c>
    </row>
    <row r="386" spans="1:26" ht="38.25" x14ac:dyDescent="0.15">
      <c r="A386" s="54"/>
      <c r="B386" s="61" t="s">
        <v>151</v>
      </c>
      <c r="C386" s="62">
        <v>2224.09</v>
      </c>
      <c r="D386" s="62">
        <v>2209.75</v>
      </c>
      <c r="E386" s="62">
        <v>2196.5</v>
      </c>
      <c r="F386" s="62">
        <v>2178.81</v>
      </c>
      <c r="G386" s="62">
        <v>2190.16</v>
      </c>
      <c r="H386" s="62">
        <v>2169.27</v>
      </c>
      <c r="I386" s="62">
        <v>2189.4699999999998</v>
      </c>
      <c r="J386" s="62">
        <v>2216.33</v>
      </c>
      <c r="K386" s="62">
        <v>2243.81</v>
      </c>
      <c r="L386" s="62">
        <v>2247.2199999999998</v>
      </c>
      <c r="M386" s="62">
        <v>2220.73</v>
      </c>
      <c r="N386" s="62">
        <v>2174.34</v>
      </c>
      <c r="O386" s="62">
        <v>2189.6799999999998</v>
      </c>
      <c r="P386" s="62">
        <v>2190.7800000000002</v>
      </c>
      <c r="Q386" s="62">
        <v>2224.7199999999998</v>
      </c>
      <c r="R386" s="62">
        <v>2289.36</v>
      </c>
      <c r="S386" s="62">
        <v>2337.0100000000002</v>
      </c>
      <c r="T386" s="62">
        <v>2466.48</v>
      </c>
      <c r="U386" s="62">
        <v>2272.9499999999998</v>
      </c>
      <c r="V386" s="62">
        <v>2266.19</v>
      </c>
      <c r="W386" s="62">
        <v>2273.23</v>
      </c>
      <c r="X386" s="62">
        <v>2278.48</v>
      </c>
      <c r="Y386" s="62">
        <v>2276.58</v>
      </c>
      <c r="Z386" s="62">
        <v>2263.13</v>
      </c>
    </row>
    <row r="387" spans="1:26" ht="12.75" x14ac:dyDescent="0.15">
      <c r="A387" s="54"/>
      <c r="B387" s="61" t="s">
        <v>112</v>
      </c>
      <c r="C387" s="62">
        <v>266.006415</v>
      </c>
      <c r="D387" s="62">
        <v>266.006415</v>
      </c>
      <c r="E387" s="62">
        <v>266.006415</v>
      </c>
      <c r="F387" s="62">
        <v>266.006415</v>
      </c>
      <c r="G387" s="62">
        <v>266.006415</v>
      </c>
      <c r="H387" s="62">
        <v>266.006415</v>
      </c>
      <c r="I387" s="62">
        <v>266.006415</v>
      </c>
      <c r="J387" s="62">
        <v>266.006415</v>
      </c>
      <c r="K387" s="62">
        <v>266.006415</v>
      </c>
      <c r="L387" s="62">
        <v>266.006415</v>
      </c>
      <c r="M387" s="62">
        <v>266.006415</v>
      </c>
      <c r="N387" s="62">
        <v>266.006415</v>
      </c>
      <c r="O387" s="62">
        <v>266.006415</v>
      </c>
      <c r="P387" s="62">
        <v>266.006415</v>
      </c>
      <c r="Q387" s="62">
        <v>266.006415</v>
      </c>
      <c r="R387" s="62">
        <v>266.006415</v>
      </c>
      <c r="S387" s="62">
        <v>266.006415</v>
      </c>
      <c r="T387" s="62">
        <v>266.006415</v>
      </c>
      <c r="U387" s="62">
        <v>266.006415</v>
      </c>
      <c r="V387" s="62">
        <v>266.006415</v>
      </c>
      <c r="W387" s="62">
        <v>266.006415</v>
      </c>
      <c r="X387" s="62">
        <v>266.006415</v>
      </c>
      <c r="Y387" s="62">
        <v>266.006415</v>
      </c>
      <c r="Z387" s="62">
        <v>266.006415</v>
      </c>
    </row>
    <row r="388" spans="1:26" ht="12.75" x14ac:dyDescent="0.15">
      <c r="A388" s="54"/>
      <c r="B388" s="61" t="s">
        <v>113</v>
      </c>
      <c r="C388" s="62">
        <v>705.17</v>
      </c>
      <c r="D388" s="62">
        <v>705.17</v>
      </c>
      <c r="E388" s="62">
        <v>705.17</v>
      </c>
      <c r="F388" s="62">
        <v>705.17</v>
      </c>
      <c r="G388" s="62">
        <v>705.17</v>
      </c>
      <c r="H388" s="62">
        <v>705.17</v>
      </c>
      <c r="I388" s="62">
        <v>705.17</v>
      </c>
      <c r="J388" s="62">
        <v>705.17</v>
      </c>
      <c r="K388" s="62">
        <v>705.17</v>
      </c>
      <c r="L388" s="62">
        <v>705.17</v>
      </c>
      <c r="M388" s="62">
        <v>705.17</v>
      </c>
      <c r="N388" s="62">
        <v>705.17</v>
      </c>
      <c r="O388" s="62">
        <v>705.17</v>
      </c>
      <c r="P388" s="62">
        <v>705.17</v>
      </c>
      <c r="Q388" s="62">
        <v>705.17</v>
      </c>
      <c r="R388" s="62">
        <v>705.17</v>
      </c>
      <c r="S388" s="62">
        <v>705.17</v>
      </c>
      <c r="T388" s="62">
        <v>705.17</v>
      </c>
      <c r="U388" s="62">
        <v>705.17</v>
      </c>
      <c r="V388" s="62">
        <v>705.17</v>
      </c>
      <c r="W388" s="62">
        <v>705.17</v>
      </c>
      <c r="X388" s="62">
        <v>705.17</v>
      </c>
      <c r="Y388" s="62">
        <v>705.17</v>
      </c>
      <c r="Z388" s="62">
        <v>705.17</v>
      </c>
    </row>
    <row r="389" spans="1:26" ht="13.5" thickBot="1" x14ac:dyDescent="0.2">
      <c r="A389" s="54"/>
      <c r="B389" s="61" t="s">
        <v>115</v>
      </c>
      <c r="C389" s="62">
        <v>4.8109999999999999</v>
      </c>
      <c r="D389" s="62">
        <v>4.8109999999999999</v>
      </c>
      <c r="E389" s="62">
        <v>4.8109999999999999</v>
      </c>
      <c r="F389" s="62">
        <v>4.8109999999999999</v>
      </c>
      <c r="G389" s="62">
        <v>4.8109999999999999</v>
      </c>
      <c r="H389" s="62">
        <v>4.8109999999999999</v>
      </c>
      <c r="I389" s="62">
        <v>4.8109999999999999</v>
      </c>
      <c r="J389" s="62">
        <v>4.8109999999999999</v>
      </c>
      <c r="K389" s="62">
        <v>4.8109999999999999</v>
      </c>
      <c r="L389" s="62">
        <v>4.8109999999999999</v>
      </c>
      <c r="M389" s="62">
        <v>4.8109999999999999</v>
      </c>
      <c r="N389" s="62">
        <v>4.8109999999999999</v>
      </c>
      <c r="O389" s="62">
        <v>4.8109999999999999</v>
      </c>
      <c r="P389" s="62">
        <v>4.8109999999999999</v>
      </c>
      <c r="Q389" s="62">
        <v>4.8109999999999999</v>
      </c>
      <c r="R389" s="62">
        <v>4.8109999999999999</v>
      </c>
      <c r="S389" s="62">
        <v>4.8109999999999999</v>
      </c>
      <c r="T389" s="62">
        <v>4.8109999999999999</v>
      </c>
      <c r="U389" s="62">
        <v>4.8109999999999999</v>
      </c>
      <c r="V389" s="62">
        <v>4.8109999999999999</v>
      </c>
      <c r="W389" s="62">
        <v>4.8109999999999999</v>
      </c>
      <c r="X389" s="62">
        <v>4.8109999999999999</v>
      </c>
      <c r="Y389" s="62">
        <v>4.8109999999999999</v>
      </c>
      <c r="Z389" s="62">
        <v>4.8109999999999999</v>
      </c>
    </row>
    <row r="390" spans="1:26" s="157" customFormat="1" ht="24.75" thickBot="1" x14ac:dyDescent="0.3">
      <c r="B390" s="165" t="s">
        <v>207</v>
      </c>
      <c r="C390" s="166">
        <v>1283</v>
      </c>
      <c r="D390" s="166">
        <v>1283</v>
      </c>
      <c r="E390" s="166">
        <v>1283</v>
      </c>
      <c r="F390" s="166">
        <v>1283</v>
      </c>
      <c r="G390" s="166">
        <v>1283</v>
      </c>
      <c r="H390" s="166">
        <v>1283</v>
      </c>
      <c r="I390" s="166">
        <v>1283</v>
      </c>
      <c r="J390" s="166">
        <v>1283</v>
      </c>
      <c r="K390" s="166">
        <v>1283</v>
      </c>
      <c r="L390" s="166">
        <v>1283</v>
      </c>
      <c r="M390" s="166">
        <v>1283</v>
      </c>
      <c r="N390" s="166">
        <v>1283</v>
      </c>
      <c r="O390" s="166">
        <v>1283</v>
      </c>
      <c r="P390" s="166">
        <v>1283</v>
      </c>
      <c r="Q390" s="166">
        <v>1283</v>
      </c>
      <c r="R390" s="166">
        <v>1283</v>
      </c>
      <c r="S390" s="166">
        <v>1283</v>
      </c>
      <c r="T390" s="166">
        <v>1283</v>
      </c>
      <c r="U390" s="166">
        <v>1283</v>
      </c>
      <c r="V390" s="166">
        <v>1283</v>
      </c>
      <c r="W390" s="166">
        <v>1283</v>
      </c>
      <c r="X390" s="166">
        <v>1283</v>
      </c>
      <c r="Y390" s="166">
        <v>1283</v>
      </c>
      <c r="Z390" s="166">
        <v>1283</v>
      </c>
    </row>
    <row r="391" spans="1:26" ht="13.5" thickBot="1" x14ac:dyDescent="0.2">
      <c r="A391" s="54"/>
      <c r="B391" s="59" t="s">
        <v>157</v>
      </c>
      <c r="C391" s="60">
        <f>C392+C393+C394+C395+C396</f>
        <v>4542.1974150000005</v>
      </c>
      <c r="D391" s="60">
        <f t="shared" ref="D391:Z391" si="62">D392+D393+D394+D395+D396</f>
        <v>4563.2074149999999</v>
      </c>
      <c r="E391" s="60">
        <f t="shared" si="62"/>
        <v>4580.3874150000001</v>
      </c>
      <c r="F391" s="60">
        <f t="shared" si="62"/>
        <v>4570.8274149999997</v>
      </c>
      <c r="G391" s="60">
        <f t="shared" si="62"/>
        <v>4569.9674150000001</v>
      </c>
      <c r="H391" s="60">
        <f t="shared" si="62"/>
        <v>4575.8074150000002</v>
      </c>
      <c r="I391" s="60">
        <f t="shared" si="62"/>
        <v>4486.4274150000001</v>
      </c>
      <c r="J391" s="60">
        <f t="shared" si="62"/>
        <v>4500.0574150000002</v>
      </c>
      <c r="K391" s="60">
        <f t="shared" si="62"/>
        <v>4498.7274149999994</v>
      </c>
      <c r="L391" s="60">
        <f t="shared" si="62"/>
        <v>4499.5974150000002</v>
      </c>
      <c r="M391" s="60">
        <f t="shared" si="62"/>
        <v>4483.0974150000002</v>
      </c>
      <c r="N391" s="60">
        <f t="shared" si="62"/>
        <v>4465.7474149999998</v>
      </c>
      <c r="O391" s="60">
        <f t="shared" si="62"/>
        <v>4460.5374150000007</v>
      </c>
      <c r="P391" s="60">
        <f t="shared" si="62"/>
        <v>4464.1374150000001</v>
      </c>
      <c r="Q391" s="60">
        <f t="shared" si="62"/>
        <v>4533.007415</v>
      </c>
      <c r="R391" s="60">
        <f t="shared" si="62"/>
        <v>4577.4174149999999</v>
      </c>
      <c r="S391" s="60">
        <f t="shared" si="62"/>
        <v>4572.3474150000002</v>
      </c>
      <c r="T391" s="60">
        <f t="shared" si="62"/>
        <v>4567.3474150000002</v>
      </c>
      <c r="U391" s="60">
        <f t="shared" si="62"/>
        <v>4406.5374150000007</v>
      </c>
      <c r="V391" s="60">
        <f t="shared" si="62"/>
        <v>4411.3174149999995</v>
      </c>
      <c r="W391" s="60">
        <f t="shared" si="62"/>
        <v>4409.8874150000001</v>
      </c>
      <c r="X391" s="60">
        <f t="shared" si="62"/>
        <v>4405.6974150000005</v>
      </c>
      <c r="Y391" s="60">
        <f t="shared" si="62"/>
        <v>4390.0674149999995</v>
      </c>
      <c r="Z391" s="60">
        <f t="shared" si="62"/>
        <v>4378.1174150000006</v>
      </c>
    </row>
    <row r="392" spans="1:26" ht="38.25" x14ac:dyDescent="0.15">
      <c r="A392" s="54"/>
      <c r="B392" s="61" t="s">
        <v>151</v>
      </c>
      <c r="C392" s="62">
        <v>2283.21</v>
      </c>
      <c r="D392" s="62">
        <v>2304.2199999999998</v>
      </c>
      <c r="E392" s="62">
        <v>2321.4</v>
      </c>
      <c r="F392" s="62">
        <v>2311.84</v>
      </c>
      <c r="G392" s="62">
        <v>2310.98</v>
      </c>
      <c r="H392" s="62">
        <v>2316.8200000000002</v>
      </c>
      <c r="I392" s="62">
        <v>2227.44</v>
      </c>
      <c r="J392" s="62">
        <v>2241.0700000000002</v>
      </c>
      <c r="K392" s="62">
        <v>2239.7399999999998</v>
      </c>
      <c r="L392" s="62">
        <v>2240.61</v>
      </c>
      <c r="M392" s="62">
        <v>2224.11</v>
      </c>
      <c r="N392" s="62">
        <v>2206.7600000000002</v>
      </c>
      <c r="O392" s="62">
        <v>2201.5500000000002</v>
      </c>
      <c r="P392" s="62">
        <v>2205.15</v>
      </c>
      <c r="Q392" s="62">
        <v>2274.02</v>
      </c>
      <c r="R392" s="62">
        <v>2318.4299999999998</v>
      </c>
      <c r="S392" s="62">
        <v>2313.36</v>
      </c>
      <c r="T392" s="62">
        <v>2308.36</v>
      </c>
      <c r="U392" s="62">
        <v>2147.5500000000002</v>
      </c>
      <c r="V392" s="62">
        <v>2152.33</v>
      </c>
      <c r="W392" s="62">
        <v>2150.9</v>
      </c>
      <c r="X392" s="62">
        <v>2146.71</v>
      </c>
      <c r="Y392" s="62">
        <v>2131.08</v>
      </c>
      <c r="Z392" s="62">
        <v>2119.13</v>
      </c>
    </row>
    <row r="393" spans="1:26" ht="12.75" x14ac:dyDescent="0.15">
      <c r="A393" s="54"/>
      <c r="B393" s="61" t="s">
        <v>112</v>
      </c>
      <c r="C393" s="62">
        <v>266.006415</v>
      </c>
      <c r="D393" s="62">
        <v>266.006415</v>
      </c>
      <c r="E393" s="62">
        <v>266.006415</v>
      </c>
      <c r="F393" s="62">
        <v>266.006415</v>
      </c>
      <c r="G393" s="62">
        <v>266.006415</v>
      </c>
      <c r="H393" s="62">
        <v>266.006415</v>
      </c>
      <c r="I393" s="62">
        <v>266.006415</v>
      </c>
      <c r="J393" s="62">
        <v>266.006415</v>
      </c>
      <c r="K393" s="62">
        <v>266.006415</v>
      </c>
      <c r="L393" s="62">
        <v>266.006415</v>
      </c>
      <c r="M393" s="62">
        <v>266.006415</v>
      </c>
      <c r="N393" s="62">
        <v>266.006415</v>
      </c>
      <c r="O393" s="62">
        <v>266.006415</v>
      </c>
      <c r="P393" s="62">
        <v>266.006415</v>
      </c>
      <c r="Q393" s="62">
        <v>266.006415</v>
      </c>
      <c r="R393" s="62">
        <v>266.006415</v>
      </c>
      <c r="S393" s="62">
        <v>266.006415</v>
      </c>
      <c r="T393" s="62">
        <v>266.006415</v>
      </c>
      <c r="U393" s="62">
        <v>266.006415</v>
      </c>
      <c r="V393" s="62">
        <v>266.006415</v>
      </c>
      <c r="W393" s="62">
        <v>266.006415</v>
      </c>
      <c r="X393" s="62">
        <v>266.006415</v>
      </c>
      <c r="Y393" s="62">
        <v>266.006415</v>
      </c>
      <c r="Z393" s="62">
        <v>266.006415</v>
      </c>
    </row>
    <row r="394" spans="1:26" ht="12.75" x14ac:dyDescent="0.15">
      <c r="A394" s="54"/>
      <c r="B394" s="61" t="s">
        <v>113</v>
      </c>
      <c r="C394" s="62">
        <v>705.17</v>
      </c>
      <c r="D394" s="62">
        <v>705.17</v>
      </c>
      <c r="E394" s="62">
        <v>705.17</v>
      </c>
      <c r="F394" s="62">
        <v>705.17</v>
      </c>
      <c r="G394" s="62">
        <v>705.17</v>
      </c>
      <c r="H394" s="62">
        <v>705.17</v>
      </c>
      <c r="I394" s="62">
        <v>705.17</v>
      </c>
      <c r="J394" s="62">
        <v>705.17</v>
      </c>
      <c r="K394" s="62">
        <v>705.17</v>
      </c>
      <c r="L394" s="62">
        <v>705.17</v>
      </c>
      <c r="M394" s="62">
        <v>705.17</v>
      </c>
      <c r="N394" s="62">
        <v>705.17</v>
      </c>
      <c r="O394" s="62">
        <v>705.17</v>
      </c>
      <c r="P394" s="62">
        <v>705.17</v>
      </c>
      <c r="Q394" s="62">
        <v>705.17</v>
      </c>
      <c r="R394" s="62">
        <v>705.17</v>
      </c>
      <c r="S394" s="62">
        <v>705.17</v>
      </c>
      <c r="T394" s="62">
        <v>705.17</v>
      </c>
      <c r="U394" s="62">
        <v>705.17</v>
      </c>
      <c r="V394" s="62">
        <v>705.17</v>
      </c>
      <c r="W394" s="62">
        <v>705.17</v>
      </c>
      <c r="X394" s="62">
        <v>705.17</v>
      </c>
      <c r="Y394" s="62">
        <v>705.17</v>
      </c>
      <c r="Z394" s="62">
        <v>705.17</v>
      </c>
    </row>
    <row r="395" spans="1:26" ht="13.5" thickBot="1" x14ac:dyDescent="0.2">
      <c r="A395" s="54"/>
      <c r="B395" s="61" t="s">
        <v>115</v>
      </c>
      <c r="C395" s="62">
        <v>4.8109999999999999</v>
      </c>
      <c r="D395" s="62">
        <v>4.8109999999999999</v>
      </c>
      <c r="E395" s="62">
        <v>4.8109999999999999</v>
      </c>
      <c r="F395" s="62">
        <v>4.8109999999999999</v>
      </c>
      <c r="G395" s="62">
        <v>4.8109999999999999</v>
      </c>
      <c r="H395" s="62">
        <v>4.8109999999999999</v>
      </c>
      <c r="I395" s="62">
        <v>4.8109999999999999</v>
      </c>
      <c r="J395" s="62">
        <v>4.8109999999999999</v>
      </c>
      <c r="K395" s="62">
        <v>4.8109999999999999</v>
      </c>
      <c r="L395" s="62">
        <v>4.8109999999999999</v>
      </c>
      <c r="M395" s="62">
        <v>4.8109999999999999</v>
      </c>
      <c r="N395" s="62">
        <v>4.8109999999999999</v>
      </c>
      <c r="O395" s="62">
        <v>4.8109999999999999</v>
      </c>
      <c r="P395" s="62">
        <v>4.8109999999999999</v>
      </c>
      <c r="Q395" s="62">
        <v>4.8109999999999999</v>
      </c>
      <c r="R395" s="62">
        <v>4.8109999999999999</v>
      </c>
      <c r="S395" s="62">
        <v>4.8109999999999999</v>
      </c>
      <c r="T395" s="62">
        <v>4.8109999999999999</v>
      </c>
      <c r="U395" s="62">
        <v>4.8109999999999999</v>
      </c>
      <c r="V395" s="62">
        <v>4.8109999999999999</v>
      </c>
      <c r="W395" s="62">
        <v>4.8109999999999999</v>
      </c>
      <c r="X395" s="62">
        <v>4.8109999999999999</v>
      </c>
      <c r="Y395" s="62">
        <v>4.8109999999999999</v>
      </c>
      <c r="Z395" s="62">
        <v>4.8109999999999999</v>
      </c>
    </row>
    <row r="396" spans="1:26" s="157" customFormat="1" ht="24.75" thickBot="1" x14ac:dyDescent="0.3">
      <c r="B396" s="165" t="s">
        <v>207</v>
      </c>
      <c r="C396" s="166">
        <v>1283</v>
      </c>
      <c r="D396" s="166">
        <v>1283</v>
      </c>
      <c r="E396" s="166">
        <v>1283</v>
      </c>
      <c r="F396" s="166">
        <v>1283</v>
      </c>
      <c r="G396" s="166">
        <v>1283</v>
      </c>
      <c r="H396" s="166">
        <v>1283</v>
      </c>
      <c r="I396" s="166">
        <v>1283</v>
      </c>
      <c r="J396" s="166">
        <v>1283</v>
      </c>
      <c r="K396" s="166">
        <v>1283</v>
      </c>
      <c r="L396" s="166">
        <v>1283</v>
      </c>
      <c r="M396" s="166">
        <v>1283</v>
      </c>
      <c r="N396" s="166">
        <v>1283</v>
      </c>
      <c r="O396" s="166">
        <v>1283</v>
      </c>
      <c r="P396" s="166">
        <v>1283</v>
      </c>
      <c r="Q396" s="166">
        <v>1283</v>
      </c>
      <c r="R396" s="166">
        <v>1283</v>
      </c>
      <c r="S396" s="166">
        <v>1283</v>
      </c>
      <c r="T396" s="166">
        <v>1283</v>
      </c>
      <c r="U396" s="166">
        <v>1283</v>
      </c>
      <c r="V396" s="166">
        <v>1283</v>
      </c>
      <c r="W396" s="166">
        <v>1283</v>
      </c>
      <c r="X396" s="166">
        <v>1283</v>
      </c>
      <c r="Y396" s="166">
        <v>1283</v>
      </c>
      <c r="Z396" s="166">
        <v>1283</v>
      </c>
    </row>
    <row r="397" spans="1:26" ht="13.5" thickBot="1" x14ac:dyDescent="0.2">
      <c r="A397" s="54"/>
      <c r="B397" s="59" t="s">
        <v>158</v>
      </c>
      <c r="C397" s="60">
        <f>C398+C399+C400+C401+C402</f>
        <v>4515.7874150000007</v>
      </c>
      <c r="D397" s="60">
        <f t="shared" ref="D397:Z397" si="63">D398+D399+D400+D401+D402</f>
        <v>4601.6974150000005</v>
      </c>
      <c r="E397" s="60">
        <f t="shared" si="63"/>
        <v>4532.1774150000001</v>
      </c>
      <c r="F397" s="60">
        <f t="shared" si="63"/>
        <v>4497.3174149999995</v>
      </c>
      <c r="G397" s="60">
        <f t="shared" si="63"/>
        <v>4442.8474150000002</v>
      </c>
      <c r="H397" s="60">
        <f t="shared" si="63"/>
        <v>4443.6574149999997</v>
      </c>
      <c r="I397" s="60">
        <f t="shared" si="63"/>
        <v>4450.4574149999999</v>
      </c>
      <c r="J397" s="60">
        <f t="shared" si="63"/>
        <v>4472.3774149999999</v>
      </c>
      <c r="K397" s="60">
        <f t="shared" si="63"/>
        <v>4425.1174150000006</v>
      </c>
      <c r="L397" s="60">
        <f t="shared" si="63"/>
        <v>4477.2774150000005</v>
      </c>
      <c r="M397" s="60">
        <f t="shared" si="63"/>
        <v>4487.8074150000002</v>
      </c>
      <c r="N397" s="60">
        <f t="shared" si="63"/>
        <v>4443.4774149999994</v>
      </c>
      <c r="O397" s="60">
        <f t="shared" si="63"/>
        <v>4435.1274149999999</v>
      </c>
      <c r="P397" s="60">
        <f t="shared" si="63"/>
        <v>4450.4274150000001</v>
      </c>
      <c r="Q397" s="60">
        <f t="shared" si="63"/>
        <v>4563.4574149999999</v>
      </c>
      <c r="R397" s="60">
        <f t="shared" si="63"/>
        <v>4644.7774150000005</v>
      </c>
      <c r="S397" s="60">
        <f t="shared" si="63"/>
        <v>4698.5274150000005</v>
      </c>
      <c r="T397" s="60">
        <f t="shared" si="63"/>
        <v>4814.9974149999998</v>
      </c>
      <c r="U397" s="60">
        <f t="shared" si="63"/>
        <v>4643.1674149999999</v>
      </c>
      <c r="V397" s="60">
        <f t="shared" si="63"/>
        <v>4653.2474149999998</v>
      </c>
      <c r="W397" s="60">
        <f t="shared" si="63"/>
        <v>4703.7774150000005</v>
      </c>
      <c r="X397" s="60">
        <f t="shared" si="63"/>
        <v>4658.6874150000003</v>
      </c>
      <c r="Y397" s="60">
        <f t="shared" si="63"/>
        <v>4664.8074150000002</v>
      </c>
      <c r="Z397" s="60">
        <f t="shared" si="63"/>
        <v>4655.4174149999999</v>
      </c>
    </row>
    <row r="398" spans="1:26" ht="38.25" x14ac:dyDescent="0.15">
      <c r="A398" s="54"/>
      <c r="B398" s="61" t="s">
        <v>151</v>
      </c>
      <c r="C398" s="62">
        <v>2256.8000000000002</v>
      </c>
      <c r="D398" s="62">
        <v>2342.71</v>
      </c>
      <c r="E398" s="62">
        <v>2273.19</v>
      </c>
      <c r="F398" s="62">
        <v>2238.33</v>
      </c>
      <c r="G398" s="62">
        <v>2183.86</v>
      </c>
      <c r="H398" s="62">
        <v>2184.67</v>
      </c>
      <c r="I398" s="62">
        <v>2191.4699999999998</v>
      </c>
      <c r="J398" s="62">
        <v>2213.39</v>
      </c>
      <c r="K398" s="62">
        <v>2166.13</v>
      </c>
      <c r="L398" s="62">
        <v>2218.29</v>
      </c>
      <c r="M398" s="62">
        <v>2228.8200000000002</v>
      </c>
      <c r="N398" s="62">
        <v>2184.4899999999998</v>
      </c>
      <c r="O398" s="62">
        <v>2176.14</v>
      </c>
      <c r="P398" s="62">
        <v>2191.44</v>
      </c>
      <c r="Q398" s="62">
        <v>2304.4699999999998</v>
      </c>
      <c r="R398" s="62">
        <v>2385.79</v>
      </c>
      <c r="S398" s="62">
        <v>2439.54</v>
      </c>
      <c r="T398" s="62">
        <v>2556.0100000000002</v>
      </c>
      <c r="U398" s="62">
        <v>2384.1799999999998</v>
      </c>
      <c r="V398" s="62">
        <v>2394.2600000000002</v>
      </c>
      <c r="W398" s="62">
        <v>2444.79</v>
      </c>
      <c r="X398" s="62">
        <v>2399.6999999999998</v>
      </c>
      <c r="Y398" s="62">
        <v>2405.8200000000002</v>
      </c>
      <c r="Z398" s="62">
        <v>2396.4299999999998</v>
      </c>
    </row>
    <row r="399" spans="1:26" ht="12.75" x14ac:dyDescent="0.15">
      <c r="A399" s="54"/>
      <c r="B399" s="61" t="s">
        <v>112</v>
      </c>
      <c r="C399" s="62">
        <v>266.006415</v>
      </c>
      <c r="D399" s="62">
        <v>266.006415</v>
      </c>
      <c r="E399" s="62">
        <v>266.006415</v>
      </c>
      <c r="F399" s="62">
        <v>266.006415</v>
      </c>
      <c r="G399" s="62">
        <v>266.006415</v>
      </c>
      <c r="H399" s="62">
        <v>266.006415</v>
      </c>
      <c r="I399" s="62">
        <v>266.006415</v>
      </c>
      <c r="J399" s="62">
        <v>266.006415</v>
      </c>
      <c r="K399" s="62">
        <v>266.006415</v>
      </c>
      <c r="L399" s="62">
        <v>266.006415</v>
      </c>
      <c r="M399" s="62">
        <v>266.006415</v>
      </c>
      <c r="N399" s="62">
        <v>266.006415</v>
      </c>
      <c r="O399" s="62">
        <v>266.006415</v>
      </c>
      <c r="P399" s="62">
        <v>266.006415</v>
      </c>
      <c r="Q399" s="62">
        <v>266.006415</v>
      </c>
      <c r="R399" s="62">
        <v>266.006415</v>
      </c>
      <c r="S399" s="62">
        <v>266.006415</v>
      </c>
      <c r="T399" s="62">
        <v>266.006415</v>
      </c>
      <c r="U399" s="62">
        <v>266.006415</v>
      </c>
      <c r="V399" s="62">
        <v>266.006415</v>
      </c>
      <c r="W399" s="62">
        <v>266.006415</v>
      </c>
      <c r="X399" s="62">
        <v>266.006415</v>
      </c>
      <c r="Y399" s="62">
        <v>266.006415</v>
      </c>
      <c r="Z399" s="62">
        <v>266.006415</v>
      </c>
    </row>
    <row r="400" spans="1:26" ht="12.75" x14ac:dyDescent="0.15">
      <c r="A400" s="54"/>
      <c r="B400" s="61" t="s">
        <v>113</v>
      </c>
      <c r="C400" s="62">
        <v>705.17</v>
      </c>
      <c r="D400" s="62">
        <v>705.17</v>
      </c>
      <c r="E400" s="62">
        <v>705.17</v>
      </c>
      <c r="F400" s="62">
        <v>705.17</v>
      </c>
      <c r="G400" s="62">
        <v>705.17</v>
      </c>
      <c r="H400" s="62">
        <v>705.17</v>
      </c>
      <c r="I400" s="62">
        <v>705.17</v>
      </c>
      <c r="J400" s="62">
        <v>705.17</v>
      </c>
      <c r="K400" s="62">
        <v>705.17</v>
      </c>
      <c r="L400" s="62">
        <v>705.17</v>
      </c>
      <c r="M400" s="62">
        <v>705.17</v>
      </c>
      <c r="N400" s="62">
        <v>705.17</v>
      </c>
      <c r="O400" s="62">
        <v>705.17</v>
      </c>
      <c r="P400" s="62">
        <v>705.17</v>
      </c>
      <c r="Q400" s="62">
        <v>705.17</v>
      </c>
      <c r="R400" s="62">
        <v>705.17</v>
      </c>
      <c r="S400" s="62">
        <v>705.17</v>
      </c>
      <c r="T400" s="62">
        <v>705.17</v>
      </c>
      <c r="U400" s="62">
        <v>705.17</v>
      </c>
      <c r="V400" s="62">
        <v>705.17</v>
      </c>
      <c r="W400" s="62">
        <v>705.17</v>
      </c>
      <c r="X400" s="62">
        <v>705.17</v>
      </c>
      <c r="Y400" s="62">
        <v>705.17</v>
      </c>
      <c r="Z400" s="62">
        <v>705.17</v>
      </c>
    </row>
    <row r="401" spans="1:26" ht="13.5" thickBot="1" x14ac:dyDescent="0.2">
      <c r="A401" s="54"/>
      <c r="B401" s="61" t="s">
        <v>115</v>
      </c>
      <c r="C401" s="62">
        <v>4.8109999999999999</v>
      </c>
      <c r="D401" s="62">
        <v>4.8109999999999999</v>
      </c>
      <c r="E401" s="62">
        <v>4.8109999999999999</v>
      </c>
      <c r="F401" s="62">
        <v>4.8109999999999999</v>
      </c>
      <c r="G401" s="62">
        <v>4.8109999999999999</v>
      </c>
      <c r="H401" s="62">
        <v>4.8109999999999999</v>
      </c>
      <c r="I401" s="62">
        <v>4.8109999999999999</v>
      </c>
      <c r="J401" s="62">
        <v>4.8109999999999999</v>
      </c>
      <c r="K401" s="62">
        <v>4.8109999999999999</v>
      </c>
      <c r="L401" s="62">
        <v>4.8109999999999999</v>
      </c>
      <c r="M401" s="62">
        <v>4.8109999999999999</v>
      </c>
      <c r="N401" s="62">
        <v>4.8109999999999999</v>
      </c>
      <c r="O401" s="62">
        <v>4.8109999999999999</v>
      </c>
      <c r="P401" s="62">
        <v>4.8109999999999999</v>
      </c>
      <c r="Q401" s="62">
        <v>4.8109999999999999</v>
      </c>
      <c r="R401" s="62">
        <v>4.8109999999999999</v>
      </c>
      <c r="S401" s="62">
        <v>4.8109999999999999</v>
      </c>
      <c r="T401" s="62">
        <v>4.8109999999999999</v>
      </c>
      <c r="U401" s="62">
        <v>4.8109999999999999</v>
      </c>
      <c r="V401" s="62">
        <v>4.8109999999999999</v>
      </c>
      <c r="W401" s="62">
        <v>4.8109999999999999</v>
      </c>
      <c r="X401" s="62">
        <v>4.8109999999999999</v>
      </c>
      <c r="Y401" s="62">
        <v>4.8109999999999999</v>
      </c>
      <c r="Z401" s="62">
        <v>4.8109999999999999</v>
      </c>
    </row>
    <row r="402" spans="1:26" s="157" customFormat="1" ht="24.75" thickBot="1" x14ac:dyDescent="0.3">
      <c r="B402" s="165" t="s">
        <v>207</v>
      </c>
      <c r="C402" s="166">
        <v>1283</v>
      </c>
      <c r="D402" s="166">
        <v>1283</v>
      </c>
      <c r="E402" s="166">
        <v>1283</v>
      </c>
      <c r="F402" s="166">
        <v>1283</v>
      </c>
      <c r="G402" s="166">
        <v>1283</v>
      </c>
      <c r="H402" s="166">
        <v>1283</v>
      </c>
      <c r="I402" s="166">
        <v>1283</v>
      </c>
      <c r="J402" s="166">
        <v>1283</v>
      </c>
      <c r="K402" s="166">
        <v>1283</v>
      </c>
      <c r="L402" s="166">
        <v>1283</v>
      </c>
      <c r="M402" s="166">
        <v>1283</v>
      </c>
      <c r="N402" s="166">
        <v>1283</v>
      </c>
      <c r="O402" s="166">
        <v>1283</v>
      </c>
      <c r="P402" s="166">
        <v>1283</v>
      </c>
      <c r="Q402" s="166">
        <v>1283</v>
      </c>
      <c r="R402" s="166">
        <v>1283</v>
      </c>
      <c r="S402" s="166">
        <v>1283</v>
      </c>
      <c r="T402" s="166">
        <v>1283</v>
      </c>
      <c r="U402" s="166">
        <v>1283</v>
      </c>
      <c r="V402" s="166">
        <v>1283</v>
      </c>
      <c r="W402" s="166">
        <v>1283</v>
      </c>
      <c r="X402" s="166">
        <v>1283</v>
      </c>
      <c r="Y402" s="166">
        <v>1283</v>
      </c>
      <c r="Z402" s="166">
        <v>1283</v>
      </c>
    </row>
    <row r="403" spans="1:26" ht="13.5" thickBot="1" x14ac:dyDescent="0.2">
      <c r="A403" s="54"/>
      <c r="B403" s="59" t="s">
        <v>159</v>
      </c>
      <c r="C403" s="60">
        <f>C404+C405+C406+C407+C408</f>
        <v>4766.087415</v>
      </c>
      <c r="D403" s="60">
        <f t="shared" ref="D403:Z403" si="64">D404+D405+D406+D407+D408</f>
        <v>4798.1474149999995</v>
      </c>
      <c r="E403" s="60">
        <f t="shared" si="64"/>
        <v>4787.547415</v>
      </c>
      <c r="F403" s="60">
        <f t="shared" si="64"/>
        <v>4765.3574150000004</v>
      </c>
      <c r="G403" s="60">
        <f t="shared" si="64"/>
        <v>4735.507415</v>
      </c>
      <c r="H403" s="60">
        <f t="shared" si="64"/>
        <v>4736.9574149999999</v>
      </c>
      <c r="I403" s="60">
        <f t="shared" si="64"/>
        <v>4741.7774150000005</v>
      </c>
      <c r="J403" s="60">
        <f t="shared" si="64"/>
        <v>4754.2274149999994</v>
      </c>
      <c r="K403" s="60">
        <f t="shared" si="64"/>
        <v>4726.3674150000006</v>
      </c>
      <c r="L403" s="60">
        <f t="shared" si="64"/>
        <v>4714.587415</v>
      </c>
      <c r="M403" s="60">
        <f t="shared" si="64"/>
        <v>4771.9574149999999</v>
      </c>
      <c r="N403" s="60">
        <f t="shared" si="64"/>
        <v>4720.3474150000002</v>
      </c>
      <c r="O403" s="60">
        <f t="shared" si="64"/>
        <v>4703.1474149999995</v>
      </c>
      <c r="P403" s="60">
        <f t="shared" si="64"/>
        <v>4578.9874149999996</v>
      </c>
      <c r="Q403" s="60">
        <f t="shared" si="64"/>
        <v>4590.0274150000005</v>
      </c>
      <c r="R403" s="60">
        <f t="shared" si="64"/>
        <v>4653.8974149999995</v>
      </c>
      <c r="S403" s="60">
        <f t="shared" si="64"/>
        <v>4783.1874150000003</v>
      </c>
      <c r="T403" s="60">
        <f t="shared" si="64"/>
        <v>4956.6674149999999</v>
      </c>
      <c r="U403" s="60">
        <f t="shared" si="64"/>
        <v>4667.1374150000001</v>
      </c>
      <c r="V403" s="60">
        <f t="shared" si="64"/>
        <v>4673.8674150000006</v>
      </c>
      <c r="W403" s="60">
        <f t="shared" si="64"/>
        <v>4679.6274149999999</v>
      </c>
      <c r="X403" s="60">
        <f t="shared" si="64"/>
        <v>4675.9674150000001</v>
      </c>
      <c r="Y403" s="60">
        <f t="shared" si="64"/>
        <v>4678.4574149999999</v>
      </c>
      <c r="Z403" s="60">
        <f t="shared" si="64"/>
        <v>4719.7474149999998</v>
      </c>
    </row>
    <row r="404" spans="1:26" ht="38.25" x14ac:dyDescent="0.15">
      <c r="A404" s="54"/>
      <c r="B404" s="61" t="s">
        <v>151</v>
      </c>
      <c r="C404" s="62">
        <v>2507.1</v>
      </c>
      <c r="D404" s="62">
        <v>2539.16</v>
      </c>
      <c r="E404" s="62">
        <v>2528.56</v>
      </c>
      <c r="F404" s="62">
        <v>2506.37</v>
      </c>
      <c r="G404" s="62">
        <v>2476.52</v>
      </c>
      <c r="H404" s="62">
        <v>2477.9699999999998</v>
      </c>
      <c r="I404" s="62">
        <v>2482.79</v>
      </c>
      <c r="J404" s="62">
        <v>2495.2399999999998</v>
      </c>
      <c r="K404" s="62">
        <v>2467.38</v>
      </c>
      <c r="L404" s="62">
        <v>2455.6</v>
      </c>
      <c r="M404" s="62">
        <v>2512.9699999999998</v>
      </c>
      <c r="N404" s="62">
        <v>2461.36</v>
      </c>
      <c r="O404" s="62">
        <v>2444.16</v>
      </c>
      <c r="P404" s="62">
        <v>2320</v>
      </c>
      <c r="Q404" s="62">
        <v>2331.04</v>
      </c>
      <c r="R404" s="62">
        <v>2394.91</v>
      </c>
      <c r="S404" s="62">
        <v>2524.1999999999998</v>
      </c>
      <c r="T404" s="62">
        <v>2697.68</v>
      </c>
      <c r="U404" s="62">
        <v>2408.15</v>
      </c>
      <c r="V404" s="62">
        <v>2414.88</v>
      </c>
      <c r="W404" s="62">
        <v>2420.64</v>
      </c>
      <c r="X404" s="62">
        <v>2416.98</v>
      </c>
      <c r="Y404" s="62">
        <v>2419.4699999999998</v>
      </c>
      <c r="Z404" s="62">
        <v>2460.7600000000002</v>
      </c>
    </row>
    <row r="405" spans="1:26" ht="12.75" x14ac:dyDescent="0.15">
      <c r="A405" s="54"/>
      <c r="B405" s="61" t="s">
        <v>112</v>
      </c>
      <c r="C405" s="62">
        <v>266.006415</v>
      </c>
      <c r="D405" s="62">
        <v>266.006415</v>
      </c>
      <c r="E405" s="62">
        <v>266.006415</v>
      </c>
      <c r="F405" s="62">
        <v>266.006415</v>
      </c>
      <c r="G405" s="62">
        <v>266.006415</v>
      </c>
      <c r="H405" s="62">
        <v>266.006415</v>
      </c>
      <c r="I405" s="62">
        <v>266.006415</v>
      </c>
      <c r="J405" s="62">
        <v>266.006415</v>
      </c>
      <c r="K405" s="62">
        <v>266.006415</v>
      </c>
      <c r="L405" s="62">
        <v>266.006415</v>
      </c>
      <c r="M405" s="62">
        <v>266.006415</v>
      </c>
      <c r="N405" s="62">
        <v>266.006415</v>
      </c>
      <c r="O405" s="62">
        <v>266.006415</v>
      </c>
      <c r="P405" s="62">
        <v>266.006415</v>
      </c>
      <c r="Q405" s="62">
        <v>266.006415</v>
      </c>
      <c r="R405" s="62">
        <v>266.006415</v>
      </c>
      <c r="S405" s="62">
        <v>266.006415</v>
      </c>
      <c r="T405" s="62">
        <v>266.006415</v>
      </c>
      <c r="U405" s="62">
        <v>266.006415</v>
      </c>
      <c r="V405" s="62">
        <v>266.006415</v>
      </c>
      <c r="W405" s="62">
        <v>266.006415</v>
      </c>
      <c r="X405" s="62">
        <v>266.006415</v>
      </c>
      <c r="Y405" s="62">
        <v>266.006415</v>
      </c>
      <c r="Z405" s="62">
        <v>266.006415</v>
      </c>
    </row>
    <row r="406" spans="1:26" ht="12.75" x14ac:dyDescent="0.15">
      <c r="A406" s="54"/>
      <c r="B406" s="61" t="s">
        <v>113</v>
      </c>
      <c r="C406" s="62">
        <v>705.17</v>
      </c>
      <c r="D406" s="62">
        <v>705.17</v>
      </c>
      <c r="E406" s="62">
        <v>705.17</v>
      </c>
      <c r="F406" s="62">
        <v>705.17</v>
      </c>
      <c r="G406" s="62">
        <v>705.17</v>
      </c>
      <c r="H406" s="62">
        <v>705.17</v>
      </c>
      <c r="I406" s="62">
        <v>705.17</v>
      </c>
      <c r="J406" s="62">
        <v>705.17</v>
      </c>
      <c r="K406" s="62">
        <v>705.17</v>
      </c>
      <c r="L406" s="62">
        <v>705.17</v>
      </c>
      <c r="M406" s="62">
        <v>705.17</v>
      </c>
      <c r="N406" s="62">
        <v>705.17</v>
      </c>
      <c r="O406" s="62">
        <v>705.17</v>
      </c>
      <c r="P406" s="62">
        <v>705.17</v>
      </c>
      <c r="Q406" s="62">
        <v>705.17</v>
      </c>
      <c r="R406" s="62">
        <v>705.17</v>
      </c>
      <c r="S406" s="62">
        <v>705.17</v>
      </c>
      <c r="T406" s="62">
        <v>705.17</v>
      </c>
      <c r="U406" s="62">
        <v>705.17</v>
      </c>
      <c r="V406" s="62">
        <v>705.17</v>
      </c>
      <c r="W406" s="62">
        <v>705.17</v>
      </c>
      <c r="X406" s="62">
        <v>705.17</v>
      </c>
      <c r="Y406" s="62">
        <v>705.17</v>
      </c>
      <c r="Z406" s="62">
        <v>705.17</v>
      </c>
    </row>
    <row r="407" spans="1:26" ht="13.5" thickBot="1" x14ac:dyDescent="0.2">
      <c r="A407" s="54"/>
      <c r="B407" s="61" t="s">
        <v>115</v>
      </c>
      <c r="C407" s="62">
        <v>4.8109999999999999</v>
      </c>
      <c r="D407" s="62">
        <v>4.8109999999999999</v>
      </c>
      <c r="E407" s="62">
        <v>4.8109999999999999</v>
      </c>
      <c r="F407" s="62">
        <v>4.8109999999999999</v>
      </c>
      <c r="G407" s="62">
        <v>4.8109999999999999</v>
      </c>
      <c r="H407" s="62">
        <v>4.8109999999999999</v>
      </c>
      <c r="I407" s="62">
        <v>4.8109999999999999</v>
      </c>
      <c r="J407" s="62">
        <v>4.8109999999999999</v>
      </c>
      <c r="K407" s="62">
        <v>4.8109999999999999</v>
      </c>
      <c r="L407" s="62">
        <v>4.8109999999999999</v>
      </c>
      <c r="M407" s="62">
        <v>4.8109999999999999</v>
      </c>
      <c r="N407" s="62">
        <v>4.8109999999999999</v>
      </c>
      <c r="O407" s="62">
        <v>4.8109999999999999</v>
      </c>
      <c r="P407" s="62">
        <v>4.8109999999999999</v>
      </c>
      <c r="Q407" s="62">
        <v>4.8109999999999999</v>
      </c>
      <c r="R407" s="62">
        <v>4.8109999999999999</v>
      </c>
      <c r="S407" s="62">
        <v>4.8109999999999999</v>
      </c>
      <c r="T407" s="62">
        <v>4.8109999999999999</v>
      </c>
      <c r="U407" s="62">
        <v>4.8109999999999999</v>
      </c>
      <c r="V407" s="62">
        <v>4.8109999999999999</v>
      </c>
      <c r="W407" s="62">
        <v>4.8109999999999999</v>
      </c>
      <c r="X407" s="62">
        <v>4.8109999999999999</v>
      </c>
      <c r="Y407" s="62">
        <v>4.8109999999999999</v>
      </c>
      <c r="Z407" s="62">
        <v>4.8109999999999999</v>
      </c>
    </row>
    <row r="408" spans="1:26" s="157" customFormat="1" ht="24.75" thickBot="1" x14ac:dyDescent="0.3">
      <c r="B408" s="165" t="s">
        <v>207</v>
      </c>
      <c r="C408" s="166">
        <v>1283</v>
      </c>
      <c r="D408" s="166">
        <v>1283</v>
      </c>
      <c r="E408" s="166">
        <v>1283</v>
      </c>
      <c r="F408" s="166">
        <v>1283</v>
      </c>
      <c r="G408" s="166">
        <v>1283</v>
      </c>
      <c r="H408" s="166">
        <v>1283</v>
      </c>
      <c r="I408" s="166">
        <v>1283</v>
      </c>
      <c r="J408" s="166">
        <v>1283</v>
      </c>
      <c r="K408" s="166">
        <v>1283</v>
      </c>
      <c r="L408" s="166">
        <v>1283</v>
      </c>
      <c r="M408" s="166">
        <v>1283</v>
      </c>
      <c r="N408" s="166">
        <v>1283</v>
      </c>
      <c r="O408" s="166">
        <v>1283</v>
      </c>
      <c r="P408" s="166">
        <v>1283</v>
      </c>
      <c r="Q408" s="166">
        <v>1283</v>
      </c>
      <c r="R408" s="166">
        <v>1283</v>
      </c>
      <c r="S408" s="166">
        <v>1283</v>
      </c>
      <c r="T408" s="166">
        <v>1283</v>
      </c>
      <c r="U408" s="166">
        <v>1283</v>
      </c>
      <c r="V408" s="166">
        <v>1283</v>
      </c>
      <c r="W408" s="166">
        <v>1283</v>
      </c>
      <c r="X408" s="166">
        <v>1283</v>
      </c>
      <c r="Y408" s="166">
        <v>1283</v>
      </c>
      <c r="Z408" s="166">
        <v>1283</v>
      </c>
    </row>
    <row r="409" spans="1:26" ht="13.5" thickBot="1" x14ac:dyDescent="0.2">
      <c r="A409" s="54"/>
      <c r="B409" s="59" t="s">
        <v>160</v>
      </c>
      <c r="C409" s="60">
        <f>C410+C411+C412+C413+C414</f>
        <v>4636.1074150000004</v>
      </c>
      <c r="D409" s="60">
        <f t="shared" ref="D409:Z409" si="65">D410+D411+D412+D413+D414</f>
        <v>4640.7174150000001</v>
      </c>
      <c r="E409" s="60">
        <f t="shared" si="65"/>
        <v>4661.4574149999999</v>
      </c>
      <c r="F409" s="60">
        <f t="shared" si="65"/>
        <v>4541.2774150000005</v>
      </c>
      <c r="G409" s="60">
        <f t="shared" si="65"/>
        <v>4544.797415</v>
      </c>
      <c r="H409" s="60">
        <f t="shared" si="65"/>
        <v>4503.0274150000005</v>
      </c>
      <c r="I409" s="60">
        <f t="shared" si="65"/>
        <v>4519.2474149999998</v>
      </c>
      <c r="J409" s="60">
        <f t="shared" si="65"/>
        <v>4555.8574150000004</v>
      </c>
      <c r="K409" s="60">
        <f t="shared" si="65"/>
        <v>4575.3074150000002</v>
      </c>
      <c r="L409" s="60">
        <f t="shared" si="65"/>
        <v>4567.8274149999997</v>
      </c>
      <c r="M409" s="60">
        <f t="shared" si="65"/>
        <v>4517.3974149999995</v>
      </c>
      <c r="N409" s="60">
        <f t="shared" si="65"/>
        <v>4451.3574150000004</v>
      </c>
      <c r="O409" s="60">
        <f t="shared" si="65"/>
        <v>4459.507415</v>
      </c>
      <c r="P409" s="60">
        <f t="shared" si="65"/>
        <v>4489.587415</v>
      </c>
      <c r="Q409" s="60">
        <f t="shared" si="65"/>
        <v>4624.1074150000004</v>
      </c>
      <c r="R409" s="60">
        <f t="shared" si="65"/>
        <v>4717.9674150000001</v>
      </c>
      <c r="S409" s="60">
        <f t="shared" si="65"/>
        <v>4848.007415</v>
      </c>
      <c r="T409" s="60">
        <f t="shared" si="65"/>
        <v>5179.2274149999994</v>
      </c>
      <c r="U409" s="60">
        <f t="shared" si="65"/>
        <v>4617.7674150000003</v>
      </c>
      <c r="V409" s="60">
        <f t="shared" si="65"/>
        <v>4625.3974149999995</v>
      </c>
      <c r="W409" s="60">
        <f t="shared" si="65"/>
        <v>4634.6874150000003</v>
      </c>
      <c r="X409" s="60">
        <f t="shared" si="65"/>
        <v>4637.7274149999994</v>
      </c>
      <c r="Y409" s="60">
        <f t="shared" si="65"/>
        <v>4651.3774149999999</v>
      </c>
      <c r="Z409" s="60">
        <f t="shared" si="65"/>
        <v>4629.6074150000004</v>
      </c>
    </row>
    <row r="410" spans="1:26" ht="38.25" x14ac:dyDescent="0.15">
      <c r="A410" s="54"/>
      <c r="B410" s="61" t="s">
        <v>151</v>
      </c>
      <c r="C410" s="62">
        <v>2377.12</v>
      </c>
      <c r="D410" s="62">
        <v>2381.73</v>
      </c>
      <c r="E410" s="62">
        <v>2402.4699999999998</v>
      </c>
      <c r="F410" s="62">
        <v>2282.29</v>
      </c>
      <c r="G410" s="62">
        <v>2285.81</v>
      </c>
      <c r="H410" s="62">
        <v>2244.04</v>
      </c>
      <c r="I410" s="62">
        <v>2260.2600000000002</v>
      </c>
      <c r="J410" s="62">
        <v>2296.87</v>
      </c>
      <c r="K410" s="62">
        <v>2316.3200000000002</v>
      </c>
      <c r="L410" s="62">
        <v>2308.84</v>
      </c>
      <c r="M410" s="62">
        <v>2258.41</v>
      </c>
      <c r="N410" s="62">
        <v>2192.37</v>
      </c>
      <c r="O410" s="62">
        <v>2200.52</v>
      </c>
      <c r="P410" s="62">
        <v>2230.6</v>
      </c>
      <c r="Q410" s="62">
        <v>2365.12</v>
      </c>
      <c r="R410" s="62">
        <v>2458.98</v>
      </c>
      <c r="S410" s="62">
        <v>2589.02</v>
      </c>
      <c r="T410" s="62">
        <v>2920.24</v>
      </c>
      <c r="U410" s="62">
        <v>2358.7800000000002</v>
      </c>
      <c r="V410" s="62">
        <v>2366.41</v>
      </c>
      <c r="W410" s="62">
        <v>2375.6999999999998</v>
      </c>
      <c r="X410" s="62">
        <v>2378.7399999999998</v>
      </c>
      <c r="Y410" s="62">
        <v>2392.39</v>
      </c>
      <c r="Z410" s="62">
        <v>2370.62</v>
      </c>
    </row>
    <row r="411" spans="1:26" ht="12.75" x14ac:dyDescent="0.15">
      <c r="A411" s="54"/>
      <c r="B411" s="61" t="s">
        <v>112</v>
      </c>
      <c r="C411" s="62">
        <v>266.006415</v>
      </c>
      <c r="D411" s="62">
        <v>266.006415</v>
      </c>
      <c r="E411" s="62">
        <v>266.006415</v>
      </c>
      <c r="F411" s="62">
        <v>266.006415</v>
      </c>
      <c r="G411" s="62">
        <v>266.006415</v>
      </c>
      <c r="H411" s="62">
        <v>266.006415</v>
      </c>
      <c r="I411" s="62">
        <v>266.006415</v>
      </c>
      <c r="J411" s="62">
        <v>266.006415</v>
      </c>
      <c r="K411" s="62">
        <v>266.006415</v>
      </c>
      <c r="L411" s="62">
        <v>266.006415</v>
      </c>
      <c r="M411" s="62">
        <v>266.006415</v>
      </c>
      <c r="N411" s="62">
        <v>266.006415</v>
      </c>
      <c r="O411" s="62">
        <v>266.006415</v>
      </c>
      <c r="P411" s="62">
        <v>266.006415</v>
      </c>
      <c r="Q411" s="62">
        <v>266.006415</v>
      </c>
      <c r="R411" s="62">
        <v>266.006415</v>
      </c>
      <c r="S411" s="62">
        <v>266.006415</v>
      </c>
      <c r="T411" s="62">
        <v>266.006415</v>
      </c>
      <c r="U411" s="62">
        <v>266.006415</v>
      </c>
      <c r="V411" s="62">
        <v>266.006415</v>
      </c>
      <c r="W411" s="62">
        <v>266.006415</v>
      </c>
      <c r="X411" s="62">
        <v>266.006415</v>
      </c>
      <c r="Y411" s="62">
        <v>266.006415</v>
      </c>
      <c r="Z411" s="62">
        <v>266.006415</v>
      </c>
    </row>
    <row r="412" spans="1:26" ht="12.75" x14ac:dyDescent="0.15">
      <c r="A412" s="54"/>
      <c r="B412" s="61" t="s">
        <v>113</v>
      </c>
      <c r="C412" s="62">
        <v>705.17</v>
      </c>
      <c r="D412" s="62">
        <v>705.17</v>
      </c>
      <c r="E412" s="62">
        <v>705.17</v>
      </c>
      <c r="F412" s="62">
        <v>705.17</v>
      </c>
      <c r="G412" s="62">
        <v>705.17</v>
      </c>
      <c r="H412" s="62">
        <v>705.17</v>
      </c>
      <c r="I412" s="62">
        <v>705.17</v>
      </c>
      <c r="J412" s="62">
        <v>705.17</v>
      </c>
      <c r="K412" s="62">
        <v>705.17</v>
      </c>
      <c r="L412" s="62">
        <v>705.17</v>
      </c>
      <c r="M412" s="62">
        <v>705.17</v>
      </c>
      <c r="N412" s="62">
        <v>705.17</v>
      </c>
      <c r="O412" s="62">
        <v>705.17</v>
      </c>
      <c r="P412" s="62">
        <v>705.17</v>
      </c>
      <c r="Q412" s="62">
        <v>705.17</v>
      </c>
      <c r="R412" s="62">
        <v>705.17</v>
      </c>
      <c r="S412" s="62">
        <v>705.17</v>
      </c>
      <c r="T412" s="62">
        <v>705.17</v>
      </c>
      <c r="U412" s="62">
        <v>705.17</v>
      </c>
      <c r="V412" s="62">
        <v>705.17</v>
      </c>
      <c r="W412" s="62">
        <v>705.17</v>
      </c>
      <c r="X412" s="62">
        <v>705.17</v>
      </c>
      <c r="Y412" s="62">
        <v>705.17</v>
      </c>
      <c r="Z412" s="62">
        <v>705.17</v>
      </c>
    </row>
    <row r="413" spans="1:26" ht="13.5" thickBot="1" x14ac:dyDescent="0.2">
      <c r="A413" s="54"/>
      <c r="B413" s="61" t="s">
        <v>115</v>
      </c>
      <c r="C413" s="62">
        <v>4.8109999999999999</v>
      </c>
      <c r="D413" s="62">
        <v>4.8109999999999999</v>
      </c>
      <c r="E413" s="62">
        <v>4.8109999999999999</v>
      </c>
      <c r="F413" s="62">
        <v>4.8109999999999999</v>
      </c>
      <c r="G413" s="62">
        <v>4.8109999999999999</v>
      </c>
      <c r="H413" s="62">
        <v>4.8109999999999999</v>
      </c>
      <c r="I413" s="62">
        <v>4.8109999999999999</v>
      </c>
      <c r="J413" s="62">
        <v>4.8109999999999999</v>
      </c>
      <c r="K413" s="62">
        <v>4.8109999999999999</v>
      </c>
      <c r="L413" s="62">
        <v>4.8109999999999999</v>
      </c>
      <c r="M413" s="62">
        <v>4.8109999999999999</v>
      </c>
      <c r="N413" s="62">
        <v>4.8109999999999999</v>
      </c>
      <c r="O413" s="62">
        <v>4.8109999999999999</v>
      </c>
      <c r="P413" s="62">
        <v>4.8109999999999999</v>
      </c>
      <c r="Q413" s="62">
        <v>4.8109999999999999</v>
      </c>
      <c r="R413" s="62">
        <v>4.8109999999999999</v>
      </c>
      <c r="S413" s="62">
        <v>4.8109999999999999</v>
      </c>
      <c r="T413" s="62">
        <v>4.8109999999999999</v>
      </c>
      <c r="U413" s="62">
        <v>4.8109999999999999</v>
      </c>
      <c r="V413" s="62">
        <v>4.8109999999999999</v>
      </c>
      <c r="W413" s="62">
        <v>4.8109999999999999</v>
      </c>
      <c r="X413" s="62">
        <v>4.8109999999999999</v>
      </c>
      <c r="Y413" s="62">
        <v>4.8109999999999999</v>
      </c>
      <c r="Z413" s="62">
        <v>4.8109999999999999</v>
      </c>
    </row>
    <row r="414" spans="1:26" s="157" customFormat="1" ht="24.75" thickBot="1" x14ac:dyDescent="0.3">
      <c r="B414" s="165" t="s">
        <v>207</v>
      </c>
      <c r="C414" s="166">
        <v>1283</v>
      </c>
      <c r="D414" s="166">
        <v>1283</v>
      </c>
      <c r="E414" s="166">
        <v>1283</v>
      </c>
      <c r="F414" s="166">
        <v>1283</v>
      </c>
      <c r="G414" s="166">
        <v>1283</v>
      </c>
      <c r="H414" s="166">
        <v>1283</v>
      </c>
      <c r="I414" s="166">
        <v>1283</v>
      </c>
      <c r="J414" s="166">
        <v>1283</v>
      </c>
      <c r="K414" s="166">
        <v>1283</v>
      </c>
      <c r="L414" s="166">
        <v>1283</v>
      </c>
      <c r="M414" s="166">
        <v>1283</v>
      </c>
      <c r="N414" s="166">
        <v>1283</v>
      </c>
      <c r="O414" s="166">
        <v>1283</v>
      </c>
      <c r="P414" s="166">
        <v>1283</v>
      </c>
      <c r="Q414" s="166">
        <v>1283</v>
      </c>
      <c r="R414" s="166">
        <v>1283</v>
      </c>
      <c r="S414" s="166">
        <v>1283</v>
      </c>
      <c r="T414" s="166">
        <v>1283</v>
      </c>
      <c r="U414" s="166">
        <v>1283</v>
      </c>
      <c r="V414" s="166">
        <v>1283</v>
      </c>
      <c r="W414" s="166">
        <v>1283</v>
      </c>
      <c r="X414" s="166">
        <v>1283</v>
      </c>
      <c r="Y414" s="166">
        <v>1283</v>
      </c>
      <c r="Z414" s="166">
        <v>1283</v>
      </c>
    </row>
    <row r="415" spans="1:26" ht="13.5" thickBot="1" x14ac:dyDescent="0.2">
      <c r="A415" s="54"/>
      <c r="B415" s="59" t="s">
        <v>161</v>
      </c>
      <c r="C415" s="60">
        <f>C416+C417+C418+C419+C420</f>
        <v>4684.4374150000003</v>
      </c>
      <c r="D415" s="60">
        <f t="shared" ref="D415:Z415" si="66">D416+D417+D418+D419+D420</f>
        <v>4708.5674149999995</v>
      </c>
      <c r="E415" s="60">
        <f t="shared" si="66"/>
        <v>4729.257415</v>
      </c>
      <c r="F415" s="60">
        <f t="shared" si="66"/>
        <v>4661.7774150000005</v>
      </c>
      <c r="G415" s="60">
        <f t="shared" si="66"/>
        <v>4646.547415</v>
      </c>
      <c r="H415" s="60">
        <f t="shared" si="66"/>
        <v>4603.1674149999999</v>
      </c>
      <c r="I415" s="60">
        <f t="shared" si="66"/>
        <v>4642.5174150000003</v>
      </c>
      <c r="J415" s="60">
        <f t="shared" si="66"/>
        <v>4656.1774150000001</v>
      </c>
      <c r="K415" s="60">
        <f t="shared" si="66"/>
        <v>4674.4874149999996</v>
      </c>
      <c r="L415" s="60">
        <f t="shared" si="66"/>
        <v>4650.5774149999997</v>
      </c>
      <c r="M415" s="60">
        <f t="shared" si="66"/>
        <v>4601.007415</v>
      </c>
      <c r="N415" s="60">
        <f t="shared" si="66"/>
        <v>4561.2674150000003</v>
      </c>
      <c r="O415" s="60">
        <f t="shared" si="66"/>
        <v>4560.1974150000005</v>
      </c>
      <c r="P415" s="60">
        <f t="shared" si="66"/>
        <v>4580.8474150000002</v>
      </c>
      <c r="Q415" s="60">
        <f t="shared" si="66"/>
        <v>4801.9874149999996</v>
      </c>
      <c r="R415" s="60">
        <f t="shared" si="66"/>
        <v>4892.6274149999999</v>
      </c>
      <c r="S415" s="60">
        <f t="shared" si="66"/>
        <v>5151.757415</v>
      </c>
      <c r="T415" s="60">
        <f t="shared" si="66"/>
        <v>5292.5674149999995</v>
      </c>
      <c r="U415" s="60">
        <f t="shared" si="66"/>
        <v>4725.0274150000005</v>
      </c>
      <c r="V415" s="60">
        <f t="shared" si="66"/>
        <v>4775.1374150000001</v>
      </c>
      <c r="W415" s="60">
        <f t="shared" si="66"/>
        <v>4793.6574149999997</v>
      </c>
      <c r="X415" s="60">
        <f t="shared" si="66"/>
        <v>4753.257415</v>
      </c>
      <c r="Y415" s="60">
        <f t="shared" si="66"/>
        <v>4758.9774149999994</v>
      </c>
      <c r="Z415" s="60">
        <f t="shared" si="66"/>
        <v>4706.3774149999999</v>
      </c>
    </row>
    <row r="416" spans="1:26" ht="38.25" x14ac:dyDescent="0.15">
      <c r="A416" s="54"/>
      <c r="B416" s="61" t="s">
        <v>151</v>
      </c>
      <c r="C416" s="62">
        <v>2425.4499999999998</v>
      </c>
      <c r="D416" s="62">
        <v>2449.58</v>
      </c>
      <c r="E416" s="62">
        <v>2470.27</v>
      </c>
      <c r="F416" s="62">
        <v>2402.79</v>
      </c>
      <c r="G416" s="62">
        <v>2387.56</v>
      </c>
      <c r="H416" s="62">
        <v>2344.1799999999998</v>
      </c>
      <c r="I416" s="62">
        <v>2383.5300000000002</v>
      </c>
      <c r="J416" s="62">
        <v>2397.19</v>
      </c>
      <c r="K416" s="62">
        <v>2415.5</v>
      </c>
      <c r="L416" s="62">
        <v>2391.59</v>
      </c>
      <c r="M416" s="62">
        <v>2342.02</v>
      </c>
      <c r="N416" s="62">
        <v>2302.2800000000002</v>
      </c>
      <c r="O416" s="62">
        <v>2301.21</v>
      </c>
      <c r="P416" s="62">
        <v>2321.86</v>
      </c>
      <c r="Q416" s="62">
        <v>2543</v>
      </c>
      <c r="R416" s="62">
        <v>2633.64</v>
      </c>
      <c r="S416" s="62">
        <v>2892.77</v>
      </c>
      <c r="T416" s="62">
        <v>3033.58</v>
      </c>
      <c r="U416" s="62">
        <v>2466.04</v>
      </c>
      <c r="V416" s="62">
        <v>2516.15</v>
      </c>
      <c r="W416" s="62">
        <v>2534.67</v>
      </c>
      <c r="X416" s="62">
        <v>2494.27</v>
      </c>
      <c r="Y416" s="62">
        <v>2499.9899999999998</v>
      </c>
      <c r="Z416" s="62">
        <v>2447.39</v>
      </c>
    </row>
    <row r="417" spans="1:26" ht="12.75" x14ac:dyDescent="0.15">
      <c r="A417" s="54"/>
      <c r="B417" s="61" t="s">
        <v>112</v>
      </c>
      <c r="C417" s="62">
        <v>266.006415</v>
      </c>
      <c r="D417" s="62">
        <v>266.006415</v>
      </c>
      <c r="E417" s="62">
        <v>266.006415</v>
      </c>
      <c r="F417" s="62">
        <v>266.006415</v>
      </c>
      <c r="G417" s="62">
        <v>266.006415</v>
      </c>
      <c r="H417" s="62">
        <v>266.006415</v>
      </c>
      <c r="I417" s="62">
        <v>266.006415</v>
      </c>
      <c r="J417" s="62">
        <v>266.006415</v>
      </c>
      <c r="K417" s="62">
        <v>266.006415</v>
      </c>
      <c r="L417" s="62">
        <v>266.006415</v>
      </c>
      <c r="M417" s="62">
        <v>266.006415</v>
      </c>
      <c r="N417" s="62">
        <v>266.006415</v>
      </c>
      <c r="O417" s="62">
        <v>266.006415</v>
      </c>
      <c r="P417" s="62">
        <v>266.006415</v>
      </c>
      <c r="Q417" s="62">
        <v>266.006415</v>
      </c>
      <c r="R417" s="62">
        <v>266.006415</v>
      </c>
      <c r="S417" s="62">
        <v>266.006415</v>
      </c>
      <c r="T417" s="62">
        <v>266.006415</v>
      </c>
      <c r="U417" s="62">
        <v>266.006415</v>
      </c>
      <c r="V417" s="62">
        <v>266.006415</v>
      </c>
      <c r="W417" s="62">
        <v>266.006415</v>
      </c>
      <c r="X417" s="62">
        <v>266.006415</v>
      </c>
      <c r="Y417" s="62">
        <v>266.006415</v>
      </c>
      <c r="Z417" s="62">
        <v>266.006415</v>
      </c>
    </row>
    <row r="418" spans="1:26" ht="12.75" x14ac:dyDescent="0.15">
      <c r="A418" s="54"/>
      <c r="B418" s="61" t="s">
        <v>113</v>
      </c>
      <c r="C418" s="62">
        <v>705.17</v>
      </c>
      <c r="D418" s="62">
        <v>705.17</v>
      </c>
      <c r="E418" s="62">
        <v>705.17</v>
      </c>
      <c r="F418" s="62">
        <v>705.17</v>
      </c>
      <c r="G418" s="62">
        <v>705.17</v>
      </c>
      <c r="H418" s="62">
        <v>705.17</v>
      </c>
      <c r="I418" s="62">
        <v>705.17</v>
      </c>
      <c r="J418" s="62">
        <v>705.17</v>
      </c>
      <c r="K418" s="62">
        <v>705.17</v>
      </c>
      <c r="L418" s="62">
        <v>705.17</v>
      </c>
      <c r="M418" s="62">
        <v>705.17</v>
      </c>
      <c r="N418" s="62">
        <v>705.17</v>
      </c>
      <c r="O418" s="62">
        <v>705.17</v>
      </c>
      <c r="P418" s="62">
        <v>705.17</v>
      </c>
      <c r="Q418" s="62">
        <v>705.17</v>
      </c>
      <c r="R418" s="62">
        <v>705.17</v>
      </c>
      <c r="S418" s="62">
        <v>705.17</v>
      </c>
      <c r="T418" s="62">
        <v>705.17</v>
      </c>
      <c r="U418" s="62">
        <v>705.17</v>
      </c>
      <c r="V418" s="62">
        <v>705.17</v>
      </c>
      <c r="W418" s="62">
        <v>705.17</v>
      </c>
      <c r="X418" s="62">
        <v>705.17</v>
      </c>
      <c r="Y418" s="62">
        <v>705.17</v>
      </c>
      <c r="Z418" s="62">
        <v>705.17</v>
      </c>
    </row>
    <row r="419" spans="1:26" ht="13.5" thickBot="1" x14ac:dyDescent="0.2">
      <c r="A419" s="54"/>
      <c r="B419" s="61" t="s">
        <v>115</v>
      </c>
      <c r="C419" s="62">
        <v>4.8109999999999999</v>
      </c>
      <c r="D419" s="62">
        <v>4.8109999999999999</v>
      </c>
      <c r="E419" s="62">
        <v>4.8109999999999999</v>
      </c>
      <c r="F419" s="62">
        <v>4.8109999999999999</v>
      </c>
      <c r="G419" s="62">
        <v>4.8109999999999999</v>
      </c>
      <c r="H419" s="62">
        <v>4.8109999999999999</v>
      </c>
      <c r="I419" s="62">
        <v>4.8109999999999999</v>
      </c>
      <c r="J419" s="62">
        <v>4.8109999999999999</v>
      </c>
      <c r="K419" s="62">
        <v>4.8109999999999999</v>
      </c>
      <c r="L419" s="62">
        <v>4.8109999999999999</v>
      </c>
      <c r="M419" s="62">
        <v>4.8109999999999999</v>
      </c>
      <c r="N419" s="62">
        <v>4.8109999999999999</v>
      </c>
      <c r="O419" s="62">
        <v>4.8109999999999999</v>
      </c>
      <c r="P419" s="62">
        <v>4.8109999999999999</v>
      </c>
      <c r="Q419" s="62">
        <v>4.8109999999999999</v>
      </c>
      <c r="R419" s="62">
        <v>4.8109999999999999</v>
      </c>
      <c r="S419" s="62">
        <v>4.8109999999999999</v>
      </c>
      <c r="T419" s="62">
        <v>4.8109999999999999</v>
      </c>
      <c r="U419" s="62">
        <v>4.8109999999999999</v>
      </c>
      <c r="V419" s="62">
        <v>4.8109999999999999</v>
      </c>
      <c r="W419" s="62">
        <v>4.8109999999999999</v>
      </c>
      <c r="X419" s="62">
        <v>4.8109999999999999</v>
      </c>
      <c r="Y419" s="62">
        <v>4.8109999999999999</v>
      </c>
      <c r="Z419" s="62">
        <v>4.8109999999999999</v>
      </c>
    </row>
    <row r="420" spans="1:26" s="157" customFormat="1" ht="24.75" thickBot="1" x14ac:dyDescent="0.3">
      <c r="B420" s="165" t="s">
        <v>207</v>
      </c>
      <c r="C420" s="166">
        <v>1283</v>
      </c>
      <c r="D420" s="166">
        <v>1283</v>
      </c>
      <c r="E420" s="166">
        <v>1283</v>
      </c>
      <c r="F420" s="166">
        <v>1283</v>
      </c>
      <c r="G420" s="166">
        <v>1283</v>
      </c>
      <c r="H420" s="166">
        <v>1283</v>
      </c>
      <c r="I420" s="166">
        <v>1283</v>
      </c>
      <c r="J420" s="166">
        <v>1283</v>
      </c>
      <c r="K420" s="166">
        <v>1283</v>
      </c>
      <c r="L420" s="166">
        <v>1283</v>
      </c>
      <c r="M420" s="166">
        <v>1283</v>
      </c>
      <c r="N420" s="166">
        <v>1283</v>
      </c>
      <c r="O420" s="166">
        <v>1283</v>
      </c>
      <c r="P420" s="166">
        <v>1283</v>
      </c>
      <c r="Q420" s="166">
        <v>1283</v>
      </c>
      <c r="R420" s="166">
        <v>1283</v>
      </c>
      <c r="S420" s="166">
        <v>1283</v>
      </c>
      <c r="T420" s="166">
        <v>1283</v>
      </c>
      <c r="U420" s="166">
        <v>1283</v>
      </c>
      <c r="V420" s="166">
        <v>1283</v>
      </c>
      <c r="W420" s="166">
        <v>1283</v>
      </c>
      <c r="X420" s="166">
        <v>1283</v>
      </c>
      <c r="Y420" s="166">
        <v>1283</v>
      </c>
      <c r="Z420" s="166">
        <v>1283</v>
      </c>
    </row>
    <row r="421" spans="1:26" ht="13.5" thickBot="1" x14ac:dyDescent="0.2">
      <c r="A421" s="54"/>
      <c r="B421" s="59" t="s">
        <v>162</v>
      </c>
      <c r="C421" s="60">
        <f>C422+C423+C424+C425+C426</f>
        <v>4782.2174150000001</v>
      </c>
      <c r="D421" s="60">
        <f t="shared" ref="D421:Z421" si="67">D422+D423+D424+D425+D426</f>
        <v>4756.4374150000003</v>
      </c>
      <c r="E421" s="60">
        <f t="shared" si="67"/>
        <v>4783.6174150000006</v>
      </c>
      <c r="F421" s="60">
        <f t="shared" si="67"/>
        <v>4771.8874150000001</v>
      </c>
      <c r="G421" s="60">
        <f t="shared" si="67"/>
        <v>4734.9974149999998</v>
      </c>
      <c r="H421" s="60">
        <f t="shared" si="67"/>
        <v>4690.1374150000001</v>
      </c>
      <c r="I421" s="60">
        <f t="shared" si="67"/>
        <v>4707.1774150000001</v>
      </c>
      <c r="J421" s="60">
        <f t="shared" si="67"/>
        <v>4717.1474149999995</v>
      </c>
      <c r="K421" s="60">
        <f t="shared" si="67"/>
        <v>4729.9974149999998</v>
      </c>
      <c r="L421" s="60">
        <f t="shared" si="67"/>
        <v>4744.6474149999995</v>
      </c>
      <c r="M421" s="60">
        <f t="shared" si="67"/>
        <v>4712.1974150000005</v>
      </c>
      <c r="N421" s="60">
        <f t="shared" si="67"/>
        <v>4630.3274149999997</v>
      </c>
      <c r="O421" s="60">
        <f t="shared" si="67"/>
        <v>4627.3774149999999</v>
      </c>
      <c r="P421" s="60">
        <f t="shared" si="67"/>
        <v>4665.1974150000005</v>
      </c>
      <c r="Q421" s="60">
        <f t="shared" si="67"/>
        <v>4795.797415</v>
      </c>
      <c r="R421" s="60">
        <f t="shared" si="67"/>
        <v>4871.4374150000003</v>
      </c>
      <c r="S421" s="60">
        <f t="shared" si="67"/>
        <v>4988.297415</v>
      </c>
      <c r="T421" s="60">
        <f t="shared" si="67"/>
        <v>5270.1274149999999</v>
      </c>
      <c r="U421" s="60">
        <f t="shared" si="67"/>
        <v>4775.6574149999997</v>
      </c>
      <c r="V421" s="60">
        <f t="shared" si="67"/>
        <v>4778.1274149999999</v>
      </c>
      <c r="W421" s="60">
        <f t="shared" si="67"/>
        <v>4783.6374150000001</v>
      </c>
      <c r="X421" s="60">
        <f t="shared" si="67"/>
        <v>4771.4874149999996</v>
      </c>
      <c r="Y421" s="60">
        <f t="shared" si="67"/>
        <v>4752.1374150000001</v>
      </c>
      <c r="Z421" s="60">
        <f t="shared" si="67"/>
        <v>4755.3674150000006</v>
      </c>
    </row>
    <row r="422" spans="1:26" ht="38.25" x14ac:dyDescent="0.15">
      <c r="A422" s="54"/>
      <c r="B422" s="61" t="s">
        <v>151</v>
      </c>
      <c r="C422" s="62">
        <v>2523.23</v>
      </c>
      <c r="D422" s="62">
        <v>2497.4499999999998</v>
      </c>
      <c r="E422" s="62">
        <v>2524.63</v>
      </c>
      <c r="F422" s="62">
        <v>2512.9</v>
      </c>
      <c r="G422" s="62">
        <v>2476.0100000000002</v>
      </c>
      <c r="H422" s="62">
        <v>2431.15</v>
      </c>
      <c r="I422" s="62">
        <v>2448.19</v>
      </c>
      <c r="J422" s="62">
        <v>2458.16</v>
      </c>
      <c r="K422" s="62">
        <v>2471.0100000000002</v>
      </c>
      <c r="L422" s="62">
        <v>2485.66</v>
      </c>
      <c r="M422" s="62">
        <v>2453.21</v>
      </c>
      <c r="N422" s="62">
        <v>2371.34</v>
      </c>
      <c r="O422" s="62">
        <v>2368.39</v>
      </c>
      <c r="P422" s="62">
        <v>2406.21</v>
      </c>
      <c r="Q422" s="62">
        <v>2536.81</v>
      </c>
      <c r="R422" s="62">
        <v>2612.4499999999998</v>
      </c>
      <c r="S422" s="62">
        <v>2729.31</v>
      </c>
      <c r="T422" s="62">
        <v>3011.14</v>
      </c>
      <c r="U422" s="62">
        <v>2516.67</v>
      </c>
      <c r="V422" s="62">
        <v>2519.14</v>
      </c>
      <c r="W422" s="62">
        <v>2524.65</v>
      </c>
      <c r="X422" s="62">
        <v>2512.5</v>
      </c>
      <c r="Y422" s="62">
        <v>2493.15</v>
      </c>
      <c r="Z422" s="62">
        <v>2496.38</v>
      </c>
    </row>
    <row r="423" spans="1:26" ht="12.75" x14ac:dyDescent="0.15">
      <c r="A423" s="54"/>
      <c r="B423" s="61" t="s">
        <v>112</v>
      </c>
      <c r="C423" s="62">
        <v>266.006415</v>
      </c>
      <c r="D423" s="62">
        <v>266.006415</v>
      </c>
      <c r="E423" s="62">
        <v>266.006415</v>
      </c>
      <c r="F423" s="62">
        <v>266.006415</v>
      </c>
      <c r="G423" s="62">
        <v>266.006415</v>
      </c>
      <c r="H423" s="62">
        <v>266.006415</v>
      </c>
      <c r="I423" s="62">
        <v>266.006415</v>
      </c>
      <c r="J423" s="62">
        <v>266.006415</v>
      </c>
      <c r="K423" s="62">
        <v>266.006415</v>
      </c>
      <c r="L423" s="62">
        <v>266.006415</v>
      </c>
      <c r="M423" s="62">
        <v>266.006415</v>
      </c>
      <c r="N423" s="62">
        <v>266.006415</v>
      </c>
      <c r="O423" s="62">
        <v>266.006415</v>
      </c>
      <c r="P423" s="62">
        <v>266.006415</v>
      </c>
      <c r="Q423" s="62">
        <v>266.006415</v>
      </c>
      <c r="R423" s="62">
        <v>266.006415</v>
      </c>
      <c r="S423" s="62">
        <v>266.006415</v>
      </c>
      <c r="T423" s="62">
        <v>266.006415</v>
      </c>
      <c r="U423" s="62">
        <v>266.006415</v>
      </c>
      <c r="V423" s="62">
        <v>266.006415</v>
      </c>
      <c r="W423" s="62">
        <v>266.006415</v>
      </c>
      <c r="X423" s="62">
        <v>266.006415</v>
      </c>
      <c r="Y423" s="62">
        <v>266.006415</v>
      </c>
      <c r="Z423" s="62">
        <v>266.006415</v>
      </c>
    </row>
    <row r="424" spans="1:26" ht="12.75" x14ac:dyDescent="0.15">
      <c r="A424" s="54"/>
      <c r="B424" s="61" t="s">
        <v>113</v>
      </c>
      <c r="C424" s="62">
        <v>705.17</v>
      </c>
      <c r="D424" s="62">
        <v>705.17</v>
      </c>
      <c r="E424" s="62">
        <v>705.17</v>
      </c>
      <c r="F424" s="62">
        <v>705.17</v>
      </c>
      <c r="G424" s="62">
        <v>705.17</v>
      </c>
      <c r="H424" s="62">
        <v>705.17</v>
      </c>
      <c r="I424" s="62">
        <v>705.17</v>
      </c>
      <c r="J424" s="62">
        <v>705.17</v>
      </c>
      <c r="K424" s="62">
        <v>705.17</v>
      </c>
      <c r="L424" s="62">
        <v>705.17</v>
      </c>
      <c r="M424" s="62">
        <v>705.17</v>
      </c>
      <c r="N424" s="62">
        <v>705.17</v>
      </c>
      <c r="O424" s="62">
        <v>705.17</v>
      </c>
      <c r="P424" s="62">
        <v>705.17</v>
      </c>
      <c r="Q424" s="62">
        <v>705.17</v>
      </c>
      <c r="R424" s="62">
        <v>705.17</v>
      </c>
      <c r="S424" s="62">
        <v>705.17</v>
      </c>
      <c r="T424" s="62">
        <v>705.17</v>
      </c>
      <c r="U424" s="62">
        <v>705.17</v>
      </c>
      <c r="V424" s="62">
        <v>705.17</v>
      </c>
      <c r="W424" s="62">
        <v>705.17</v>
      </c>
      <c r="X424" s="62">
        <v>705.17</v>
      </c>
      <c r="Y424" s="62">
        <v>705.17</v>
      </c>
      <c r="Z424" s="62">
        <v>705.17</v>
      </c>
    </row>
    <row r="425" spans="1:26" ht="13.5" thickBot="1" x14ac:dyDescent="0.2">
      <c r="A425" s="54"/>
      <c r="B425" s="61" t="s">
        <v>115</v>
      </c>
      <c r="C425" s="62">
        <v>4.8109999999999999</v>
      </c>
      <c r="D425" s="62">
        <v>4.8109999999999999</v>
      </c>
      <c r="E425" s="62">
        <v>4.8109999999999999</v>
      </c>
      <c r="F425" s="62">
        <v>4.8109999999999999</v>
      </c>
      <c r="G425" s="62">
        <v>4.8109999999999999</v>
      </c>
      <c r="H425" s="62">
        <v>4.8109999999999999</v>
      </c>
      <c r="I425" s="62">
        <v>4.8109999999999999</v>
      </c>
      <c r="J425" s="62">
        <v>4.8109999999999999</v>
      </c>
      <c r="K425" s="62">
        <v>4.8109999999999999</v>
      </c>
      <c r="L425" s="62">
        <v>4.8109999999999999</v>
      </c>
      <c r="M425" s="62">
        <v>4.8109999999999999</v>
      </c>
      <c r="N425" s="62">
        <v>4.8109999999999999</v>
      </c>
      <c r="O425" s="62">
        <v>4.8109999999999999</v>
      </c>
      <c r="P425" s="62">
        <v>4.8109999999999999</v>
      </c>
      <c r="Q425" s="62">
        <v>4.8109999999999999</v>
      </c>
      <c r="R425" s="62">
        <v>4.8109999999999999</v>
      </c>
      <c r="S425" s="62">
        <v>4.8109999999999999</v>
      </c>
      <c r="T425" s="62">
        <v>4.8109999999999999</v>
      </c>
      <c r="U425" s="62">
        <v>4.8109999999999999</v>
      </c>
      <c r="V425" s="62">
        <v>4.8109999999999999</v>
      </c>
      <c r="W425" s="62">
        <v>4.8109999999999999</v>
      </c>
      <c r="X425" s="62">
        <v>4.8109999999999999</v>
      </c>
      <c r="Y425" s="62">
        <v>4.8109999999999999</v>
      </c>
      <c r="Z425" s="62">
        <v>4.8109999999999999</v>
      </c>
    </row>
    <row r="426" spans="1:26" s="157" customFormat="1" ht="24.75" thickBot="1" x14ac:dyDescent="0.3">
      <c r="B426" s="165" t="s">
        <v>207</v>
      </c>
      <c r="C426" s="166">
        <v>1283</v>
      </c>
      <c r="D426" s="166">
        <v>1283</v>
      </c>
      <c r="E426" s="166">
        <v>1283</v>
      </c>
      <c r="F426" s="166">
        <v>1283</v>
      </c>
      <c r="G426" s="166">
        <v>1283</v>
      </c>
      <c r="H426" s="166">
        <v>1283</v>
      </c>
      <c r="I426" s="166">
        <v>1283</v>
      </c>
      <c r="J426" s="166">
        <v>1283</v>
      </c>
      <c r="K426" s="166">
        <v>1283</v>
      </c>
      <c r="L426" s="166">
        <v>1283</v>
      </c>
      <c r="M426" s="166">
        <v>1283</v>
      </c>
      <c r="N426" s="166">
        <v>1283</v>
      </c>
      <c r="O426" s="166">
        <v>1283</v>
      </c>
      <c r="P426" s="166">
        <v>1283</v>
      </c>
      <c r="Q426" s="166">
        <v>1283</v>
      </c>
      <c r="R426" s="166">
        <v>1283</v>
      </c>
      <c r="S426" s="166">
        <v>1283</v>
      </c>
      <c r="T426" s="166">
        <v>1283</v>
      </c>
      <c r="U426" s="166">
        <v>1283</v>
      </c>
      <c r="V426" s="166">
        <v>1283</v>
      </c>
      <c r="W426" s="166">
        <v>1283</v>
      </c>
      <c r="X426" s="166">
        <v>1283</v>
      </c>
      <c r="Y426" s="166">
        <v>1283</v>
      </c>
      <c r="Z426" s="166">
        <v>1283</v>
      </c>
    </row>
    <row r="427" spans="1:26" ht="13.5" thickBot="1" x14ac:dyDescent="0.2">
      <c r="A427" s="54"/>
      <c r="B427" s="59" t="s">
        <v>163</v>
      </c>
      <c r="C427" s="60">
        <f>C428+C429+C430+C431+C432</f>
        <v>4659.1574149999997</v>
      </c>
      <c r="D427" s="60">
        <f t="shared" ref="D427:Z427" si="68">D428+D429+D430+D431+D432</f>
        <v>4661.9374150000003</v>
      </c>
      <c r="E427" s="60">
        <f t="shared" si="68"/>
        <v>4634.9074149999997</v>
      </c>
      <c r="F427" s="60">
        <f t="shared" si="68"/>
        <v>4645.2874150000007</v>
      </c>
      <c r="G427" s="60">
        <f t="shared" si="68"/>
        <v>4609.337415</v>
      </c>
      <c r="H427" s="60">
        <f t="shared" si="68"/>
        <v>4659.6474149999995</v>
      </c>
      <c r="I427" s="60">
        <f t="shared" si="68"/>
        <v>4660.8674150000006</v>
      </c>
      <c r="J427" s="60">
        <f t="shared" si="68"/>
        <v>4686.4774149999994</v>
      </c>
      <c r="K427" s="60">
        <f t="shared" si="68"/>
        <v>4743.0374150000007</v>
      </c>
      <c r="L427" s="60">
        <f t="shared" si="68"/>
        <v>4734.297415</v>
      </c>
      <c r="M427" s="60">
        <f t="shared" si="68"/>
        <v>4705.6674149999999</v>
      </c>
      <c r="N427" s="60">
        <f t="shared" si="68"/>
        <v>4676.9474150000005</v>
      </c>
      <c r="O427" s="60">
        <f t="shared" si="68"/>
        <v>4658.0674149999995</v>
      </c>
      <c r="P427" s="60">
        <f t="shared" si="68"/>
        <v>4721.757415</v>
      </c>
      <c r="Q427" s="60">
        <f t="shared" si="68"/>
        <v>4873.2874150000007</v>
      </c>
      <c r="R427" s="60">
        <f t="shared" si="68"/>
        <v>4975.5374150000007</v>
      </c>
      <c r="S427" s="60">
        <f t="shared" si="68"/>
        <v>5171.0174150000003</v>
      </c>
      <c r="T427" s="60">
        <f t="shared" si="68"/>
        <v>5007.9274150000001</v>
      </c>
      <c r="U427" s="60">
        <f t="shared" si="68"/>
        <v>4736.1074150000004</v>
      </c>
      <c r="V427" s="60">
        <f t="shared" si="68"/>
        <v>4728.3674150000006</v>
      </c>
      <c r="W427" s="60">
        <f t="shared" si="68"/>
        <v>4723.2374149999996</v>
      </c>
      <c r="X427" s="60">
        <f t="shared" si="68"/>
        <v>4724.047415</v>
      </c>
      <c r="Y427" s="60">
        <f t="shared" si="68"/>
        <v>4723.6174150000006</v>
      </c>
      <c r="Z427" s="60">
        <f t="shared" si="68"/>
        <v>4691.3774149999999</v>
      </c>
    </row>
    <row r="428" spans="1:26" ht="38.25" x14ac:dyDescent="0.15">
      <c r="A428" s="54"/>
      <c r="B428" s="61" t="s">
        <v>151</v>
      </c>
      <c r="C428" s="62">
        <v>2400.17</v>
      </c>
      <c r="D428" s="62">
        <v>2402.9499999999998</v>
      </c>
      <c r="E428" s="62">
        <v>2375.92</v>
      </c>
      <c r="F428" s="62">
        <v>2386.3000000000002</v>
      </c>
      <c r="G428" s="62">
        <v>2350.35</v>
      </c>
      <c r="H428" s="62">
        <v>2400.66</v>
      </c>
      <c r="I428" s="62">
        <v>2401.88</v>
      </c>
      <c r="J428" s="62">
        <v>2427.4899999999998</v>
      </c>
      <c r="K428" s="62">
        <v>2484.0500000000002</v>
      </c>
      <c r="L428" s="62">
        <v>2475.31</v>
      </c>
      <c r="M428" s="62">
        <v>2446.6799999999998</v>
      </c>
      <c r="N428" s="62">
        <v>2417.96</v>
      </c>
      <c r="O428" s="62">
        <v>2399.08</v>
      </c>
      <c r="P428" s="62">
        <v>2462.77</v>
      </c>
      <c r="Q428" s="62">
        <v>2614.3000000000002</v>
      </c>
      <c r="R428" s="62">
        <v>2716.55</v>
      </c>
      <c r="S428" s="62">
        <v>2912.03</v>
      </c>
      <c r="T428" s="62">
        <v>2748.94</v>
      </c>
      <c r="U428" s="62">
        <v>2477.12</v>
      </c>
      <c r="V428" s="62">
        <v>2469.38</v>
      </c>
      <c r="W428" s="62">
        <v>2464.25</v>
      </c>
      <c r="X428" s="62">
        <v>2465.06</v>
      </c>
      <c r="Y428" s="62">
        <v>2464.63</v>
      </c>
      <c r="Z428" s="62">
        <v>2432.39</v>
      </c>
    </row>
    <row r="429" spans="1:26" ht="12.75" x14ac:dyDescent="0.15">
      <c r="A429" s="54"/>
      <c r="B429" s="61" t="s">
        <v>112</v>
      </c>
      <c r="C429" s="62">
        <v>266.006415</v>
      </c>
      <c r="D429" s="62">
        <v>266.006415</v>
      </c>
      <c r="E429" s="62">
        <v>266.006415</v>
      </c>
      <c r="F429" s="62">
        <v>266.006415</v>
      </c>
      <c r="G429" s="62">
        <v>266.006415</v>
      </c>
      <c r="H429" s="62">
        <v>266.006415</v>
      </c>
      <c r="I429" s="62">
        <v>266.006415</v>
      </c>
      <c r="J429" s="62">
        <v>266.006415</v>
      </c>
      <c r="K429" s="62">
        <v>266.006415</v>
      </c>
      <c r="L429" s="62">
        <v>266.006415</v>
      </c>
      <c r="M429" s="62">
        <v>266.006415</v>
      </c>
      <c r="N429" s="62">
        <v>266.006415</v>
      </c>
      <c r="O429" s="62">
        <v>266.006415</v>
      </c>
      <c r="P429" s="62">
        <v>266.006415</v>
      </c>
      <c r="Q429" s="62">
        <v>266.006415</v>
      </c>
      <c r="R429" s="62">
        <v>266.006415</v>
      </c>
      <c r="S429" s="62">
        <v>266.006415</v>
      </c>
      <c r="T429" s="62">
        <v>266.006415</v>
      </c>
      <c r="U429" s="62">
        <v>266.006415</v>
      </c>
      <c r="V429" s="62">
        <v>266.006415</v>
      </c>
      <c r="W429" s="62">
        <v>266.006415</v>
      </c>
      <c r="X429" s="62">
        <v>266.006415</v>
      </c>
      <c r="Y429" s="62">
        <v>266.006415</v>
      </c>
      <c r="Z429" s="62">
        <v>266.006415</v>
      </c>
    </row>
    <row r="430" spans="1:26" ht="12.75" x14ac:dyDescent="0.15">
      <c r="A430" s="54"/>
      <c r="B430" s="61" t="s">
        <v>113</v>
      </c>
      <c r="C430" s="62">
        <v>705.17</v>
      </c>
      <c r="D430" s="62">
        <v>705.17</v>
      </c>
      <c r="E430" s="62">
        <v>705.17</v>
      </c>
      <c r="F430" s="62">
        <v>705.17</v>
      </c>
      <c r="G430" s="62">
        <v>705.17</v>
      </c>
      <c r="H430" s="62">
        <v>705.17</v>
      </c>
      <c r="I430" s="62">
        <v>705.17</v>
      </c>
      <c r="J430" s="62">
        <v>705.17</v>
      </c>
      <c r="K430" s="62">
        <v>705.17</v>
      </c>
      <c r="L430" s="62">
        <v>705.17</v>
      </c>
      <c r="M430" s="62">
        <v>705.17</v>
      </c>
      <c r="N430" s="62">
        <v>705.17</v>
      </c>
      <c r="O430" s="62">
        <v>705.17</v>
      </c>
      <c r="P430" s="62">
        <v>705.17</v>
      </c>
      <c r="Q430" s="62">
        <v>705.17</v>
      </c>
      <c r="R430" s="62">
        <v>705.17</v>
      </c>
      <c r="S430" s="62">
        <v>705.17</v>
      </c>
      <c r="T430" s="62">
        <v>705.17</v>
      </c>
      <c r="U430" s="62">
        <v>705.17</v>
      </c>
      <c r="V430" s="62">
        <v>705.17</v>
      </c>
      <c r="W430" s="62">
        <v>705.17</v>
      </c>
      <c r="X430" s="62">
        <v>705.17</v>
      </c>
      <c r="Y430" s="62">
        <v>705.17</v>
      </c>
      <c r="Z430" s="62">
        <v>705.17</v>
      </c>
    </row>
    <row r="431" spans="1:26" ht="13.5" thickBot="1" x14ac:dyDescent="0.2">
      <c r="A431" s="54"/>
      <c r="B431" s="61" t="s">
        <v>115</v>
      </c>
      <c r="C431" s="62">
        <v>4.8109999999999999</v>
      </c>
      <c r="D431" s="62">
        <v>4.8109999999999999</v>
      </c>
      <c r="E431" s="62">
        <v>4.8109999999999999</v>
      </c>
      <c r="F431" s="62">
        <v>4.8109999999999999</v>
      </c>
      <c r="G431" s="62">
        <v>4.8109999999999999</v>
      </c>
      <c r="H431" s="62">
        <v>4.8109999999999999</v>
      </c>
      <c r="I431" s="62">
        <v>4.8109999999999999</v>
      </c>
      <c r="J431" s="62">
        <v>4.8109999999999999</v>
      </c>
      <c r="K431" s="62">
        <v>4.8109999999999999</v>
      </c>
      <c r="L431" s="62">
        <v>4.8109999999999999</v>
      </c>
      <c r="M431" s="62">
        <v>4.8109999999999999</v>
      </c>
      <c r="N431" s="62">
        <v>4.8109999999999999</v>
      </c>
      <c r="O431" s="62">
        <v>4.8109999999999999</v>
      </c>
      <c r="P431" s="62">
        <v>4.8109999999999999</v>
      </c>
      <c r="Q431" s="62">
        <v>4.8109999999999999</v>
      </c>
      <c r="R431" s="62">
        <v>4.8109999999999999</v>
      </c>
      <c r="S431" s="62">
        <v>4.8109999999999999</v>
      </c>
      <c r="T431" s="62">
        <v>4.8109999999999999</v>
      </c>
      <c r="U431" s="62">
        <v>4.8109999999999999</v>
      </c>
      <c r="V431" s="62">
        <v>4.8109999999999999</v>
      </c>
      <c r="W431" s="62">
        <v>4.8109999999999999</v>
      </c>
      <c r="X431" s="62">
        <v>4.8109999999999999</v>
      </c>
      <c r="Y431" s="62">
        <v>4.8109999999999999</v>
      </c>
      <c r="Z431" s="62">
        <v>4.8109999999999999</v>
      </c>
    </row>
    <row r="432" spans="1:26" s="157" customFormat="1" ht="24.75" thickBot="1" x14ac:dyDescent="0.3">
      <c r="B432" s="165" t="s">
        <v>207</v>
      </c>
      <c r="C432" s="166">
        <v>1283</v>
      </c>
      <c r="D432" s="166">
        <v>1283</v>
      </c>
      <c r="E432" s="166">
        <v>1283</v>
      </c>
      <c r="F432" s="166">
        <v>1283</v>
      </c>
      <c r="G432" s="166">
        <v>1283</v>
      </c>
      <c r="H432" s="166">
        <v>1283</v>
      </c>
      <c r="I432" s="166">
        <v>1283</v>
      </c>
      <c r="J432" s="166">
        <v>1283</v>
      </c>
      <c r="K432" s="166">
        <v>1283</v>
      </c>
      <c r="L432" s="166">
        <v>1283</v>
      </c>
      <c r="M432" s="166">
        <v>1283</v>
      </c>
      <c r="N432" s="166">
        <v>1283</v>
      </c>
      <c r="O432" s="166">
        <v>1283</v>
      </c>
      <c r="P432" s="166">
        <v>1283</v>
      </c>
      <c r="Q432" s="166">
        <v>1283</v>
      </c>
      <c r="R432" s="166">
        <v>1283</v>
      </c>
      <c r="S432" s="166">
        <v>1283</v>
      </c>
      <c r="T432" s="166">
        <v>1283</v>
      </c>
      <c r="U432" s="166">
        <v>1283</v>
      </c>
      <c r="V432" s="166">
        <v>1283</v>
      </c>
      <c r="W432" s="166">
        <v>1283</v>
      </c>
      <c r="X432" s="166">
        <v>1283</v>
      </c>
      <c r="Y432" s="166">
        <v>1283</v>
      </c>
      <c r="Z432" s="166">
        <v>1283</v>
      </c>
    </row>
    <row r="433" spans="1:26" ht="13.5" thickBot="1" x14ac:dyDescent="0.2">
      <c r="A433" s="54"/>
      <c r="B433" s="59" t="s">
        <v>164</v>
      </c>
      <c r="C433" s="60">
        <f>C434+C435+C436+C437+C438</f>
        <v>4433.087415</v>
      </c>
      <c r="D433" s="60">
        <f t="shared" ref="D433:Z433" si="69">D434+D435+D436+D437+D438</f>
        <v>4377.1974150000005</v>
      </c>
      <c r="E433" s="60">
        <f t="shared" si="69"/>
        <v>4336.4174149999999</v>
      </c>
      <c r="F433" s="60">
        <f t="shared" si="69"/>
        <v>4314.0174150000003</v>
      </c>
      <c r="G433" s="60">
        <f t="shared" si="69"/>
        <v>4337.2174150000001</v>
      </c>
      <c r="H433" s="60">
        <f t="shared" si="69"/>
        <v>4318.9374150000003</v>
      </c>
      <c r="I433" s="60">
        <f t="shared" si="69"/>
        <v>4349.257415</v>
      </c>
      <c r="J433" s="60">
        <f t="shared" si="69"/>
        <v>4366.1674149999999</v>
      </c>
      <c r="K433" s="60">
        <f t="shared" si="69"/>
        <v>4381.2474149999998</v>
      </c>
      <c r="L433" s="60">
        <f t="shared" si="69"/>
        <v>4385.5674149999995</v>
      </c>
      <c r="M433" s="60">
        <f t="shared" si="69"/>
        <v>4363.3474150000002</v>
      </c>
      <c r="N433" s="60">
        <f t="shared" si="69"/>
        <v>4309.3974149999995</v>
      </c>
      <c r="O433" s="60">
        <f t="shared" si="69"/>
        <v>4332.5174150000003</v>
      </c>
      <c r="P433" s="60">
        <f t="shared" si="69"/>
        <v>4381.4674150000001</v>
      </c>
      <c r="Q433" s="60">
        <f t="shared" si="69"/>
        <v>4475.5774149999997</v>
      </c>
      <c r="R433" s="60">
        <f t="shared" si="69"/>
        <v>4608.6174150000006</v>
      </c>
      <c r="S433" s="60">
        <f t="shared" si="69"/>
        <v>4795.3174149999995</v>
      </c>
      <c r="T433" s="60">
        <f t="shared" si="69"/>
        <v>4677.8574150000004</v>
      </c>
      <c r="U433" s="60">
        <f t="shared" si="69"/>
        <v>4480.7074149999999</v>
      </c>
      <c r="V433" s="60">
        <f t="shared" si="69"/>
        <v>4556.7374149999996</v>
      </c>
      <c r="W433" s="60">
        <f t="shared" si="69"/>
        <v>4619.3974149999995</v>
      </c>
      <c r="X433" s="60">
        <f t="shared" si="69"/>
        <v>4620.2874150000007</v>
      </c>
      <c r="Y433" s="60">
        <f t="shared" si="69"/>
        <v>4550.3774149999999</v>
      </c>
      <c r="Z433" s="60">
        <f t="shared" si="69"/>
        <v>4453.9774149999994</v>
      </c>
    </row>
    <row r="434" spans="1:26" ht="38.25" x14ac:dyDescent="0.15">
      <c r="A434" s="54"/>
      <c r="B434" s="61" t="s">
        <v>151</v>
      </c>
      <c r="C434" s="62">
        <v>2174.1</v>
      </c>
      <c r="D434" s="62">
        <v>2118.21</v>
      </c>
      <c r="E434" s="62">
        <v>2077.4299999999998</v>
      </c>
      <c r="F434" s="62">
        <v>2055.0300000000002</v>
      </c>
      <c r="G434" s="62">
        <v>2078.23</v>
      </c>
      <c r="H434" s="62">
        <v>2059.9499999999998</v>
      </c>
      <c r="I434" s="62">
        <v>2090.27</v>
      </c>
      <c r="J434" s="62">
        <v>2107.1799999999998</v>
      </c>
      <c r="K434" s="62">
        <v>2122.2600000000002</v>
      </c>
      <c r="L434" s="62">
        <v>2126.58</v>
      </c>
      <c r="M434" s="62">
        <v>2104.36</v>
      </c>
      <c r="N434" s="62">
        <v>2050.41</v>
      </c>
      <c r="O434" s="62">
        <v>2073.5300000000002</v>
      </c>
      <c r="P434" s="62">
        <v>2122.48</v>
      </c>
      <c r="Q434" s="62">
        <v>2216.59</v>
      </c>
      <c r="R434" s="62">
        <v>2349.63</v>
      </c>
      <c r="S434" s="62">
        <v>2536.33</v>
      </c>
      <c r="T434" s="62">
        <v>2418.87</v>
      </c>
      <c r="U434" s="62">
        <v>2221.7199999999998</v>
      </c>
      <c r="V434" s="62">
        <v>2297.75</v>
      </c>
      <c r="W434" s="62">
        <v>2360.41</v>
      </c>
      <c r="X434" s="62">
        <v>2361.3000000000002</v>
      </c>
      <c r="Y434" s="62">
        <v>2291.39</v>
      </c>
      <c r="Z434" s="62">
        <v>2194.9899999999998</v>
      </c>
    </row>
    <row r="435" spans="1:26" ht="12.75" x14ac:dyDescent="0.15">
      <c r="A435" s="54"/>
      <c r="B435" s="61" t="s">
        <v>112</v>
      </c>
      <c r="C435" s="62">
        <v>266.006415</v>
      </c>
      <c r="D435" s="62">
        <v>266.006415</v>
      </c>
      <c r="E435" s="62">
        <v>266.006415</v>
      </c>
      <c r="F435" s="62">
        <v>266.006415</v>
      </c>
      <c r="G435" s="62">
        <v>266.006415</v>
      </c>
      <c r="H435" s="62">
        <v>266.006415</v>
      </c>
      <c r="I435" s="62">
        <v>266.006415</v>
      </c>
      <c r="J435" s="62">
        <v>266.006415</v>
      </c>
      <c r="K435" s="62">
        <v>266.006415</v>
      </c>
      <c r="L435" s="62">
        <v>266.006415</v>
      </c>
      <c r="M435" s="62">
        <v>266.006415</v>
      </c>
      <c r="N435" s="62">
        <v>266.006415</v>
      </c>
      <c r="O435" s="62">
        <v>266.006415</v>
      </c>
      <c r="P435" s="62">
        <v>266.006415</v>
      </c>
      <c r="Q435" s="62">
        <v>266.006415</v>
      </c>
      <c r="R435" s="62">
        <v>266.006415</v>
      </c>
      <c r="S435" s="62">
        <v>266.006415</v>
      </c>
      <c r="T435" s="62">
        <v>266.006415</v>
      </c>
      <c r="U435" s="62">
        <v>266.006415</v>
      </c>
      <c r="V435" s="62">
        <v>266.006415</v>
      </c>
      <c r="W435" s="62">
        <v>266.006415</v>
      </c>
      <c r="X435" s="62">
        <v>266.006415</v>
      </c>
      <c r="Y435" s="62">
        <v>266.006415</v>
      </c>
      <c r="Z435" s="62">
        <v>266.006415</v>
      </c>
    </row>
    <row r="436" spans="1:26" ht="12.75" x14ac:dyDescent="0.15">
      <c r="A436" s="54"/>
      <c r="B436" s="61" t="s">
        <v>113</v>
      </c>
      <c r="C436" s="62">
        <v>705.17</v>
      </c>
      <c r="D436" s="62">
        <v>705.17</v>
      </c>
      <c r="E436" s="62">
        <v>705.17</v>
      </c>
      <c r="F436" s="62">
        <v>705.17</v>
      </c>
      <c r="G436" s="62">
        <v>705.17</v>
      </c>
      <c r="H436" s="62">
        <v>705.17</v>
      </c>
      <c r="I436" s="62">
        <v>705.17</v>
      </c>
      <c r="J436" s="62">
        <v>705.17</v>
      </c>
      <c r="K436" s="62">
        <v>705.17</v>
      </c>
      <c r="L436" s="62">
        <v>705.17</v>
      </c>
      <c r="M436" s="62">
        <v>705.17</v>
      </c>
      <c r="N436" s="62">
        <v>705.17</v>
      </c>
      <c r="O436" s="62">
        <v>705.17</v>
      </c>
      <c r="P436" s="62">
        <v>705.17</v>
      </c>
      <c r="Q436" s="62">
        <v>705.17</v>
      </c>
      <c r="R436" s="62">
        <v>705.17</v>
      </c>
      <c r="S436" s="62">
        <v>705.17</v>
      </c>
      <c r="T436" s="62">
        <v>705.17</v>
      </c>
      <c r="U436" s="62">
        <v>705.17</v>
      </c>
      <c r="V436" s="62">
        <v>705.17</v>
      </c>
      <c r="W436" s="62">
        <v>705.17</v>
      </c>
      <c r="X436" s="62">
        <v>705.17</v>
      </c>
      <c r="Y436" s="62">
        <v>705.17</v>
      </c>
      <c r="Z436" s="62">
        <v>705.17</v>
      </c>
    </row>
    <row r="437" spans="1:26" ht="13.5" thickBot="1" x14ac:dyDescent="0.2">
      <c r="A437" s="54"/>
      <c r="B437" s="61" t="s">
        <v>115</v>
      </c>
      <c r="C437" s="62">
        <v>4.8109999999999999</v>
      </c>
      <c r="D437" s="62">
        <v>4.8109999999999999</v>
      </c>
      <c r="E437" s="62">
        <v>4.8109999999999999</v>
      </c>
      <c r="F437" s="62">
        <v>4.8109999999999999</v>
      </c>
      <c r="G437" s="62">
        <v>4.8109999999999999</v>
      </c>
      <c r="H437" s="62">
        <v>4.8109999999999999</v>
      </c>
      <c r="I437" s="62">
        <v>4.8109999999999999</v>
      </c>
      <c r="J437" s="62">
        <v>4.8109999999999999</v>
      </c>
      <c r="K437" s="62">
        <v>4.8109999999999999</v>
      </c>
      <c r="L437" s="62">
        <v>4.8109999999999999</v>
      </c>
      <c r="M437" s="62">
        <v>4.8109999999999999</v>
      </c>
      <c r="N437" s="62">
        <v>4.8109999999999999</v>
      </c>
      <c r="O437" s="62">
        <v>4.8109999999999999</v>
      </c>
      <c r="P437" s="62">
        <v>4.8109999999999999</v>
      </c>
      <c r="Q437" s="62">
        <v>4.8109999999999999</v>
      </c>
      <c r="R437" s="62">
        <v>4.8109999999999999</v>
      </c>
      <c r="S437" s="62">
        <v>4.8109999999999999</v>
      </c>
      <c r="T437" s="62">
        <v>4.8109999999999999</v>
      </c>
      <c r="U437" s="62">
        <v>4.8109999999999999</v>
      </c>
      <c r="V437" s="62">
        <v>4.8109999999999999</v>
      </c>
      <c r="W437" s="62">
        <v>4.8109999999999999</v>
      </c>
      <c r="X437" s="62">
        <v>4.8109999999999999</v>
      </c>
      <c r="Y437" s="62">
        <v>4.8109999999999999</v>
      </c>
      <c r="Z437" s="62">
        <v>4.8109999999999999</v>
      </c>
    </row>
    <row r="438" spans="1:26" s="157" customFormat="1" ht="24.75" thickBot="1" x14ac:dyDescent="0.3">
      <c r="B438" s="165" t="s">
        <v>207</v>
      </c>
      <c r="C438" s="166">
        <v>1283</v>
      </c>
      <c r="D438" s="166">
        <v>1283</v>
      </c>
      <c r="E438" s="166">
        <v>1283</v>
      </c>
      <c r="F438" s="166">
        <v>1283</v>
      </c>
      <c r="G438" s="166">
        <v>1283</v>
      </c>
      <c r="H438" s="166">
        <v>1283</v>
      </c>
      <c r="I438" s="166">
        <v>1283</v>
      </c>
      <c r="J438" s="166">
        <v>1283</v>
      </c>
      <c r="K438" s="166">
        <v>1283</v>
      </c>
      <c r="L438" s="166">
        <v>1283</v>
      </c>
      <c r="M438" s="166">
        <v>1283</v>
      </c>
      <c r="N438" s="166">
        <v>1283</v>
      </c>
      <c r="O438" s="166">
        <v>1283</v>
      </c>
      <c r="P438" s="166">
        <v>1283</v>
      </c>
      <c r="Q438" s="166">
        <v>1283</v>
      </c>
      <c r="R438" s="166">
        <v>1283</v>
      </c>
      <c r="S438" s="166">
        <v>1283</v>
      </c>
      <c r="T438" s="166">
        <v>1283</v>
      </c>
      <c r="U438" s="166">
        <v>1283</v>
      </c>
      <c r="V438" s="166">
        <v>1283</v>
      </c>
      <c r="W438" s="166">
        <v>1283</v>
      </c>
      <c r="X438" s="166">
        <v>1283</v>
      </c>
      <c r="Y438" s="166">
        <v>1283</v>
      </c>
      <c r="Z438" s="166">
        <v>1283</v>
      </c>
    </row>
    <row r="439" spans="1:26" ht="13.5" thickBot="1" x14ac:dyDescent="0.2">
      <c r="A439" s="54"/>
      <c r="B439" s="59" t="s">
        <v>165</v>
      </c>
      <c r="C439" s="60">
        <f>C440+C441+C442+C443+C444</f>
        <v>4280.4674150000001</v>
      </c>
      <c r="D439" s="60">
        <f t="shared" ref="D439:Z439" si="70">D440+D441+D442+D443+D444</f>
        <v>4303.0774149999997</v>
      </c>
      <c r="E439" s="60">
        <f t="shared" si="70"/>
        <v>4210.757415</v>
      </c>
      <c r="F439" s="60">
        <f t="shared" si="70"/>
        <v>4227.6774150000001</v>
      </c>
      <c r="G439" s="60">
        <f t="shared" si="70"/>
        <v>4246.9674150000001</v>
      </c>
      <c r="H439" s="60">
        <f t="shared" si="70"/>
        <v>4247.1774150000001</v>
      </c>
      <c r="I439" s="60">
        <f t="shared" si="70"/>
        <v>4284.2474149999998</v>
      </c>
      <c r="J439" s="60">
        <f t="shared" si="70"/>
        <v>4297.9374150000003</v>
      </c>
      <c r="K439" s="60">
        <f t="shared" si="70"/>
        <v>4297.6774150000001</v>
      </c>
      <c r="L439" s="60">
        <f t="shared" si="70"/>
        <v>4294.4574150000008</v>
      </c>
      <c r="M439" s="60">
        <f t="shared" si="70"/>
        <v>4248.3174149999995</v>
      </c>
      <c r="N439" s="60">
        <f t="shared" si="70"/>
        <v>4211.0674149999995</v>
      </c>
      <c r="O439" s="60">
        <f t="shared" si="70"/>
        <v>4199.0174150000003</v>
      </c>
      <c r="P439" s="60">
        <f t="shared" si="70"/>
        <v>4258.6774150000001</v>
      </c>
      <c r="Q439" s="60">
        <f t="shared" si="70"/>
        <v>4442.1174150000006</v>
      </c>
      <c r="R439" s="60">
        <f t="shared" si="70"/>
        <v>4579.2774150000005</v>
      </c>
      <c r="S439" s="60">
        <f t="shared" si="70"/>
        <v>4903.4174149999999</v>
      </c>
      <c r="T439" s="60">
        <f t="shared" si="70"/>
        <v>4494.0774149999997</v>
      </c>
      <c r="U439" s="60">
        <f t="shared" si="70"/>
        <v>4337.5674149999995</v>
      </c>
      <c r="V439" s="60">
        <f t="shared" si="70"/>
        <v>4349.9774149999994</v>
      </c>
      <c r="W439" s="60">
        <f t="shared" si="70"/>
        <v>4350.8774149999999</v>
      </c>
      <c r="X439" s="60">
        <f t="shared" si="70"/>
        <v>4353.2674150000003</v>
      </c>
      <c r="Y439" s="60">
        <f t="shared" si="70"/>
        <v>4350.6874150000003</v>
      </c>
      <c r="Z439" s="60">
        <f t="shared" si="70"/>
        <v>4341.9274150000001</v>
      </c>
    </row>
    <row r="440" spans="1:26" ht="38.25" x14ac:dyDescent="0.15">
      <c r="A440" s="54"/>
      <c r="B440" s="61" t="s">
        <v>151</v>
      </c>
      <c r="C440" s="62">
        <v>2021.48</v>
      </c>
      <c r="D440" s="62">
        <v>2044.09</v>
      </c>
      <c r="E440" s="62">
        <v>1951.77</v>
      </c>
      <c r="F440" s="62">
        <v>1968.69</v>
      </c>
      <c r="G440" s="62">
        <v>1987.98</v>
      </c>
      <c r="H440" s="62">
        <v>1988.19</v>
      </c>
      <c r="I440" s="62">
        <v>2025.26</v>
      </c>
      <c r="J440" s="62">
        <v>2038.95</v>
      </c>
      <c r="K440" s="62">
        <v>2038.69</v>
      </c>
      <c r="L440" s="62">
        <v>2035.47</v>
      </c>
      <c r="M440" s="62">
        <v>1989.33</v>
      </c>
      <c r="N440" s="62">
        <v>1952.08</v>
      </c>
      <c r="O440" s="62">
        <v>1940.03</v>
      </c>
      <c r="P440" s="62">
        <v>1999.69</v>
      </c>
      <c r="Q440" s="62">
        <v>2183.13</v>
      </c>
      <c r="R440" s="62">
        <v>2320.29</v>
      </c>
      <c r="S440" s="62">
        <v>2644.43</v>
      </c>
      <c r="T440" s="62">
        <v>2235.09</v>
      </c>
      <c r="U440" s="62">
        <v>2078.58</v>
      </c>
      <c r="V440" s="62">
        <v>2090.9899999999998</v>
      </c>
      <c r="W440" s="62">
        <v>2091.89</v>
      </c>
      <c r="X440" s="62">
        <v>2094.2800000000002</v>
      </c>
      <c r="Y440" s="62">
        <v>2091.6999999999998</v>
      </c>
      <c r="Z440" s="62">
        <v>2082.94</v>
      </c>
    </row>
    <row r="441" spans="1:26" ht="12.75" x14ac:dyDescent="0.15">
      <c r="A441" s="54"/>
      <c r="B441" s="61" t="s">
        <v>112</v>
      </c>
      <c r="C441" s="62">
        <v>266.006415</v>
      </c>
      <c r="D441" s="62">
        <v>266.006415</v>
      </c>
      <c r="E441" s="62">
        <v>266.006415</v>
      </c>
      <c r="F441" s="62">
        <v>266.006415</v>
      </c>
      <c r="G441" s="62">
        <v>266.006415</v>
      </c>
      <c r="H441" s="62">
        <v>266.006415</v>
      </c>
      <c r="I441" s="62">
        <v>266.006415</v>
      </c>
      <c r="J441" s="62">
        <v>266.006415</v>
      </c>
      <c r="K441" s="62">
        <v>266.006415</v>
      </c>
      <c r="L441" s="62">
        <v>266.006415</v>
      </c>
      <c r="M441" s="62">
        <v>266.006415</v>
      </c>
      <c r="N441" s="62">
        <v>266.006415</v>
      </c>
      <c r="O441" s="62">
        <v>266.006415</v>
      </c>
      <c r="P441" s="62">
        <v>266.006415</v>
      </c>
      <c r="Q441" s="62">
        <v>266.006415</v>
      </c>
      <c r="R441" s="62">
        <v>266.006415</v>
      </c>
      <c r="S441" s="62">
        <v>266.006415</v>
      </c>
      <c r="T441" s="62">
        <v>266.006415</v>
      </c>
      <c r="U441" s="62">
        <v>266.006415</v>
      </c>
      <c r="V441" s="62">
        <v>266.006415</v>
      </c>
      <c r="W441" s="62">
        <v>266.006415</v>
      </c>
      <c r="X441" s="62">
        <v>266.006415</v>
      </c>
      <c r="Y441" s="62">
        <v>266.006415</v>
      </c>
      <c r="Z441" s="62">
        <v>266.006415</v>
      </c>
    </row>
    <row r="442" spans="1:26" ht="12.75" x14ac:dyDescent="0.15">
      <c r="A442" s="54"/>
      <c r="B442" s="61" t="s">
        <v>113</v>
      </c>
      <c r="C442" s="62">
        <v>705.17</v>
      </c>
      <c r="D442" s="62">
        <v>705.17</v>
      </c>
      <c r="E442" s="62">
        <v>705.17</v>
      </c>
      <c r="F442" s="62">
        <v>705.17</v>
      </c>
      <c r="G442" s="62">
        <v>705.17</v>
      </c>
      <c r="H442" s="62">
        <v>705.17</v>
      </c>
      <c r="I442" s="62">
        <v>705.17</v>
      </c>
      <c r="J442" s="62">
        <v>705.17</v>
      </c>
      <c r="K442" s="62">
        <v>705.17</v>
      </c>
      <c r="L442" s="62">
        <v>705.17</v>
      </c>
      <c r="M442" s="62">
        <v>705.17</v>
      </c>
      <c r="N442" s="62">
        <v>705.17</v>
      </c>
      <c r="O442" s="62">
        <v>705.17</v>
      </c>
      <c r="P442" s="62">
        <v>705.17</v>
      </c>
      <c r="Q442" s="62">
        <v>705.17</v>
      </c>
      <c r="R442" s="62">
        <v>705.17</v>
      </c>
      <c r="S442" s="62">
        <v>705.17</v>
      </c>
      <c r="T442" s="62">
        <v>705.17</v>
      </c>
      <c r="U442" s="62">
        <v>705.17</v>
      </c>
      <c r="V442" s="62">
        <v>705.17</v>
      </c>
      <c r="W442" s="62">
        <v>705.17</v>
      </c>
      <c r="X442" s="62">
        <v>705.17</v>
      </c>
      <c r="Y442" s="62">
        <v>705.17</v>
      </c>
      <c r="Z442" s="62">
        <v>705.17</v>
      </c>
    </row>
    <row r="443" spans="1:26" ht="13.5" thickBot="1" x14ac:dyDescent="0.2">
      <c r="A443" s="54"/>
      <c r="B443" s="61" t="s">
        <v>115</v>
      </c>
      <c r="C443" s="62">
        <v>4.8109999999999999</v>
      </c>
      <c r="D443" s="62">
        <v>4.8109999999999999</v>
      </c>
      <c r="E443" s="62">
        <v>4.8109999999999999</v>
      </c>
      <c r="F443" s="62">
        <v>4.8109999999999999</v>
      </c>
      <c r="G443" s="62">
        <v>4.8109999999999999</v>
      </c>
      <c r="H443" s="62">
        <v>4.8109999999999999</v>
      </c>
      <c r="I443" s="62">
        <v>4.8109999999999999</v>
      </c>
      <c r="J443" s="62">
        <v>4.8109999999999999</v>
      </c>
      <c r="K443" s="62">
        <v>4.8109999999999999</v>
      </c>
      <c r="L443" s="62">
        <v>4.8109999999999999</v>
      </c>
      <c r="M443" s="62">
        <v>4.8109999999999999</v>
      </c>
      <c r="N443" s="62">
        <v>4.8109999999999999</v>
      </c>
      <c r="O443" s="62">
        <v>4.8109999999999999</v>
      </c>
      <c r="P443" s="62">
        <v>4.8109999999999999</v>
      </c>
      <c r="Q443" s="62">
        <v>4.8109999999999999</v>
      </c>
      <c r="R443" s="62">
        <v>4.8109999999999999</v>
      </c>
      <c r="S443" s="62">
        <v>4.8109999999999999</v>
      </c>
      <c r="T443" s="62">
        <v>4.8109999999999999</v>
      </c>
      <c r="U443" s="62">
        <v>4.8109999999999999</v>
      </c>
      <c r="V443" s="62">
        <v>4.8109999999999999</v>
      </c>
      <c r="W443" s="62">
        <v>4.8109999999999999</v>
      </c>
      <c r="X443" s="62">
        <v>4.8109999999999999</v>
      </c>
      <c r="Y443" s="62">
        <v>4.8109999999999999</v>
      </c>
      <c r="Z443" s="62">
        <v>4.8109999999999999</v>
      </c>
    </row>
    <row r="444" spans="1:26" s="157" customFormat="1" ht="24.75" thickBot="1" x14ac:dyDescent="0.3">
      <c r="B444" s="165" t="s">
        <v>207</v>
      </c>
      <c r="C444" s="166">
        <v>1283</v>
      </c>
      <c r="D444" s="166">
        <v>1283</v>
      </c>
      <c r="E444" s="166">
        <v>1283</v>
      </c>
      <c r="F444" s="166">
        <v>1283</v>
      </c>
      <c r="G444" s="166">
        <v>1283</v>
      </c>
      <c r="H444" s="166">
        <v>1283</v>
      </c>
      <c r="I444" s="166">
        <v>1283</v>
      </c>
      <c r="J444" s="166">
        <v>1283</v>
      </c>
      <c r="K444" s="166">
        <v>1283</v>
      </c>
      <c r="L444" s="166">
        <v>1283</v>
      </c>
      <c r="M444" s="166">
        <v>1283</v>
      </c>
      <c r="N444" s="166">
        <v>1283</v>
      </c>
      <c r="O444" s="166">
        <v>1283</v>
      </c>
      <c r="P444" s="166">
        <v>1283</v>
      </c>
      <c r="Q444" s="166">
        <v>1283</v>
      </c>
      <c r="R444" s="166">
        <v>1283</v>
      </c>
      <c r="S444" s="166">
        <v>1283</v>
      </c>
      <c r="T444" s="166">
        <v>1283</v>
      </c>
      <c r="U444" s="166">
        <v>1283</v>
      </c>
      <c r="V444" s="166">
        <v>1283</v>
      </c>
      <c r="W444" s="166">
        <v>1283</v>
      </c>
      <c r="X444" s="166">
        <v>1283</v>
      </c>
      <c r="Y444" s="166">
        <v>1283</v>
      </c>
      <c r="Z444" s="166">
        <v>1283</v>
      </c>
    </row>
    <row r="445" spans="1:26" ht="13.5" thickBot="1" x14ac:dyDescent="0.2">
      <c r="A445" s="54"/>
      <c r="B445" s="59" t="s">
        <v>166</v>
      </c>
      <c r="C445" s="60">
        <f>C446+C447+C448+C449+C450</f>
        <v>4442.7074149999999</v>
      </c>
      <c r="D445" s="60">
        <f t="shared" ref="D445:Z445" si="71">D446+D447+D448+D449+D450</f>
        <v>4382.2374149999996</v>
      </c>
      <c r="E445" s="60">
        <f t="shared" si="71"/>
        <v>4280.087415</v>
      </c>
      <c r="F445" s="60">
        <f t="shared" si="71"/>
        <v>4228.3274149999997</v>
      </c>
      <c r="G445" s="60">
        <f t="shared" si="71"/>
        <v>4250.2674150000003</v>
      </c>
      <c r="H445" s="60">
        <f t="shared" si="71"/>
        <v>4111.4474150000005</v>
      </c>
      <c r="I445" s="60">
        <f t="shared" si="71"/>
        <v>4140.9274150000001</v>
      </c>
      <c r="J445" s="60">
        <f t="shared" si="71"/>
        <v>4165.5174150000003</v>
      </c>
      <c r="K445" s="60">
        <f t="shared" si="71"/>
        <v>4178.8874150000001</v>
      </c>
      <c r="L445" s="60">
        <f t="shared" si="71"/>
        <v>4179.8674150000006</v>
      </c>
      <c r="M445" s="60">
        <f t="shared" si="71"/>
        <v>4145.9574150000008</v>
      </c>
      <c r="N445" s="60">
        <f t="shared" si="71"/>
        <v>4252.1574149999997</v>
      </c>
      <c r="O445" s="60">
        <f t="shared" si="71"/>
        <v>4143.5774149999997</v>
      </c>
      <c r="P445" s="60">
        <f t="shared" si="71"/>
        <v>4295.8574150000004</v>
      </c>
      <c r="Q445" s="60">
        <f t="shared" si="71"/>
        <v>4444.2874150000007</v>
      </c>
      <c r="R445" s="60">
        <f t="shared" si="71"/>
        <v>4599.587415</v>
      </c>
      <c r="S445" s="60">
        <f t="shared" si="71"/>
        <v>5157.1974150000005</v>
      </c>
      <c r="T445" s="60">
        <f t="shared" si="71"/>
        <v>4592.0174150000003</v>
      </c>
      <c r="U445" s="60">
        <f t="shared" si="71"/>
        <v>4455.047415</v>
      </c>
      <c r="V445" s="60">
        <f t="shared" si="71"/>
        <v>4464.4574149999999</v>
      </c>
      <c r="W445" s="60">
        <f t="shared" si="71"/>
        <v>4464.8074150000002</v>
      </c>
      <c r="X445" s="60">
        <f t="shared" si="71"/>
        <v>4465.6574149999997</v>
      </c>
      <c r="Y445" s="60">
        <f t="shared" si="71"/>
        <v>4452.6174150000006</v>
      </c>
      <c r="Z445" s="60">
        <f t="shared" si="71"/>
        <v>4411.5274150000005</v>
      </c>
    </row>
    <row r="446" spans="1:26" ht="38.25" x14ac:dyDescent="0.15">
      <c r="A446" s="54"/>
      <c r="B446" s="61" t="s">
        <v>151</v>
      </c>
      <c r="C446" s="62">
        <v>2183.7199999999998</v>
      </c>
      <c r="D446" s="62">
        <v>2123.25</v>
      </c>
      <c r="E446" s="62">
        <v>2021.1</v>
      </c>
      <c r="F446" s="62">
        <v>1969.34</v>
      </c>
      <c r="G446" s="62">
        <v>1991.28</v>
      </c>
      <c r="H446" s="62">
        <v>1852.46</v>
      </c>
      <c r="I446" s="62">
        <v>1881.94</v>
      </c>
      <c r="J446" s="62">
        <v>1906.53</v>
      </c>
      <c r="K446" s="62">
        <v>1919.9</v>
      </c>
      <c r="L446" s="62">
        <v>1920.88</v>
      </c>
      <c r="M446" s="62">
        <v>1886.97</v>
      </c>
      <c r="N446" s="62">
        <v>1993.17</v>
      </c>
      <c r="O446" s="62">
        <v>1884.59</v>
      </c>
      <c r="P446" s="62">
        <v>2036.87</v>
      </c>
      <c r="Q446" s="62">
        <v>2185.3000000000002</v>
      </c>
      <c r="R446" s="62">
        <v>2340.6</v>
      </c>
      <c r="S446" s="62">
        <v>2898.21</v>
      </c>
      <c r="T446" s="62">
        <v>2333.0300000000002</v>
      </c>
      <c r="U446" s="62">
        <v>2196.06</v>
      </c>
      <c r="V446" s="62">
        <v>2205.4699999999998</v>
      </c>
      <c r="W446" s="62">
        <v>2205.8200000000002</v>
      </c>
      <c r="X446" s="62">
        <v>2206.67</v>
      </c>
      <c r="Y446" s="62">
        <v>2193.63</v>
      </c>
      <c r="Z446" s="62">
        <v>2152.54</v>
      </c>
    </row>
    <row r="447" spans="1:26" ht="12.75" x14ac:dyDescent="0.15">
      <c r="A447" s="54"/>
      <c r="B447" s="61" t="s">
        <v>112</v>
      </c>
      <c r="C447" s="62">
        <v>266.006415</v>
      </c>
      <c r="D447" s="62">
        <v>266.006415</v>
      </c>
      <c r="E447" s="62">
        <v>266.006415</v>
      </c>
      <c r="F447" s="62">
        <v>266.006415</v>
      </c>
      <c r="G447" s="62">
        <v>266.006415</v>
      </c>
      <c r="H447" s="62">
        <v>266.006415</v>
      </c>
      <c r="I447" s="62">
        <v>266.006415</v>
      </c>
      <c r="J447" s="62">
        <v>266.006415</v>
      </c>
      <c r="K447" s="62">
        <v>266.006415</v>
      </c>
      <c r="L447" s="62">
        <v>266.006415</v>
      </c>
      <c r="M447" s="62">
        <v>266.006415</v>
      </c>
      <c r="N447" s="62">
        <v>266.006415</v>
      </c>
      <c r="O447" s="62">
        <v>266.006415</v>
      </c>
      <c r="P447" s="62">
        <v>266.006415</v>
      </c>
      <c r="Q447" s="62">
        <v>266.006415</v>
      </c>
      <c r="R447" s="62">
        <v>266.006415</v>
      </c>
      <c r="S447" s="62">
        <v>266.006415</v>
      </c>
      <c r="T447" s="62">
        <v>266.006415</v>
      </c>
      <c r="U447" s="62">
        <v>266.006415</v>
      </c>
      <c r="V447" s="62">
        <v>266.006415</v>
      </c>
      <c r="W447" s="62">
        <v>266.006415</v>
      </c>
      <c r="X447" s="62">
        <v>266.006415</v>
      </c>
      <c r="Y447" s="62">
        <v>266.006415</v>
      </c>
      <c r="Z447" s="62">
        <v>266.006415</v>
      </c>
    </row>
    <row r="448" spans="1:26" ht="12.75" x14ac:dyDescent="0.15">
      <c r="A448" s="54"/>
      <c r="B448" s="61" t="s">
        <v>113</v>
      </c>
      <c r="C448" s="62">
        <v>705.17</v>
      </c>
      <c r="D448" s="62">
        <v>705.17</v>
      </c>
      <c r="E448" s="62">
        <v>705.17</v>
      </c>
      <c r="F448" s="62">
        <v>705.17</v>
      </c>
      <c r="G448" s="62">
        <v>705.17</v>
      </c>
      <c r="H448" s="62">
        <v>705.17</v>
      </c>
      <c r="I448" s="62">
        <v>705.17</v>
      </c>
      <c r="J448" s="62">
        <v>705.17</v>
      </c>
      <c r="K448" s="62">
        <v>705.17</v>
      </c>
      <c r="L448" s="62">
        <v>705.17</v>
      </c>
      <c r="M448" s="62">
        <v>705.17</v>
      </c>
      <c r="N448" s="62">
        <v>705.17</v>
      </c>
      <c r="O448" s="62">
        <v>705.17</v>
      </c>
      <c r="P448" s="62">
        <v>705.17</v>
      </c>
      <c r="Q448" s="62">
        <v>705.17</v>
      </c>
      <c r="R448" s="62">
        <v>705.17</v>
      </c>
      <c r="S448" s="62">
        <v>705.17</v>
      </c>
      <c r="T448" s="62">
        <v>705.17</v>
      </c>
      <c r="U448" s="62">
        <v>705.17</v>
      </c>
      <c r="V448" s="62">
        <v>705.17</v>
      </c>
      <c r="W448" s="62">
        <v>705.17</v>
      </c>
      <c r="X448" s="62">
        <v>705.17</v>
      </c>
      <c r="Y448" s="62">
        <v>705.17</v>
      </c>
      <c r="Z448" s="62">
        <v>705.17</v>
      </c>
    </row>
    <row r="449" spans="1:26" ht="13.5" thickBot="1" x14ac:dyDescent="0.2">
      <c r="A449" s="54"/>
      <c r="B449" s="61" t="s">
        <v>115</v>
      </c>
      <c r="C449" s="62">
        <v>4.8109999999999999</v>
      </c>
      <c r="D449" s="62">
        <v>4.8109999999999999</v>
      </c>
      <c r="E449" s="62">
        <v>4.8109999999999999</v>
      </c>
      <c r="F449" s="62">
        <v>4.8109999999999999</v>
      </c>
      <c r="G449" s="62">
        <v>4.8109999999999999</v>
      </c>
      <c r="H449" s="62">
        <v>4.8109999999999999</v>
      </c>
      <c r="I449" s="62">
        <v>4.8109999999999999</v>
      </c>
      <c r="J449" s="62">
        <v>4.8109999999999999</v>
      </c>
      <c r="K449" s="62">
        <v>4.8109999999999999</v>
      </c>
      <c r="L449" s="62">
        <v>4.8109999999999999</v>
      </c>
      <c r="M449" s="62">
        <v>4.8109999999999999</v>
      </c>
      <c r="N449" s="62">
        <v>4.8109999999999999</v>
      </c>
      <c r="O449" s="62">
        <v>4.8109999999999999</v>
      </c>
      <c r="P449" s="62">
        <v>4.8109999999999999</v>
      </c>
      <c r="Q449" s="62">
        <v>4.8109999999999999</v>
      </c>
      <c r="R449" s="62">
        <v>4.8109999999999999</v>
      </c>
      <c r="S449" s="62">
        <v>4.8109999999999999</v>
      </c>
      <c r="T449" s="62">
        <v>4.8109999999999999</v>
      </c>
      <c r="U449" s="62">
        <v>4.8109999999999999</v>
      </c>
      <c r="V449" s="62">
        <v>4.8109999999999999</v>
      </c>
      <c r="W449" s="62">
        <v>4.8109999999999999</v>
      </c>
      <c r="X449" s="62">
        <v>4.8109999999999999</v>
      </c>
      <c r="Y449" s="62">
        <v>4.8109999999999999</v>
      </c>
      <c r="Z449" s="62">
        <v>4.8109999999999999</v>
      </c>
    </row>
    <row r="450" spans="1:26" s="157" customFormat="1" ht="24.75" thickBot="1" x14ac:dyDescent="0.3">
      <c r="B450" s="165" t="s">
        <v>207</v>
      </c>
      <c r="C450" s="166">
        <v>1283</v>
      </c>
      <c r="D450" s="166">
        <v>1283</v>
      </c>
      <c r="E450" s="166">
        <v>1283</v>
      </c>
      <c r="F450" s="166">
        <v>1283</v>
      </c>
      <c r="G450" s="166">
        <v>1283</v>
      </c>
      <c r="H450" s="166">
        <v>1283</v>
      </c>
      <c r="I450" s="166">
        <v>1283</v>
      </c>
      <c r="J450" s="166">
        <v>1283</v>
      </c>
      <c r="K450" s="166">
        <v>1283</v>
      </c>
      <c r="L450" s="166">
        <v>1283</v>
      </c>
      <c r="M450" s="166">
        <v>1283</v>
      </c>
      <c r="N450" s="166">
        <v>1283</v>
      </c>
      <c r="O450" s="166">
        <v>1283</v>
      </c>
      <c r="P450" s="166">
        <v>1283</v>
      </c>
      <c r="Q450" s="166">
        <v>1283</v>
      </c>
      <c r="R450" s="166">
        <v>1283</v>
      </c>
      <c r="S450" s="166">
        <v>1283</v>
      </c>
      <c r="T450" s="166">
        <v>1283</v>
      </c>
      <c r="U450" s="166">
        <v>1283</v>
      </c>
      <c r="V450" s="166">
        <v>1283</v>
      </c>
      <c r="W450" s="166">
        <v>1283</v>
      </c>
      <c r="X450" s="166">
        <v>1283</v>
      </c>
      <c r="Y450" s="166">
        <v>1283</v>
      </c>
      <c r="Z450" s="166">
        <v>1283</v>
      </c>
    </row>
    <row r="451" spans="1:26" ht="13.5" thickBot="1" x14ac:dyDescent="0.2">
      <c r="A451" s="54"/>
      <c r="B451" s="59" t="s">
        <v>167</v>
      </c>
      <c r="C451" s="60">
        <f>C452+C453+C454+C455+C456</f>
        <v>4410.8474150000002</v>
      </c>
      <c r="D451" s="60">
        <f t="shared" ref="D451:Z451" si="72">D452+D453+D454+D455+D456</f>
        <v>4371.6474149999995</v>
      </c>
      <c r="E451" s="60">
        <f t="shared" si="72"/>
        <v>4281.6374150000001</v>
      </c>
      <c r="F451" s="60">
        <f t="shared" si="72"/>
        <v>4311.0374150000007</v>
      </c>
      <c r="G451" s="60">
        <f t="shared" si="72"/>
        <v>4285.8874150000001</v>
      </c>
      <c r="H451" s="60">
        <f t="shared" si="72"/>
        <v>4292.2274150000003</v>
      </c>
      <c r="I451" s="60">
        <f t="shared" si="72"/>
        <v>4310.1074150000004</v>
      </c>
      <c r="J451" s="60">
        <f t="shared" si="72"/>
        <v>4345.1174150000006</v>
      </c>
      <c r="K451" s="60">
        <f t="shared" si="72"/>
        <v>4354.2774150000005</v>
      </c>
      <c r="L451" s="60">
        <f t="shared" si="72"/>
        <v>4353.5974150000002</v>
      </c>
      <c r="M451" s="60">
        <f t="shared" si="72"/>
        <v>4343.837415</v>
      </c>
      <c r="N451" s="60">
        <f t="shared" si="72"/>
        <v>4287.3774150000008</v>
      </c>
      <c r="O451" s="60">
        <f t="shared" si="72"/>
        <v>4278.1274150000008</v>
      </c>
      <c r="P451" s="60">
        <f t="shared" si="72"/>
        <v>4342.4574149999999</v>
      </c>
      <c r="Q451" s="60">
        <f t="shared" si="72"/>
        <v>4532.4174149999999</v>
      </c>
      <c r="R451" s="60">
        <f t="shared" si="72"/>
        <v>4668.9274150000001</v>
      </c>
      <c r="S451" s="60">
        <f t="shared" si="72"/>
        <v>5705.1574149999997</v>
      </c>
      <c r="T451" s="60">
        <f t="shared" si="72"/>
        <v>4572.0174150000003</v>
      </c>
      <c r="U451" s="60">
        <f t="shared" si="72"/>
        <v>4434.1974150000005</v>
      </c>
      <c r="V451" s="60">
        <f t="shared" si="72"/>
        <v>4439.5174150000003</v>
      </c>
      <c r="W451" s="60">
        <f t="shared" si="72"/>
        <v>4438.2674150000003</v>
      </c>
      <c r="X451" s="60">
        <f t="shared" si="72"/>
        <v>4439.8774149999999</v>
      </c>
      <c r="Y451" s="60">
        <f t="shared" si="72"/>
        <v>4434.8774149999999</v>
      </c>
      <c r="Z451" s="60">
        <f t="shared" si="72"/>
        <v>4392.8074150000002</v>
      </c>
    </row>
    <row r="452" spans="1:26" ht="38.25" x14ac:dyDescent="0.15">
      <c r="A452" s="54"/>
      <c r="B452" s="61" t="s">
        <v>151</v>
      </c>
      <c r="C452" s="62">
        <v>2151.86</v>
      </c>
      <c r="D452" s="62">
        <v>2112.66</v>
      </c>
      <c r="E452" s="62">
        <v>2022.65</v>
      </c>
      <c r="F452" s="62">
        <v>2052.0500000000002</v>
      </c>
      <c r="G452" s="62">
        <v>2026.9</v>
      </c>
      <c r="H452" s="62">
        <v>2033.24</v>
      </c>
      <c r="I452" s="62">
        <v>2051.12</v>
      </c>
      <c r="J452" s="62">
        <v>2086.13</v>
      </c>
      <c r="K452" s="62">
        <v>2095.29</v>
      </c>
      <c r="L452" s="62">
        <v>2094.61</v>
      </c>
      <c r="M452" s="62">
        <v>2084.85</v>
      </c>
      <c r="N452" s="62">
        <v>2028.39</v>
      </c>
      <c r="O452" s="62">
        <v>2019.14</v>
      </c>
      <c r="P452" s="62">
        <v>2083.4699999999998</v>
      </c>
      <c r="Q452" s="62">
        <v>2273.4299999999998</v>
      </c>
      <c r="R452" s="62">
        <v>2409.94</v>
      </c>
      <c r="S452" s="62">
        <v>3446.17</v>
      </c>
      <c r="T452" s="62">
        <v>2313.0300000000002</v>
      </c>
      <c r="U452" s="62">
        <v>2175.21</v>
      </c>
      <c r="V452" s="62">
        <v>2180.5300000000002</v>
      </c>
      <c r="W452" s="62">
        <v>2179.2800000000002</v>
      </c>
      <c r="X452" s="62">
        <v>2180.89</v>
      </c>
      <c r="Y452" s="62">
        <v>2175.89</v>
      </c>
      <c r="Z452" s="62">
        <v>2133.8200000000002</v>
      </c>
    </row>
    <row r="453" spans="1:26" ht="12.75" x14ac:dyDescent="0.15">
      <c r="A453" s="54"/>
      <c r="B453" s="61" t="s">
        <v>112</v>
      </c>
      <c r="C453" s="62">
        <v>266.006415</v>
      </c>
      <c r="D453" s="62">
        <v>266.006415</v>
      </c>
      <c r="E453" s="62">
        <v>266.006415</v>
      </c>
      <c r="F453" s="62">
        <v>266.006415</v>
      </c>
      <c r="G453" s="62">
        <v>266.006415</v>
      </c>
      <c r="H453" s="62">
        <v>266.006415</v>
      </c>
      <c r="I453" s="62">
        <v>266.006415</v>
      </c>
      <c r="J453" s="62">
        <v>266.006415</v>
      </c>
      <c r="K453" s="62">
        <v>266.006415</v>
      </c>
      <c r="L453" s="62">
        <v>266.006415</v>
      </c>
      <c r="M453" s="62">
        <v>266.006415</v>
      </c>
      <c r="N453" s="62">
        <v>266.006415</v>
      </c>
      <c r="O453" s="62">
        <v>266.006415</v>
      </c>
      <c r="P453" s="62">
        <v>266.006415</v>
      </c>
      <c r="Q453" s="62">
        <v>266.006415</v>
      </c>
      <c r="R453" s="62">
        <v>266.006415</v>
      </c>
      <c r="S453" s="62">
        <v>266.006415</v>
      </c>
      <c r="T453" s="62">
        <v>266.006415</v>
      </c>
      <c r="U453" s="62">
        <v>266.006415</v>
      </c>
      <c r="V453" s="62">
        <v>266.006415</v>
      </c>
      <c r="W453" s="62">
        <v>266.006415</v>
      </c>
      <c r="X453" s="62">
        <v>266.006415</v>
      </c>
      <c r="Y453" s="62">
        <v>266.006415</v>
      </c>
      <c r="Z453" s="62">
        <v>266.006415</v>
      </c>
    </row>
    <row r="454" spans="1:26" ht="12.75" x14ac:dyDescent="0.15">
      <c r="A454" s="54"/>
      <c r="B454" s="61" t="s">
        <v>113</v>
      </c>
      <c r="C454" s="62">
        <v>705.17</v>
      </c>
      <c r="D454" s="62">
        <v>705.17</v>
      </c>
      <c r="E454" s="62">
        <v>705.17</v>
      </c>
      <c r="F454" s="62">
        <v>705.17</v>
      </c>
      <c r="G454" s="62">
        <v>705.17</v>
      </c>
      <c r="H454" s="62">
        <v>705.17</v>
      </c>
      <c r="I454" s="62">
        <v>705.17</v>
      </c>
      <c r="J454" s="62">
        <v>705.17</v>
      </c>
      <c r="K454" s="62">
        <v>705.17</v>
      </c>
      <c r="L454" s="62">
        <v>705.17</v>
      </c>
      <c r="M454" s="62">
        <v>705.17</v>
      </c>
      <c r="N454" s="62">
        <v>705.17</v>
      </c>
      <c r="O454" s="62">
        <v>705.17</v>
      </c>
      <c r="P454" s="62">
        <v>705.17</v>
      </c>
      <c r="Q454" s="62">
        <v>705.17</v>
      </c>
      <c r="R454" s="62">
        <v>705.17</v>
      </c>
      <c r="S454" s="62">
        <v>705.17</v>
      </c>
      <c r="T454" s="62">
        <v>705.17</v>
      </c>
      <c r="U454" s="62">
        <v>705.17</v>
      </c>
      <c r="V454" s="62">
        <v>705.17</v>
      </c>
      <c r="W454" s="62">
        <v>705.17</v>
      </c>
      <c r="X454" s="62">
        <v>705.17</v>
      </c>
      <c r="Y454" s="62">
        <v>705.17</v>
      </c>
      <c r="Z454" s="62">
        <v>705.17</v>
      </c>
    </row>
    <row r="455" spans="1:26" ht="13.5" thickBot="1" x14ac:dyDescent="0.2">
      <c r="A455" s="54"/>
      <c r="B455" s="61" t="s">
        <v>115</v>
      </c>
      <c r="C455" s="62">
        <v>4.8109999999999999</v>
      </c>
      <c r="D455" s="62">
        <v>4.8109999999999999</v>
      </c>
      <c r="E455" s="62">
        <v>4.8109999999999999</v>
      </c>
      <c r="F455" s="62">
        <v>4.8109999999999999</v>
      </c>
      <c r="G455" s="62">
        <v>4.8109999999999999</v>
      </c>
      <c r="H455" s="62">
        <v>4.8109999999999999</v>
      </c>
      <c r="I455" s="62">
        <v>4.8109999999999999</v>
      </c>
      <c r="J455" s="62">
        <v>4.8109999999999999</v>
      </c>
      <c r="K455" s="62">
        <v>4.8109999999999999</v>
      </c>
      <c r="L455" s="62">
        <v>4.8109999999999999</v>
      </c>
      <c r="M455" s="62">
        <v>4.8109999999999999</v>
      </c>
      <c r="N455" s="62">
        <v>4.8109999999999999</v>
      </c>
      <c r="O455" s="62">
        <v>4.8109999999999999</v>
      </c>
      <c r="P455" s="62">
        <v>4.8109999999999999</v>
      </c>
      <c r="Q455" s="62">
        <v>4.8109999999999999</v>
      </c>
      <c r="R455" s="62">
        <v>4.8109999999999999</v>
      </c>
      <c r="S455" s="62">
        <v>4.8109999999999999</v>
      </c>
      <c r="T455" s="62">
        <v>4.8109999999999999</v>
      </c>
      <c r="U455" s="62">
        <v>4.8109999999999999</v>
      </c>
      <c r="V455" s="62">
        <v>4.8109999999999999</v>
      </c>
      <c r="W455" s="62">
        <v>4.8109999999999999</v>
      </c>
      <c r="X455" s="62">
        <v>4.8109999999999999</v>
      </c>
      <c r="Y455" s="62">
        <v>4.8109999999999999</v>
      </c>
      <c r="Z455" s="62">
        <v>4.8109999999999999</v>
      </c>
    </row>
    <row r="456" spans="1:26" s="157" customFormat="1" ht="24.75" thickBot="1" x14ac:dyDescent="0.3">
      <c r="B456" s="165" t="s">
        <v>207</v>
      </c>
      <c r="C456" s="166">
        <v>1283</v>
      </c>
      <c r="D456" s="166">
        <v>1283</v>
      </c>
      <c r="E456" s="166">
        <v>1283</v>
      </c>
      <c r="F456" s="166">
        <v>1283</v>
      </c>
      <c r="G456" s="166">
        <v>1283</v>
      </c>
      <c r="H456" s="166">
        <v>1283</v>
      </c>
      <c r="I456" s="166">
        <v>1283</v>
      </c>
      <c r="J456" s="166">
        <v>1283</v>
      </c>
      <c r="K456" s="166">
        <v>1283</v>
      </c>
      <c r="L456" s="166">
        <v>1283</v>
      </c>
      <c r="M456" s="166">
        <v>1283</v>
      </c>
      <c r="N456" s="166">
        <v>1283</v>
      </c>
      <c r="O456" s="166">
        <v>1283</v>
      </c>
      <c r="P456" s="166">
        <v>1283</v>
      </c>
      <c r="Q456" s="166">
        <v>1283</v>
      </c>
      <c r="R456" s="166">
        <v>1283</v>
      </c>
      <c r="S456" s="166">
        <v>1283</v>
      </c>
      <c r="T456" s="166">
        <v>1283</v>
      </c>
      <c r="U456" s="166">
        <v>1283</v>
      </c>
      <c r="V456" s="166">
        <v>1283</v>
      </c>
      <c r="W456" s="166">
        <v>1283</v>
      </c>
      <c r="X456" s="166">
        <v>1283</v>
      </c>
      <c r="Y456" s="166">
        <v>1283</v>
      </c>
      <c r="Z456" s="166">
        <v>1283</v>
      </c>
    </row>
    <row r="457" spans="1:26" ht="13.5" thickBot="1" x14ac:dyDescent="0.2">
      <c r="A457" s="54"/>
      <c r="B457" s="59" t="s">
        <v>168</v>
      </c>
      <c r="C457" s="60">
        <f>C458+C459+C460+C461+C462</f>
        <v>4349.8974149999995</v>
      </c>
      <c r="D457" s="60">
        <f t="shared" ref="D457:Z457" si="73">D458+D459+D460+D461+D462</f>
        <v>4360.8274149999997</v>
      </c>
      <c r="E457" s="60">
        <f t="shared" si="73"/>
        <v>4303.6374150000001</v>
      </c>
      <c r="F457" s="60">
        <f t="shared" si="73"/>
        <v>4295.3674150000006</v>
      </c>
      <c r="G457" s="60">
        <f t="shared" si="73"/>
        <v>4228.337415</v>
      </c>
      <c r="H457" s="60">
        <f t="shared" si="73"/>
        <v>4270.1674149999999</v>
      </c>
      <c r="I457" s="60">
        <f t="shared" si="73"/>
        <v>4285.5374150000007</v>
      </c>
      <c r="J457" s="60">
        <f t="shared" si="73"/>
        <v>4311.6974150000005</v>
      </c>
      <c r="K457" s="60">
        <f t="shared" si="73"/>
        <v>4318.9474150000005</v>
      </c>
      <c r="L457" s="60">
        <f t="shared" si="73"/>
        <v>4320.2774150000005</v>
      </c>
      <c r="M457" s="60">
        <f t="shared" si="73"/>
        <v>4379.8874150000001</v>
      </c>
      <c r="N457" s="60">
        <f t="shared" si="73"/>
        <v>4343.4474150000005</v>
      </c>
      <c r="O457" s="60">
        <f t="shared" si="73"/>
        <v>4324.547415</v>
      </c>
      <c r="P457" s="60">
        <f t="shared" si="73"/>
        <v>4442.8574150000004</v>
      </c>
      <c r="Q457" s="60">
        <f t="shared" si="73"/>
        <v>4675.8074150000002</v>
      </c>
      <c r="R457" s="60">
        <f t="shared" si="73"/>
        <v>5112.3574150000004</v>
      </c>
      <c r="S457" s="60">
        <f t="shared" si="73"/>
        <v>4649.0974150000002</v>
      </c>
      <c r="T457" s="60">
        <f t="shared" si="73"/>
        <v>4532.6774150000001</v>
      </c>
      <c r="U457" s="60">
        <f t="shared" si="73"/>
        <v>4441.7374149999996</v>
      </c>
      <c r="V457" s="60">
        <f t="shared" si="73"/>
        <v>4455.4874149999996</v>
      </c>
      <c r="W457" s="60">
        <f t="shared" si="73"/>
        <v>4460.0374150000007</v>
      </c>
      <c r="X457" s="60">
        <f t="shared" si="73"/>
        <v>4457.0674149999995</v>
      </c>
      <c r="Y457" s="60">
        <f t="shared" si="73"/>
        <v>4443.0174150000003</v>
      </c>
      <c r="Z457" s="60">
        <f t="shared" si="73"/>
        <v>4410.4374150000003</v>
      </c>
    </row>
    <row r="458" spans="1:26" ht="38.25" x14ac:dyDescent="0.15">
      <c r="A458" s="54"/>
      <c r="B458" s="61" t="s">
        <v>151</v>
      </c>
      <c r="C458" s="62">
        <v>2090.91</v>
      </c>
      <c r="D458" s="62">
        <v>2101.84</v>
      </c>
      <c r="E458" s="62">
        <v>2044.65</v>
      </c>
      <c r="F458" s="62">
        <v>2036.38</v>
      </c>
      <c r="G458" s="62">
        <v>1969.35</v>
      </c>
      <c r="H458" s="62">
        <v>2011.18</v>
      </c>
      <c r="I458" s="62">
        <v>2026.55</v>
      </c>
      <c r="J458" s="62">
        <v>2052.71</v>
      </c>
      <c r="K458" s="62">
        <v>2059.96</v>
      </c>
      <c r="L458" s="62">
        <v>2061.29</v>
      </c>
      <c r="M458" s="62">
        <v>2120.9</v>
      </c>
      <c r="N458" s="62">
        <v>2084.46</v>
      </c>
      <c r="O458" s="62">
        <v>2065.56</v>
      </c>
      <c r="P458" s="62">
        <v>2183.87</v>
      </c>
      <c r="Q458" s="62">
        <v>2416.8200000000002</v>
      </c>
      <c r="R458" s="62">
        <v>2853.37</v>
      </c>
      <c r="S458" s="62">
        <v>2390.11</v>
      </c>
      <c r="T458" s="62">
        <v>2273.69</v>
      </c>
      <c r="U458" s="62">
        <v>2182.75</v>
      </c>
      <c r="V458" s="62">
        <v>2196.5</v>
      </c>
      <c r="W458" s="62">
        <v>2201.0500000000002</v>
      </c>
      <c r="X458" s="62">
        <v>2198.08</v>
      </c>
      <c r="Y458" s="62">
        <v>2184.0300000000002</v>
      </c>
      <c r="Z458" s="62">
        <v>2151.4499999999998</v>
      </c>
    </row>
    <row r="459" spans="1:26" ht="12.75" x14ac:dyDescent="0.15">
      <c r="A459" s="54"/>
      <c r="B459" s="61" t="s">
        <v>112</v>
      </c>
      <c r="C459" s="62">
        <v>266.006415</v>
      </c>
      <c r="D459" s="62">
        <v>266.006415</v>
      </c>
      <c r="E459" s="62">
        <v>266.006415</v>
      </c>
      <c r="F459" s="62">
        <v>266.006415</v>
      </c>
      <c r="G459" s="62">
        <v>266.006415</v>
      </c>
      <c r="H459" s="62">
        <v>266.006415</v>
      </c>
      <c r="I459" s="62">
        <v>266.006415</v>
      </c>
      <c r="J459" s="62">
        <v>266.006415</v>
      </c>
      <c r="K459" s="62">
        <v>266.006415</v>
      </c>
      <c r="L459" s="62">
        <v>266.006415</v>
      </c>
      <c r="M459" s="62">
        <v>266.006415</v>
      </c>
      <c r="N459" s="62">
        <v>266.006415</v>
      </c>
      <c r="O459" s="62">
        <v>266.006415</v>
      </c>
      <c r="P459" s="62">
        <v>266.006415</v>
      </c>
      <c r="Q459" s="62">
        <v>266.006415</v>
      </c>
      <c r="R459" s="62">
        <v>266.006415</v>
      </c>
      <c r="S459" s="62">
        <v>266.006415</v>
      </c>
      <c r="T459" s="62">
        <v>266.006415</v>
      </c>
      <c r="U459" s="62">
        <v>266.006415</v>
      </c>
      <c r="V459" s="62">
        <v>266.006415</v>
      </c>
      <c r="W459" s="62">
        <v>266.006415</v>
      </c>
      <c r="X459" s="62">
        <v>266.006415</v>
      </c>
      <c r="Y459" s="62">
        <v>266.006415</v>
      </c>
      <c r="Z459" s="62">
        <v>266.006415</v>
      </c>
    </row>
    <row r="460" spans="1:26" ht="12.75" x14ac:dyDescent="0.15">
      <c r="A460" s="54"/>
      <c r="B460" s="61" t="s">
        <v>113</v>
      </c>
      <c r="C460" s="62">
        <v>705.17</v>
      </c>
      <c r="D460" s="62">
        <v>705.17</v>
      </c>
      <c r="E460" s="62">
        <v>705.17</v>
      </c>
      <c r="F460" s="62">
        <v>705.17</v>
      </c>
      <c r="G460" s="62">
        <v>705.17</v>
      </c>
      <c r="H460" s="62">
        <v>705.17</v>
      </c>
      <c r="I460" s="62">
        <v>705.17</v>
      </c>
      <c r="J460" s="62">
        <v>705.17</v>
      </c>
      <c r="K460" s="62">
        <v>705.17</v>
      </c>
      <c r="L460" s="62">
        <v>705.17</v>
      </c>
      <c r="M460" s="62">
        <v>705.17</v>
      </c>
      <c r="N460" s="62">
        <v>705.17</v>
      </c>
      <c r="O460" s="62">
        <v>705.17</v>
      </c>
      <c r="P460" s="62">
        <v>705.17</v>
      </c>
      <c r="Q460" s="62">
        <v>705.17</v>
      </c>
      <c r="R460" s="62">
        <v>705.17</v>
      </c>
      <c r="S460" s="62">
        <v>705.17</v>
      </c>
      <c r="T460" s="62">
        <v>705.17</v>
      </c>
      <c r="U460" s="62">
        <v>705.17</v>
      </c>
      <c r="V460" s="62">
        <v>705.17</v>
      </c>
      <c r="W460" s="62">
        <v>705.17</v>
      </c>
      <c r="X460" s="62">
        <v>705.17</v>
      </c>
      <c r="Y460" s="62">
        <v>705.17</v>
      </c>
      <c r="Z460" s="62">
        <v>705.17</v>
      </c>
    </row>
    <row r="461" spans="1:26" ht="13.5" thickBot="1" x14ac:dyDescent="0.2">
      <c r="A461" s="54"/>
      <c r="B461" s="61" t="s">
        <v>115</v>
      </c>
      <c r="C461" s="62">
        <v>4.8109999999999999</v>
      </c>
      <c r="D461" s="62">
        <v>4.8109999999999999</v>
      </c>
      <c r="E461" s="62">
        <v>4.8109999999999999</v>
      </c>
      <c r="F461" s="62">
        <v>4.8109999999999999</v>
      </c>
      <c r="G461" s="62">
        <v>4.8109999999999999</v>
      </c>
      <c r="H461" s="62">
        <v>4.8109999999999999</v>
      </c>
      <c r="I461" s="62">
        <v>4.8109999999999999</v>
      </c>
      <c r="J461" s="62">
        <v>4.8109999999999999</v>
      </c>
      <c r="K461" s="62">
        <v>4.8109999999999999</v>
      </c>
      <c r="L461" s="62">
        <v>4.8109999999999999</v>
      </c>
      <c r="M461" s="62">
        <v>4.8109999999999999</v>
      </c>
      <c r="N461" s="62">
        <v>4.8109999999999999</v>
      </c>
      <c r="O461" s="62">
        <v>4.8109999999999999</v>
      </c>
      <c r="P461" s="62">
        <v>4.8109999999999999</v>
      </c>
      <c r="Q461" s="62">
        <v>4.8109999999999999</v>
      </c>
      <c r="R461" s="62">
        <v>4.8109999999999999</v>
      </c>
      <c r="S461" s="62">
        <v>4.8109999999999999</v>
      </c>
      <c r="T461" s="62">
        <v>4.8109999999999999</v>
      </c>
      <c r="U461" s="62">
        <v>4.8109999999999999</v>
      </c>
      <c r="V461" s="62">
        <v>4.8109999999999999</v>
      </c>
      <c r="W461" s="62">
        <v>4.8109999999999999</v>
      </c>
      <c r="X461" s="62">
        <v>4.8109999999999999</v>
      </c>
      <c r="Y461" s="62">
        <v>4.8109999999999999</v>
      </c>
      <c r="Z461" s="62">
        <v>4.8109999999999999</v>
      </c>
    </row>
    <row r="462" spans="1:26" s="157" customFormat="1" ht="24.75" thickBot="1" x14ac:dyDescent="0.3">
      <c r="B462" s="165" t="s">
        <v>207</v>
      </c>
      <c r="C462" s="166">
        <v>1283</v>
      </c>
      <c r="D462" s="166">
        <v>1283</v>
      </c>
      <c r="E462" s="166">
        <v>1283</v>
      </c>
      <c r="F462" s="166">
        <v>1283</v>
      </c>
      <c r="G462" s="166">
        <v>1283</v>
      </c>
      <c r="H462" s="166">
        <v>1283</v>
      </c>
      <c r="I462" s="166">
        <v>1283</v>
      </c>
      <c r="J462" s="166">
        <v>1283</v>
      </c>
      <c r="K462" s="166">
        <v>1283</v>
      </c>
      <c r="L462" s="166">
        <v>1283</v>
      </c>
      <c r="M462" s="166">
        <v>1283</v>
      </c>
      <c r="N462" s="166">
        <v>1283</v>
      </c>
      <c r="O462" s="166">
        <v>1283</v>
      </c>
      <c r="P462" s="166">
        <v>1283</v>
      </c>
      <c r="Q462" s="166">
        <v>1283</v>
      </c>
      <c r="R462" s="166">
        <v>1283</v>
      </c>
      <c r="S462" s="166">
        <v>1283</v>
      </c>
      <c r="T462" s="166">
        <v>1283</v>
      </c>
      <c r="U462" s="166">
        <v>1283</v>
      </c>
      <c r="V462" s="166">
        <v>1283</v>
      </c>
      <c r="W462" s="166">
        <v>1283</v>
      </c>
      <c r="X462" s="166">
        <v>1283</v>
      </c>
      <c r="Y462" s="166">
        <v>1283</v>
      </c>
      <c r="Z462" s="166">
        <v>1283</v>
      </c>
    </row>
    <row r="463" spans="1:26" ht="13.5" thickBot="1" x14ac:dyDescent="0.2">
      <c r="A463" s="54"/>
      <c r="B463" s="59" t="s">
        <v>169</v>
      </c>
      <c r="C463" s="60">
        <f>C464+C465+C466+C467+C468</f>
        <v>4387.8174149999995</v>
      </c>
      <c r="D463" s="60">
        <f t="shared" ref="D463:Z463" si="74">D464+D465+D466+D467+D468</f>
        <v>4342.5774149999997</v>
      </c>
      <c r="E463" s="60">
        <f t="shared" si="74"/>
        <v>4504.9474150000005</v>
      </c>
      <c r="F463" s="60">
        <f t="shared" si="74"/>
        <v>4463.757415</v>
      </c>
      <c r="G463" s="60">
        <f t="shared" si="74"/>
        <v>4399.8174149999995</v>
      </c>
      <c r="H463" s="60">
        <f t="shared" si="74"/>
        <v>4387.4174149999999</v>
      </c>
      <c r="I463" s="60">
        <f t="shared" si="74"/>
        <v>4451.837415</v>
      </c>
      <c r="J463" s="60">
        <f t="shared" si="74"/>
        <v>4474.9074149999997</v>
      </c>
      <c r="K463" s="60">
        <f t="shared" si="74"/>
        <v>4498.8674150000006</v>
      </c>
      <c r="L463" s="60">
        <f t="shared" si="74"/>
        <v>4496.9474150000005</v>
      </c>
      <c r="M463" s="60">
        <f t="shared" si="74"/>
        <v>4497.7774150000005</v>
      </c>
      <c r="N463" s="60">
        <f t="shared" si="74"/>
        <v>4484.6274149999999</v>
      </c>
      <c r="O463" s="60">
        <f t="shared" si="74"/>
        <v>4458.3474150000002</v>
      </c>
      <c r="P463" s="60">
        <f t="shared" si="74"/>
        <v>4466.297415</v>
      </c>
      <c r="Q463" s="60">
        <f t="shared" si="74"/>
        <v>4733.6574149999997</v>
      </c>
      <c r="R463" s="60">
        <f t="shared" si="74"/>
        <v>5121.6474149999995</v>
      </c>
      <c r="S463" s="60">
        <f t="shared" si="74"/>
        <v>4772.4774149999994</v>
      </c>
      <c r="T463" s="60">
        <f t="shared" si="74"/>
        <v>4814.1374150000001</v>
      </c>
      <c r="U463" s="60">
        <f t="shared" si="74"/>
        <v>4624.0674149999995</v>
      </c>
      <c r="V463" s="60">
        <f t="shared" si="74"/>
        <v>4646.9974149999998</v>
      </c>
      <c r="W463" s="60">
        <f t="shared" si="74"/>
        <v>4622.9074149999997</v>
      </c>
      <c r="X463" s="60">
        <f t="shared" si="74"/>
        <v>4614.5774149999997</v>
      </c>
      <c r="Y463" s="60">
        <f t="shared" si="74"/>
        <v>4604.9874149999996</v>
      </c>
      <c r="Z463" s="60">
        <f t="shared" si="74"/>
        <v>4579.4774149999994</v>
      </c>
    </row>
    <row r="464" spans="1:26" ht="38.25" x14ac:dyDescent="0.15">
      <c r="A464" s="54"/>
      <c r="B464" s="61" t="s">
        <v>151</v>
      </c>
      <c r="C464" s="62">
        <v>2128.83</v>
      </c>
      <c r="D464" s="62">
        <v>2083.59</v>
      </c>
      <c r="E464" s="62">
        <v>2245.96</v>
      </c>
      <c r="F464" s="62">
        <v>2204.77</v>
      </c>
      <c r="G464" s="62">
        <v>2140.83</v>
      </c>
      <c r="H464" s="62">
        <v>2128.4299999999998</v>
      </c>
      <c r="I464" s="62">
        <v>2192.85</v>
      </c>
      <c r="J464" s="62">
        <v>2215.92</v>
      </c>
      <c r="K464" s="62">
        <v>2239.88</v>
      </c>
      <c r="L464" s="62">
        <v>2237.96</v>
      </c>
      <c r="M464" s="62">
        <v>2238.79</v>
      </c>
      <c r="N464" s="62">
        <v>2225.64</v>
      </c>
      <c r="O464" s="62">
        <v>2199.36</v>
      </c>
      <c r="P464" s="62">
        <v>2207.31</v>
      </c>
      <c r="Q464" s="62">
        <v>2474.67</v>
      </c>
      <c r="R464" s="62">
        <v>2862.66</v>
      </c>
      <c r="S464" s="62">
        <v>2513.4899999999998</v>
      </c>
      <c r="T464" s="62">
        <v>2555.15</v>
      </c>
      <c r="U464" s="62">
        <v>2365.08</v>
      </c>
      <c r="V464" s="62">
        <v>2388.0100000000002</v>
      </c>
      <c r="W464" s="62">
        <v>2363.92</v>
      </c>
      <c r="X464" s="62">
        <v>2355.59</v>
      </c>
      <c r="Y464" s="62">
        <v>2346</v>
      </c>
      <c r="Z464" s="62">
        <v>2320.4899999999998</v>
      </c>
    </row>
    <row r="465" spans="1:26" ht="12.75" x14ac:dyDescent="0.15">
      <c r="A465" s="54"/>
      <c r="B465" s="61" t="s">
        <v>112</v>
      </c>
      <c r="C465" s="62">
        <v>266.006415</v>
      </c>
      <c r="D465" s="62">
        <v>266.006415</v>
      </c>
      <c r="E465" s="62">
        <v>266.006415</v>
      </c>
      <c r="F465" s="62">
        <v>266.006415</v>
      </c>
      <c r="G465" s="62">
        <v>266.006415</v>
      </c>
      <c r="H465" s="62">
        <v>266.006415</v>
      </c>
      <c r="I465" s="62">
        <v>266.006415</v>
      </c>
      <c r="J465" s="62">
        <v>266.006415</v>
      </c>
      <c r="K465" s="62">
        <v>266.006415</v>
      </c>
      <c r="L465" s="62">
        <v>266.006415</v>
      </c>
      <c r="M465" s="62">
        <v>266.006415</v>
      </c>
      <c r="N465" s="62">
        <v>266.006415</v>
      </c>
      <c r="O465" s="62">
        <v>266.006415</v>
      </c>
      <c r="P465" s="62">
        <v>266.006415</v>
      </c>
      <c r="Q465" s="62">
        <v>266.006415</v>
      </c>
      <c r="R465" s="62">
        <v>266.006415</v>
      </c>
      <c r="S465" s="62">
        <v>266.006415</v>
      </c>
      <c r="T465" s="62">
        <v>266.006415</v>
      </c>
      <c r="U465" s="62">
        <v>266.006415</v>
      </c>
      <c r="V465" s="62">
        <v>266.006415</v>
      </c>
      <c r="W465" s="62">
        <v>266.006415</v>
      </c>
      <c r="X465" s="62">
        <v>266.006415</v>
      </c>
      <c r="Y465" s="62">
        <v>266.006415</v>
      </c>
      <c r="Z465" s="62">
        <v>266.006415</v>
      </c>
    </row>
    <row r="466" spans="1:26" ht="12.75" x14ac:dyDescent="0.15">
      <c r="A466" s="54"/>
      <c r="B466" s="61" t="s">
        <v>113</v>
      </c>
      <c r="C466" s="62">
        <v>705.17</v>
      </c>
      <c r="D466" s="62">
        <v>705.17</v>
      </c>
      <c r="E466" s="62">
        <v>705.17</v>
      </c>
      <c r="F466" s="62">
        <v>705.17</v>
      </c>
      <c r="G466" s="62">
        <v>705.17</v>
      </c>
      <c r="H466" s="62">
        <v>705.17</v>
      </c>
      <c r="I466" s="62">
        <v>705.17</v>
      </c>
      <c r="J466" s="62">
        <v>705.17</v>
      </c>
      <c r="K466" s="62">
        <v>705.17</v>
      </c>
      <c r="L466" s="62">
        <v>705.17</v>
      </c>
      <c r="M466" s="62">
        <v>705.17</v>
      </c>
      <c r="N466" s="62">
        <v>705.17</v>
      </c>
      <c r="O466" s="62">
        <v>705.17</v>
      </c>
      <c r="P466" s="62">
        <v>705.17</v>
      </c>
      <c r="Q466" s="62">
        <v>705.17</v>
      </c>
      <c r="R466" s="62">
        <v>705.17</v>
      </c>
      <c r="S466" s="62">
        <v>705.17</v>
      </c>
      <c r="T466" s="62">
        <v>705.17</v>
      </c>
      <c r="U466" s="62">
        <v>705.17</v>
      </c>
      <c r="V466" s="62">
        <v>705.17</v>
      </c>
      <c r="W466" s="62">
        <v>705.17</v>
      </c>
      <c r="X466" s="62">
        <v>705.17</v>
      </c>
      <c r="Y466" s="62">
        <v>705.17</v>
      </c>
      <c r="Z466" s="62">
        <v>705.17</v>
      </c>
    </row>
    <row r="467" spans="1:26" ht="13.5" thickBot="1" x14ac:dyDescent="0.2">
      <c r="A467" s="54"/>
      <c r="B467" s="61" t="s">
        <v>115</v>
      </c>
      <c r="C467" s="62">
        <v>4.8109999999999999</v>
      </c>
      <c r="D467" s="62">
        <v>4.8109999999999999</v>
      </c>
      <c r="E467" s="62">
        <v>4.8109999999999999</v>
      </c>
      <c r="F467" s="62">
        <v>4.8109999999999999</v>
      </c>
      <c r="G467" s="62">
        <v>4.8109999999999999</v>
      </c>
      <c r="H467" s="62">
        <v>4.8109999999999999</v>
      </c>
      <c r="I467" s="62">
        <v>4.8109999999999999</v>
      </c>
      <c r="J467" s="62">
        <v>4.8109999999999999</v>
      </c>
      <c r="K467" s="62">
        <v>4.8109999999999999</v>
      </c>
      <c r="L467" s="62">
        <v>4.8109999999999999</v>
      </c>
      <c r="M467" s="62">
        <v>4.8109999999999999</v>
      </c>
      <c r="N467" s="62">
        <v>4.8109999999999999</v>
      </c>
      <c r="O467" s="62">
        <v>4.8109999999999999</v>
      </c>
      <c r="P467" s="62">
        <v>4.8109999999999999</v>
      </c>
      <c r="Q467" s="62">
        <v>4.8109999999999999</v>
      </c>
      <c r="R467" s="62">
        <v>4.8109999999999999</v>
      </c>
      <c r="S467" s="62">
        <v>4.8109999999999999</v>
      </c>
      <c r="T467" s="62">
        <v>4.8109999999999999</v>
      </c>
      <c r="U467" s="62">
        <v>4.8109999999999999</v>
      </c>
      <c r="V467" s="62">
        <v>4.8109999999999999</v>
      </c>
      <c r="W467" s="62">
        <v>4.8109999999999999</v>
      </c>
      <c r="X467" s="62">
        <v>4.8109999999999999</v>
      </c>
      <c r="Y467" s="62">
        <v>4.8109999999999999</v>
      </c>
      <c r="Z467" s="62">
        <v>4.8109999999999999</v>
      </c>
    </row>
    <row r="468" spans="1:26" s="157" customFormat="1" ht="24.75" thickBot="1" x14ac:dyDescent="0.3">
      <c r="B468" s="165" t="s">
        <v>207</v>
      </c>
      <c r="C468" s="166">
        <v>1283</v>
      </c>
      <c r="D468" s="166">
        <v>1283</v>
      </c>
      <c r="E468" s="166">
        <v>1283</v>
      </c>
      <c r="F468" s="166">
        <v>1283</v>
      </c>
      <c r="G468" s="166">
        <v>1283</v>
      </c>
      <c r="H468" s="166">
        <v>1283</v>
      </c>
      <c r="I468" s="166">
        <v>1283</v>
      </c>
      <c r="J468" s="166">
        <v>1283</v>
      </c>
      <c r="K468" s="166">
        <v>1283</v>
      </c>
      <c r="L468" s="166">
        <v>1283</v>
      </c>
      <c r="M468" s="166">
        <v>1283</v>
      </c>
      <c r="N468" s="166">
        <v>1283</v>
      </c>
      <c r="O468" s="166">
        <v>1283</v>
      </c>
      <c r="P468" s="166">
        <v>1283</v>
      </c>
      <c r="Q468" s="166">
        <v>1283</v>
      </c>
      <c r="R468" s="166">
        <v>1283</v>
      </c>
      <c r="S468" s="166">
        <v>1283</v>
      </c>
      <c r="T468" s="166">
        <v>1283</v>
      </c>
      <c r="U468" s="166">
        <v>1283</v>
      </c>
      <c r="V468" s="166">
        <v>1283</v>
      </c>
      <c r="W468" s="166">
        <v>1283</v>
      </c>
      <c r="X468" s="166">
        <v>1283</v>
      </c>
      <c r="Y468" s="166">
        <v>1283</v>
      </c>
      <c r="Z468" s="166">
        <v>1283</v>
      </c>
    </row>
    <row r="469" spans="1:26" ht="13.5" thickBot="1" x14ac:dyDescent="0.2">
      <c r="A469" s="54"/>
      <c r="B469" s="59" t="s">
        <v>170</v>
      </c>
      <c r="C469" s="60">
        <f>C470+C471+C472+C473+C474</f>
        <v>4417.9474150000005</v>
      </c>
      <c r="D469" s="60">
        <f t="shared" ref="D469:Z469" si="75">D470+D471+D472+D473+D474</f>
        <v>4385.2074149999999</v>
      </c>
      <c r="E469" s="60">
        <f t="shared" si="75"/>
        <v>4427.6374150000001</v>
      </c>
      <c r="F469" s="60">
        <f t="shared" si="75"/>
        <v>4401.3874150000001</v>
      </c>
      <c r="G469" s="60">
        <f t="shared" si="75"/>
        <v>4375.9174149999999</v>
      </c>
      <c r="H469" s="60">
        <f t="shared" si="75"/>
        <v>4359.8774149999999</v>
      </c>
      <c r="I469" s="60">
        <f t="shared" si="75"/>
        <v>4329.8474150000002</v>
      </c>
      <c r="J469" s="60">
        <f t="shared" si="75"/>
        <v>4433.6674149999999</v>
      </c>
      <c r="K469" s="60">
        <f t="shared" si="75"/>
        <v>4390.5774149999997</v>
      </c>
      <c r="L469" s="60">
        <f t="shared" si="75"/>
        <v>4450.6574149999997</v>
      </c>
      <c r="M469" s="60">
        <f t="shared" si="75"/>
        <v>4411.7374149999996</v>
      </c>
      <c r="N469" s="60">
        <f t="shared" si="75"/>
        <v>4458.0974150000002</v>
      </c>
      <c r="O469" s="60">
        <f t="shared" si="75"/>
        <v>4439.6874150000003</v>
      </c>
      <c r="P469" s="60">
        <f t="shared" si="75"/>
        <v>4439.9074149999997</v>
      </c>
      <c r="Q469" s="60">
        <f t="shared" si="75"/>
        <v>4538.0374150000007</v>
      </c>
      <c r="R469" s="60">
        <f t="shared" si="75"/>
        <v>4718.3274149999997</v>
      </c>
      <c r="S469" s="60">
        <f t="shared" si="75"/>
        <v>5303.6074150000004</v>
      </c>
      <c r="T469" s="60">
        <f t="shared" si="75"/>
        <v>4726.2174150000001</v>
      </c>
      <c r="U469" s="60">
        <f t="shared" si="75"/>
        <v>4562.0974150000002</v>
      </c>
      <c r="V469" s="60">
        <f t="shared" si="75"/>
        <v>4540.1174150000006</v>
      </c>
      <c r="W469" s="60">
        <f t="shared" si="75"/>
        <v>4558.6274149999999</v>
      </c>
      <c r="X469" s="60">
        <f t="shared" si="75"/>
        <v>4571.6974150000005</v>
      </c>
      <c r="Y469" s="60">
        <f t="shared" si="75"/>
        <v>4555.1574149999997</v>
      </c>
      <c r="Z469" s="60">
        <f t="shared" si="75"/>
        <v>4538.507415</v>
      </c>
    </row>
    <row r="470" spans="1:26" ht="38.25" x14ac:dyDescent="0.15">
      <c r="A470" s="54"/>
      <c r="B470" s="61" t="s">
        <v>151</v>
      </c>
      <c r="C470" s="62">
        <v>2158.96</v>
      </c>
      <c r="D470" s="62">
        <v>2126.2199999999998</v>
      </c>
      <c r="E470" s="62">
        <v>2168.65</v>
      </c>
      <c r="F470" s="62">
        <v>2142.4</v>
      </c>
      <c r="G470" s="62">
        <v>2116.9299999999998</v>
      </c>
      <c r="H470" s="62">
        <v>2100.89</v>
      </c>
      <c r="I470" s="62">
        <v>2070.86</v>
      </c>
      <c r="J470" s="62">
        <v>2174.6799999999998</v>
      </c>
      <c r="K470" s="62">
        <v>2131.59</v>
      </c>
      <c r="L470" s="62">
        <v>2191.67</v>
      </c>
      <c r="M470" s="62">
        <v>2152.75</v>
      </c>
      <c r="N470" s="62">
        <v>2199.11</v>
      </c>
      <c r="O470" s="62">
        <v>2180.6999999999998</v>
      </c>
      <c r="P470" s="62">
        <v>2180.92</v>
      </c>
      <c r="Q470" s="62">
        <v>2279.0500000000002</v>
      </c>
      <c r="R470" s="62">
        <v>2459.34</v>
      </c>
      <c r="S470" s="62">
        <v>3044.62</v>
      </c>
      <c r="T470" s="62">
        <v>2467.23</v>
      </c>
      <c r="U470" s="62">
        <v>2303.11</v>
      </c>
      <c r="V470" s="62">
        <v>2281.13</v>
      </c>
      <c r="W470" s="62">
        <v>2299.64</v>
      </c>
      <c r="X470" s="62">
        <v>2312.71</v>
      </c>
      <c r="Y470" s="62">
        <v>2296.17</v>
      </c>
      <c r="Z470" s="62">
        <v>2279.52</v>
      </c>
    </row>
    <row r="471" spans="1:26" ht="12.75" x14ac:dyDescent="0.15">
      <c r="A471" s="54"/>
      <c r="B471" s="61" t="s">
        <v>112</v>
      </c>
      <c r="C471" s="62">
        <v>266.006415</v>
      </c>
      <c r="D471" s="62">
        <v>266.006415</v>
      </c>
      <c r="E471" s="62">
        <v>266.006415</v>
      </c>
      <c r="F471" s="62">
        <v>266.006415</v>
      </c>
      <c r="G471" s="62">
        <v>266.006415</v>
      </c>
      <c r="H471" s="62">
        <v>266.006415</v>
      </c>
      <c r="I471" s="62">
        <v>266.006415</v>
      </c>
      <c r="J471" s="62">
        <v>266.006415</v>
      </c>
      <c r="K471" s="62">
        <v>266.006415</v>
      </c>
      <c r="L471" s="62">
        <v>266.006415</v>
      </c>
      <c r="M471" s="62">
        <v>266.006415</v>
      </c>
      <c r="N471" s="62">
        <v>266.006415</v>
      </c>
      <c r="O471" s="62">
        <v>266.006415</v>
      </c>
      <c r="P471" s="62">
        <v>266.006415</v>
      </c>
      <c r="Q471" s="62">
        <v>266.006415</v>
      </c>
      <c r="R471" s="62">
        <v>266.006415</v>
      </c>
      <c r="S471" s="62">
        <v>266.006415</v>
      </c>
      <c r="T471" s="62">
        <v>266.006415</v>
      </c>
      <c r="U471" s="62">
        <v>266.006415</v>
      </c>
      <c r="V471" s="62">
        <v>266.006415</v>
      </c>
      <c r="W471" s="62">
        <v>266.006415</v>
      </c>
      <c r="X471" s="62">
        <v>266.006415</v>
      </c>
      <c r="Y471" s="62">
        <v>266.006415</v>
      </c>
      <c r="Z471" s="62">
        <v>266.006415</v>
      </c>
    </row>
    <row r="472" spans="1:26" ht="12.75" x14ac:dyDescent="0.15">
      <c r="A472" s="54"/>
      <c r="B472" s="61" t="s">
        <v>113</v>
      </c>
      <c r="C472" s="62">
        <v>705.17</v>
      </c>
      <c r="D472" s="62">
        <v>705.17</v>
      </c>
      <c r="E472" s="62">
        <v>705.17</v>
      </c>
      <c r="F472" s="62">
        <v>705.17</v>
      </c>
      <c r="G472" s="62">
        <v>705.17</v>
      </c>
      <c r="H472" s="62">
        <v>705.17</v>
      </c>
      <c r="I472" s="62">
        <v>705.17</v>
      </c>
      <c r="J472" s="62">
        <v>705.17</v>
      </c>
      <c r="K472" s="62">
        <v>705.17</v>
      </c>
      <c r="L472" s="62">
        <v>705.17</v>
      </c>
      <c r="M472" s="62">
        <v>705.17</v>
      </c>
      <c r="N472" s="62">
        <v>705.17</v>
      </c>
      <c r="O472" s="62">
        <v>705.17</v>
      </c>
      <c r="P472" s="62">
        <v>705.17</v>
      </c>
      <c r="Q472" s="62">
        <v>705.17</v>
      </c>
      <c r="R472" s="62">
        <v>705.17</v>
      </c>
      <c r="S472" s="62">
        <v>705.17</v>
      </c>
      <c r="T472" s="62">
        <v>705.17</v>
      </c>
      <c r="U472" s="62">
        <v>705.17</v>
      </c>
      <c r="V472" s="62">
        <v>705.17</v>
      </c>
      <c r="W472" s="62">
        <v>705.17</v>
      </c>
      <c r="X472" s="62">
        <v>705.17</v>
      </c>
      <c r="Y472" s="62">
        <v>705.17</v>
      </c>
      <c r="Z472" s="62">
        <v>705.17</v>
      </c>
    </row>
    <row r="473" spans="1:26" ht="13.5" thickBot="1" x14ac:dyDescent="0.2">
      <c r="A473" s="54"/>
      <c r="B473" s="61" t="s">
        <v>115</v>
      </c>
      <c r="C473" s="62">
        <v>4.8109999999999999</v>
      </c>
      <c r="D473" s="62">
        <v>4.8109999999999999</v>
      </c>
      <c r="E473" s="62">
        <v>4.8109999999999999</v>
      </c>
      <c r="F473" s="62">
        <v>4.8109999999999999</v>
      </c>
      <c r="G473" s="62">
        <v>4.8109999999999999</v>
      </c>
      <c r="H473" s="62">
        <v>4.8109999999999999</v>
      </c>
      <c r="I473" s="62">
        <v>4.8109999999999999</v>
      </c>
      <c r="J473" s="62">
        <v>4.8109999999999999</v>
      </c>
      <c r="K473" s="62">
        <v>4.8109999999999999</v>
      </c>
      <c r="L473" s="62">
        <v>4.8109999999999999</v>
      </c>
      <c r="M473" s="62">
        <v>4.8109999999999999</v>
      </c>
      <c r="N473" s="62">
        <v>4.8109999999999999</v>
      </c>
      <c r="O473" s="62">
        <v>4.8109999999999999</v>
      </c>
      <c r="P473" s="62">
        <v>4.8109999999999999</v>
      </c>
      <c r="Q473" s="62">
        <v>4.8109999999999999</v>
      </c>
      <c r="R473" s="62">
        <v>4.8109999999999999</v>
      </c>
      <c r="S473" s="62">
        <v>4.8109999999999999</v>
      </c>
      <c r="T473" s="62">
        <v>4.8109999999999999</v>
      </c>
      <c r="U473" s="62">
        <v>4.8109999999999999</v>
      </c>
      <c r="V473" s="62">
        <v>4.8109999999999999</v>
      </c>
      <c r="W473" s="62">
        <v>4.8109999999999999</v>
      </c>
      <c r="X473" s="62">
        <v>4.8109999999999999</v>
      </c>
      <c r="Y473" s="62">
        <v>4.8109999999999999</v>
      </c>
      <c r="Z473" s="62">
        <v>4.8109999999999999</v>
      </c>
    </row>
    <row r="474" spans="1:26" s="157" customFormat="1" ht="24.75" thickBot="1" x14ac:dyDescent="0.3">
      <c r="B474" s="165" t="s">
        <v>207</v>
      </c>
      <c r="C474" s="166">
        <v>1283</v>
      </c>
      <c r="D474" s="166">
        <v>1283</v>
      </c>
      <c r="E474" s="166">
        <v>1283</v>
      </c>
      <c r="F474" s="166">
        <v>1283</v>
      </c>
      <c r="G474" s="166">
        <v>1283</v>
      </c>
      <c r="H474" s="166">
        <v>1283</v>
      </c>
      <c r="I474" s="166">
        <v>1283</v>
      </c>
      <c r="J474" s="166">
        <v>1283</v>
      </c>
      <c r="K474" s="166">
        <v>1283</v>
      </c>
      <c r="L474" s="166">
        <v>1283</v>
      </c>
      <c r="M474" s="166">
        <v>1283</v>
      </c>
      <c r="N474" s="166">
        <v>1283</v>
      </c>
      <c r="O474" s="166">
        <v>1283</v>
      </c>
      <c r="P474" s="166">
        <v>1283</v>
      </c>
      <c r="Q474" s="166">
        <v>1283</v>
      </c>
      <c r="R474" s="166">
        <v>1283</v>
      </c>
      <c r="S474" s="166">
        <v>1283</v>
      </c>
      <c r="T474" s="166">
        <v>1283</v>
      </c>
      <c r="U474" s="166">
        <v>1283</v>
      </c>
      <c r="V474" s="166">
        <v>1283</v>
      </c>
      <c r="W474" s="166">
        <v>1283</v>
      </c>
      <c r="X474" s="166">
        <v>1283</v>
      </c>
      <c r="Y474" s="166">
        <v>1283</v>
      </c>
      <c r="Z474" s="166">
        <v>1283</v>
      </c>
    </row>
    <row r="475" spans="1:26" ht="13.5" thickBot="1" x14ac:dyDescent="0.2">
      <c r="A475" s="54"/>
      <c r="B475" s="59" t="s">
        <v>171</v>
      </c>
      <c r="C475" s="60">
        <f>C476+C477+C478+C479+C480</f>
        <v>4530.4174149999999</v>
      </c>
      <c r="D475" s="60">
        <f t="shared" ref="D475:Z475" si="76">D476+D477+D478+D479+D480</f>
        <v>4467.1874150000003</v>
      </c>
      <c r="E475" s="60">
        <f t="shared" si="76"/>
        <v>4451.547415</v>
      </c>
      <c r="F475" s="60">
        <f t="shared" si="76"/>
        <v>4351.5674149999995</v>
      </c>
      <c r="G475" s="60">
        <f t="shared" si="76"/>
        <v>4284.5774149999997</v>
      </c>
      <c r="H475" s="60">
        <f t="shared" si="76"/>
        <v>4270.2474149999998</v>
      </c>
      <c r="I475" s="60">
        <f t="shared" si="76"/>
        <v>4253.9474150000005</v>
      </c>
      <c r="J475" s="60">
        <f t="shared" si="76"/>
        <v>4267.5274150000005</v>
      </c>
      <c r="K475" s="60">
        <f t="shared" si="76"/>
        <v>4334.337415</v>
      </c>
      <c r="L475" s="60">
        <f t="shared" si="76"/>
        <v>4342.5774149999997</v>
      </c>
      <c r="M475" s="60">
        <f t="shared" si="76"/>
        <v>4376.1774150000001</v>
      </c>
      <c r="N475" s="60">
        <f t="shared" si="76"/>
        <v>4417.1974150000005</v>
      </c>
      <c r="O475" s="60">
        <f t="shared" si="76"/>
        <v>4386.7174150000001</v>
      </c>
      <c r="P475" s="60">
        <f t="shared" si="76"/>
        <v>4387.1974150000005</v>
      </c>
      <c r="Q475" s="60">
        <f t="shared" si="76"/>
        <v>4545.6174150000006</v>
      </c>
      <c r="R475" s="60">
        <f t="shared" si="76"/>
        <v>4784.1774150000001</v>
      </c>
      <c r="S475" s="60">
        <f t="shared" si="76"/>
        <v>5499.7174149999992</v>
      </c>
      <c r="T475" s="60">
        <f t="shared" si="76"/>
        <v>4726.3474150000002</v>
      </c>
      <c r="U475" s="60">
        <f t="shared" si="76"/>
        <v>4453.4374150000003</v>
      </c>
      <c r="V475" s="60">
        <f t="shared" si="76"/>
        <v>4493.9174149999999</v>
      </c>
      <c r="W475" s="60">
        <f t="shared" si="76"/>
        <v>4501.5974150000002</v>
      </c>
      <c r="X475" s="60">
        <f t="shared" si="76"/>
        <v>4502.2174150000001</v>
      </c>
      <c r="Y475" s="60">
        <f t="shared" si="76"/>
        <v>4489.3074150000002</v>
      </c>
      <c r="Z475" s="60">
        <f t="shared" si="76"/>
        <v>4465.0674149999995</v>
      </c>
    </row>
    <row r="476" spans="1:26" ht="38.25" x14ac:dyDescent="0.15">
      <c r="A476" s="54"/>
      <c r="B476" s="61" t="s">
        <v>151</v>
      </c>
      <c r="C476" s="62">
        <v>2271.4299999999998</v>
      </c>
      <c r="D476" s="62">
        <v>2208.1999999999998</v>
      </c>
      <c r="E476" s="62">
        <v>2192.56</v>
      </c>
      <c r="F476" s="62">
        <v>2092.58</v>
      </c>
      <c r="G476" s="62">
        <v>2025.59</v>
      </c>
      <c r="H476" s="62">
        <v>2011.26</v>
      </c>
      <c r="I476" s="62">
        <v>1994.96</v>
      </c>
      <c r="J476" s="62">
        <v>2008.54</v>
      </c>
      <c r="K476" s="62">
        <v>2075.35</v>
      </c>
      <c r="L476" s="62">
        <v>2083.59</v>
      </c>
      <c r="M476" s="62">
        <v>2117.19</v>
      </c>
      <c r="N476" s="62">
        <v>2158.21</v>
      </c>
      <c r="O476" s="62">
        <v>2127.73</v>
      </c>
      <c r="P476" s="62">
        <v>2128.21</v>
      </c>
      <c r="Q476" s="62">
        <v>2286.63</v>
      </c>
      <c r="R476" s="62">
        <v>2525.19</v>
      </c>
      <c r="S476" s="62">
        <v>3240.73</v>
      </c>
      <c r="T476" s="62">
        <v>2467.36</v>
      </c>
      <c r="U476" s="62">
        <v>2194.4499999999998</v>
      </c>
      <c r="V476" s="62">
        <v>2234.9299999999998</v>
      </c>
      <c r="W476" s="62">
        <v>2242.61</v>
      </c>
      <c r="X476" s="62">
        <v>2243.23</v>
      </c>
      <c r="Y476" s="62">
        <v>2230.3200000000002</v>
      </c>
      <c r="Z476" s="62">
        <v>2206.08</v>
      </c>
    </row>
    <row r="477" spans="1:26" ht="12.75" x14ac:dyDescent="0.15">
      <c r="A477" s="54"/>
      <c r="B477" s="61" t="s">
        <v>112</v>
      </c>
      <c r="C477" s="62">
        <v>266.006415</v>
      </c>
      <c r="D477" s="62">
        <v>266.006415</v>
      </c>
      <c r="E477" s="62">
        <v>266.006415</v>
      </c>
      <c r="F477" s="62">
        <v>266.006415</v>
      </c>
      <c r="G477" s="62">
        <v>266.006415</v>
      </c>
      <c r="H477" s="62">
        <v>266.006415</v>
      </c>
      <c r="I477" s="62">
        <v>266.006415</v>
      </c>
      <c r="J477" s="62">
        <v>266.006415</v>
      </c>
      <c r="K477" s="62">
        <v>266.006415</v>
      </c>
      <c r="L477" s="62">
        <v>266.006415</v>
      </c>
      <c r="M477" s="62">
        <v>266.006415</v>
      </c>
      <c r="N477" s="62">
        <v>266.006415</v>
      </c>
      <c r="O477" s="62">
        <v>266.006415</v>
      </c>
      <c r="P477" s="62">
        <v>266.006415</v>
      </c>
      <c r="Q477" s="62">
        <v>266.006415</v>
      </c>
      <c r="R477" s="62">
        <v>266.006415</v>
      </c>
      <c r="S477" s="62">
        <v>266.006415</v>
      </c>
      <c r="T477" s="62">
        <v>266.006415</v>
      </c>
      <c r="U477" s="62">
        <v>266.006415</v>
      </c>
      <c r="V477" s="62">
        <v>266.006415</v>
      </c>
      <c r="W477" s="62">
        <v>266.006415</v>
      </c>
      <c r="X477" s="62">
        <v>266.006415</v>
      </c>
      <c r="Y477" s="62">
        <v>266.006415</v>
      </c>
      <c r="Z477" s="62">
        <v>266.006415</v>
      </c>
    </row>
    <row r="478" spans="1:26" ht="12.75" x14ac:dyDescent="0.15">
      <c r="A478" s="54"/>
      <c r="B478" s="61" t="s">
        <v>113</v>
      </c>
      <c r="C478" s="62">
        <v>705.17</v>
      </c>
      <c r="D478" s="62">
        <v>705.17</v>
      </c>
      <c r="E478" s="62">
        <v>705.17</v>
      </c>
      <c r="F478" s="62">
        <v>705.17</v>
      </c>
      <c r="G478" s="62">
        <v>705.17</v>
      </c>
      <c r="H478" s="62">
        <v>705.17</v>
      </c>
      <c r="I478" s="62">
        <v>705.17</v>
      </c>
      <c r="J478" s="62">
        <v>705.17</v>
      </c>
      <c r="K478" s="62">
        <v>705.17</v>
      </c>
      <c r="L478" s="62">
        <v>705.17</v>
      </c>
      <c r="M478" s="62">
        <v>705.17</v>
      </c>
      <c r="N478" s="62">
        <v>705.17</v>
      </c>
      <c r="O478" s="62">
        <v>705.17</v>
      </c>
      <c r="P478" s="62">
        <v>705.17</v>
      </c>
      <c r="Q478" s="62">
        <v>705.17</v>
      </c>
      <c r="R478" s="62">
        <v>705.17</v>
      </c>
      <c r="S478" s="62">
        <v>705.17</v>
      </c>
      <c r="T478" s="62">
        <v>705.17</v>
      </c>
      <c r="U478" s="62">
        <v>705.17</v>
      </c>
      <c r="V478" s="62">
        <v>705.17</v>
      </c>
      <c r="W478" s="62">
        <v>705.17</v>
      </c>
      <c r="X478" s="62">
        <v>705.17</v>
      </c>
      <c r="Y478" s="62">
        <v>705.17</v>
      </c>
      <c r="Z478" s="62">
        <v>705.17</v>
      </c>
    </row>
    <row r="479" spans="1:26" ht="13.5" thickBot="1" x14ac:dyDescent="0.2">
      <c r="A479" s="54"/>
      <c r="B479" s="61" t="s">
        <v>115</v>
      </c>
      <c r="C479" s="62">
        <v>4.8109999999999999</v>
      </c>
      <c r="D479" s="62">
        <v>4.8109999999999999</v>
      </c>
      <c r="E479" s="62">
        <v>4.8109999999999999</v>
      </c>
      <c r="F479" s="62">
        <v>4.8109999999999999</v>
      </c>
      <c r="G479" s="62">
        <v>4.8109999999999999</v>
      </c>
      <c r="H479" s="62">
        <v>4.8109999999999999</v>
      </c>
      <c r="I479" s="62">
        <v>4.8109999999999999</v>
      </c>
      <c r="J479" s="62">
        <v>4.8109999999999999</v>
      </c>
      <c r="K479" s="62">
        <v>4.8109999999999999</v>
      </c>
      <c r="L479" s="62">
        <v>4.8109999999999999</v>
      </c>
      <c r="M479" s="62">
        <v>4.8109999999999999</v>
      </c>
      <c r="N479" s="62">
        <v>4.8109999999999999</v>
      </c>
      <c r="O479" s="62">
        <v>4.8109999999999999</v>
      </c>
      <c r="P479" s="62">
        <v>4.8109999999999999</v>
      </c>
      <c r="Q479" s="62">
        <v>4.8109999999999999</v>
      </c>
      <c r="R479" s="62">
        <v>4.8109999999999999</v>
      </c>
      <c r="S479" s="62">
        <v>4.8109999999999999</v>
      </c>
      <c r="T479" s="62">
        <v>4.8109999999999999</v>
      </c>
      <c r="U479" s="62">
        <v>4.8109999999999999</v>
      </c>
      <c r="V479" s="62">
        <v>4.8109999999999999</v>
      </c>
      <c r="W479" s="62">
        <v>4.8109999999999999</v>
      </c>
      <c r="X479" s="62">
        <v>4.8109999999999999</v>
      </c>
      <c r="Y479" s="62">
        <v>4.8109999999999999</v>
      </c>
      <c r="Z479" s="62">
        <v>4.8109999999999999</v>
      </c>
    </row>
    <row r="480" spans="1:26" s="157" customFormat="1" ht="24.75" thickBot="1" x14ac:dyDescent="0.3">
      <c r="B480" s="165" t="s">
        <v>207</v>
      </c>
      <c r="C480" s="166">
        <v>1283</v>
      </c>
      <c r="D480" s="166">
        <v>1283</v>
      </c>
      <c r="E480" s="166">
        <v>1283</v>
      </c>
      <c r="F480" s="166">
        <v>1283</v>
      </c>
      <c r="G480" s="166">
        <v>1283</v>
      </c>
      <c r="H480" s="166">
        <v>1283</v>
      </c>
      <c r="I480" s="166">
        <v>1283</v>
      </c>
      <c r="J480" s="166">
        <v>1283</v>
      </c>
      <c r="K480" s="166">
        <v>1283</v>
      </c>
      <c r="L480" s="166">
        <v>1283</v>
      </c>
      <c r="M480" s="166">
        <v>1283</v>
      </c>
      <c r="N480" s="166">
        <v>1283</v>
      </c>
      <c r="O480" s="166">
        <v>1283</v>
      </c>
      <c r="P480" s="166">
        <v>1283</v>
      </c>
      <c r="Q480" s="166">
        <v>1283</v>
      </c>
      <c r="R480" s="166">
        <v>1283</v>
      </c>
      <c r="S480" s="166">
        <v>1283</v>
      </c>
      <c r="T480" s="166">
        <v>1283</v>
      </c>
      <c r="U480" s="166">
        <v>1283</v>
      </c>
      <c r="V480" s="166">
        <v>1283</v>
      </c>
      <c r="W480" s="166">
        <v>1283</v>
      </c>
      <c r="X480" s="166">
        <v>1283</v>
      </c>
      <c r="Y480" s="166">
        <v>1283</v>
      </c>
      <c r="Z480" s="166">
        <v>1283</v>
      </c>
    </row>
    <row r="481" spans="1:26" ht="13.5" thickBot="1" x14ac:dyDescent="0.2">
      <c r="A481" s="54"/>
      <c r="B481" s="59" t="s">
        <v>172</v>
      </c>
      <c r="C481" s="60">
        <f>C482+C483+C484+C485+C486</f>
        <v>4542.3174149999995</v>
      </c>
      <c r="D481" s="60">
        <f t="shared" ref="D481:Z481" si="77">D482+D483+D484+D485+D486</f>
        <v>4462.0574150000002</v>
      </c>
      <c r="E481" s="60">
        <f t="shared" si="77"/>
        <v>4405.4574149999999</v>
      </c>
      <c r="F481" s="60">
        <f t="shared" si="77"/>
        <v>4373.8174149999995</v>
      </c>
      <c r="G481" s="60">
        <f t="shared" si="77"/>
        <v>4396.8774149999999</v>
      </c>
      <c r="H481" s="60">
        <f t="shared" si="77"/>
        <v>4410.4074149999997</v>
      </c>
      <c r="I481" s="60">
        <f t="shared" si="77"/>
        <v>4335.257415</v>
      </c>
      <c r="J481" s="60">
        <f t="shared" si="77"/>
        <v>4359.1174150000006</v>
      </c>
      <c r="K481" s="60">
        <f t="shared" si="77"/>
        <v>4378.4174149999999</v>
      </c>
      <c r="L481" s="60">
        <f t="shared" si="77"/>
        <v>4468.4274150000001</v>
      </c>
      <c r="M481" s="60">
        <f t="shared" si="77"/>
        <v>4509.837415</v>
      </c>
      <c r="N481" s="60">
        <f t="shared" si="77"/>
        <v>4464.8474150000002</v>
      </c>
      <c r="O481" s="60">
        <f t="shared" si="77"/>
        <v>4439.8674150000006</v>
      </c>
      <c r="P481" s="60">
        <f t="shared" si="77"/>
        <v>4450.4574149999999</v>
      </c>
      <c r="Q481" s="60">
        <f t="shared" si="77"/>
        <v>5160.007415</v>
      </c>
      <c r="R481" s="60">
        <f t="shared" si="77"/>
        <v>4658.7674150000003</v>
      </c>
      <c r="S481" s="60">
        <f t="shared" si="77"/>
        <v>4685.8274149999997</v>
      </c>
      <c r="T481" s="60">
        <f t="shared" si="77"/>
        <v>4653.0974150000002</v>
      </c>
      <c r="U481" s="60">
        <f t="shared" si="77"/>
        <v>4507.8174149999995</v>
      </c>
      <c r="V481" s="60">
        <f t="shared" si="77"/>
        <v>4534.0674149999995</v>
      </c>
      <c r="W481" s="60">
        <f t="shared" si="77"/>
        <v>4547.7674150000003</v>
      </c>
      <c r="X481" s="60">
        <f t="shared" si="77"/>
        <v>4551.6774150000001</v>
      </c>
      <c r="Y481" s="60">
        <f t="shared" si="77"/>
        <v>4545.6774150000001</v>
      </c>
      <c r="Z481" s="60">
        <f t="shared" si="77"/>
        <v>4523.5174150000003</v>
      </c>
    </row>
    <row r="482" spans="1:26" ht="38.25" x14ac:dyDescent="0.15">
      <c r="A482" s="54"/>
      <c r="B482" s="61" t="s">
        <v>151</v>
      </c>
      <c r="C482" s="62">
        <v>2283.33</v>
      </c>
      <c r="D482" s="62">
        <v>2203.0700000000002</v>
      </c>
      <c r="E482" s="62">
        <v>2146.4699999999998</v>
      </c>
      <c r="F482" s="62">
        <v>2114.83</v>
      </c>
      <c r="G482" s="62">
        <v>2137.89</v>
      </c>
      <c r="H482" s="62">
        <v>2151.42</v>
      </c>
      <c r="I482" s="62">
        <v>2076.27</v>
      </c>
      <c r="J482" s="62">
        <v>2100.13</v>
      </c>
      <c r="K482" s="62">
        <v>2119.4299999999998</v>
      </c>
      <c r="L482" s="62">
        <v>2209.44</v>
      </c>
      <c r="M482" s="62">
        <v>2250.85</v>
      </c>
      <c r="N482" s="62">
        <v>2205.86</v>
      </c>
      <c r="O482" s="62">
        <v>2180.88</v>
      </c>
      <c r="P482" s="62">
        <v>2191.4699999999998</v>
      </c>
      <c r="Q482" s="62">
        <v>2901.02</v>
      </c>
      <c r="R482" s="62">
        <v>2399.7800000000002</v>
      </c>
      <c r="S482" s="62">
        <v>2426.84</v>
      </c>
      <c r="T482" s="62">
        <v>2394.11</v>
      </c>
      <c r="U482" s="62">
        <v>2248.83</v>
      </c>
      <c r="V482" s="62">
        <v>2275.08</v>
      </c>
      <c r="W482" s="62">
        <v>2288.7800000000002</v>
      </c>
      <c r="X482" s="62">
        <v>2292.69</v>
      </c>
      <c r="Y482" s="62">
        <v>2286.69</v>
      </c>
      <c r="Z482" s="62">
        <v>2264.5300000000002</v>
      </c>
    </row>
    <row r="483" spans="1:26" ht="12.75" x14ac:dyDescent="0.15">
      <c r="A483" s="54"/>
      <c r="B483" s="61" t="s">
        <v>112</v>
      </c>
      <c r="C483" s="62">
        <v>266.006415</v>
      </c>
      <c r="D483" s="62">
        <v>266.006415</v>
      </c>
      <c r="E483" s="62">
        <v>266.006415</v>
      </c>
      <c r="F483" s="62">
        <v>266.006415</v>
      </c>
      <c r="G483" s="62">
        <v>266.006415</v>
      </c>
      <c r="H483" s="62">
        <v>266.006415</v>
      </c>
      <c r="I483" s="62">
        <v>266.006415</v>
      </c>
      <c r="J483" s="62">
        <v>266.006415</v>
      </c>
      <c r="K483" s="62">
        <v>266.006415</v>
      </c>
      <c r="L483" s="62">
        <v>266.006415</v>
      </c>
      <c r="M483" s="62">
        <v>266.006415</v>
      </c>
      <c r="N483" s="62">
        <v>266.006415</v>
      </c>
      <c r="O483" s="62">
        <v>266.006415</v>
      </c>
      <c r="P483" s="62">
        <v>266.006415</v>
      </c>
      <c r="Q483" s="62">
        <v>266.006415</v>
      </c>
      <c r="R483" s="62">
        <v>266.006415</v>
      </c>
      <c r="S483" s="62">
        <v>266.006415</v>
      </c>
      <c r="T483" s="62">
        <v>266.006415</v>
      </c>
      <c r="U483" s="62">
        <v>266.006415</v>
      </c>
      <c r="V483" s="62">
        <v>266.006415</v>
      </c>
      <c r="W483" s="62">
        <v>266.006415</v>
      </c>
      <c r="X483" s="62">
        <v>266.006415</v>
      </c>
      <c r="Y483" s="62">
        <v>266.006415</v>
      </c>
      <c r="Z483" s="62">
        <v>266.006415</v>
      </c>
    </row>
    <row r="484" spans="1:26" ht="12.75" x14ac:dyDescent="0.15">
      <c r="A484" s="54"/>
      <c r="B484" s="61" t="s">
        <v>113</v>
      </c>
      <c r="C484" s="62">
        <v>705.17</v>
      </c>
      <c r="D484" s="62">
        <v>705.17</v>
      </c>
      <c r="E484" s="62">
        <v>705.17</v>
      </c>
      <c r="F484" s="62">
        <v>705.17</v>
      </c>
      <c r="G484" s="62">
        <v>705.17</v>
      </c>
      <c r="H484" s="62">
        <v>705.17</v>
      </c>
      <c r="I484" s="62">
        <v>705.17</v>
      </c>
      <c r="J484" s="62">
        <v>705.17</v>
      </c>
      <c r="K484" s="62">
        <v>705.17</v>
      </c>
      <c r="L484" s="62">
        <v>705.17</v>
      </c>
      <c r="M484" s="62">
        <v>705.17</v>
      </c>
      <c r="N484" s="62">
        <v>705.17</v>
      </c>
      <c r="O484" s="62">
        <v>705.17</v>
      </c>
      <c r="P484" s="62">
        <v>705.17</v>
      </c>
      <c r="Q484" s="62">
        <v>705.17</v>
      </c>
      <c r="R484" s="62">
        <v>705.17</v>
      </c>
      <c r="S484" s="62">
        <v>705.17</v>
      </c>
      <c r="T484" s="62">
        <v>705.17</v>
      </c>
      <c r="U484" s="62">
        <v>705.17</v>
      </c>
      <c r="V484" s="62">
        <v>705.17</v>
      </c>
      <c r="W484" s="62">
        <v>705.17</v>
      </c>
      <c r="X484" s="62">
        <v>705.17</v>
      </c>
      <c r="Y484" s="62">
        <v>705.17</v>
      </c>
      <c r="Z484" s="62">
        <v>705.17</v>
      </c>
    </row>
    <row r="485" spans="1:26" ht="13.5" thickBot="1" x14ac:dyDescent="0.2">
      <c r="A485" s="54"/>
      <c r="B485" s="61" t="s">
        <v>115</v>
      </c>
      <c r="C485" s="62">
        <v>4.8109999999999999</v>
      </c>
      <c r="D485" s="62">
        <v>4.8109999999999999</v>
      </c>
      <c r="E485" s="62">
        <v>4.8109999999999999</v>
      </c>
      <c r="F485" s="62">
        <v>4.8109999999999999</v>
      </c>
      <c r="G485" s="62">
        <v>4.8109999999999999</v>
      </c>
      <c r="H485" s="62">
        <v>4.8109999999999999</v>
      </c>
      <c r="I485" s="62">
        <v>4.8109999999999999</v>
      </c>
      <c r="J485" s="62">
        <v>4.8109999999999999</v>
      </c>
      <c r="K485" s="62">
        <v>4.8109999999999999</v>
      </c>
      <c r="L485" s="62">
        <v>4.8109999999999999</v>
      </c>
      <c r="M485" s="62">
        <v>4.8109999999999999</v>
      </c>
      <c r="N485" s="62">
        <v>4.8109999999999999</v>
      </c>
      <c r="O485" s="62">
        <v>4.8109999999999999</v>
      </c>
      <c r="P485" s="62">
        <v>4.8109999999999999</v>
      </c>
      <c r="Q485" s="62">
        <v>4.8109999999999999</v>
      </c>
      <c r="R485" s="62">
        <v>4.8109999999999999</v>
      </c>
      <c r="S485" s="62">
        <v>4.8109999999999999</v>
      </c>
      <c r="T485" s="62">
        <v>4.8109999999999999</v>
      </c>
      <c r="U485" s="62">
        <v>4.8109999999999999</v>
      </c>
      <c r="V485" s="62">
        <v>4.8109999999999999</v>
      </c>
      <c r="W485" s="62">
        <v>4.8109999999999999</v>
      </c>
      <c r="X485" s="62">
        <v>4.8109999999999999</v>
      </c>
      <c r="Y485" s="62">
        <v>4.8109999999999999</v>
      </c>
      <c r="Z485" s="62">
        <v>4.8109999999999999</v>
      </c>
    </row>
    <row r="486" spans="1:26" s="157" customFormat="1" ht="24.75" thickBot="1" x14ac:dyDescent="0.3">
      <c r="B486" s="165" t="s">
        <v>207</v>
      </c>
      <c r="C486" s="166">
        <v>1283</v>
      </c>
      <c r="D486" s="166">
        <v>1283</v>
      </c>
      <c r="E486" s="166">
        <v>1283</v>
      </c>
      <c r="F486" s="166">
        <v>1283</v>
      </c>
      <c r="G486" s="166">
        <v>1283</v>
      </c>
      <c r="H486" s="166">
        <v>1283</v>
      </c>
      <c r="I486" s="166">
        <v>1283</v>
      </c>
      <c r="J486" s="166">
        <v>1283</v>
      </c>
      <c r="K486" s="166">
        <v>1283</v>
      </c>
      <c r="L486" s="166">
        <v>1283</v>
      </c>
      <c r="M486" s="166">
        <v>1283</v>
      </c>
      <c r="N486" s="166">
        <v>1283</v>
      </c>
      <c r="O486" s="166">
        <v>1283</v>
      </c>
      <c r="P486" s="166">
        <v>1283</v>
      </c>
      <c r="Q486" s="166">
        <v>1283</v>
      </c>
      <c r="R486" s="166">
        <v>1283</v>
      </c>
      <c r="S486" s="166">
        <v>1283</v>
      </c>
      <c r="T486" s="166">
        <v>1283</v>
      </c>
      <c r="U486" s="166">
        <v>1283</v>
      </c>
      <c r="V486" s="166">
        <v>1283</v>
      </c>
      <c r="W486" s="166">
        <v>1283</v>
      </c>
      <c r="X486" s="166">
        <v>1283</v>
      </c>
      <c r="Y486" s="166">
        <v>1283</v>
      </c>
      <c r="Z486" s="166">
        <v>1283</v>
      </c>
    </row>
    <row r="487" spans="1:26" ht="13.5" thickBot="1" x14ac:dyDescent="0.2">
      <c r="A487" s="54"/>
      <c r="B487" s="59" t="s">
        <v>173</v>
      </c>
      <c r="C487" s="60">
        <f>C488+C489+C490+C491+C492</f>
        <v>4511.6574149999997</v>
      </c>
      <c r="D487" s="60">
        <f t="shared" ref="D487:Z487" si="78">D488+D489+D490+D491+D492</f>
        <v>4453.1474149999995</v>
      </c>
      <c r="E487" s="60">
        <f t="shared" si="78"/>
        <v>4378.5774149999997</v>
      </c>
      <c r="F487" s="60">
        <f t="shared" si="78"/>
        <v>4347.2374149999996</v>
      </c>
      <c r="G487" s="60">
        <f t="shared" si="78"/>
        <v>4356.5274150000005</v>
      </c>
      <c r="H487" s="60">
        <f t="shared" si="78"/>
        <v>4373.7174150000001</v>
      </c>
      <c r="I487" s="60">
        <f t="shared" si="78"/>
        <v>4404.7174150000001</v>
      </c>
      <c r="J487" s="60">
        <f t="shared" si="78"/>
        <v>4418.4674150000001</v>
      </c>
      <c r="K487" s="60">
        <f t="shared" si="78"/>
        <v>4350.6074150000004</v>
      </c>
      <c r="L487" s="60">
        <f t="shared" si="78"/>
        <v>4430.587415</v>
      </c>
      <c r="M487" s="60">
        <f t="shared" si="78"/>
        <v>4377.087415</v>
      </c>
      <c r="N487" s="60">
        <f t="shared" si="78"/>
        <v>4328.8774149999999</v>
      </c>
      <c r="O487" s="60">
        <f t="shared" si="78"/>
        <v>4298.8274149999997</v>
      </c>
      <c r="P487" s="60">
        <f t="shared" si="78"/>
        <v>4309.9974149999998</v>
      </c>
      <c r="Q487" s="60">
        <f t="shared" si="78"/>
        <v>4732.3974149999995</v>
      </c>
      <c r="R487" s="60">
        <f t="shared" si="78"/>
        <v>5314.5974150000002</v>
      </c>
      <c r="S487" s="60">
        <f t="shared" si="78"/>
        <v>4568.4374150000003</v>
      </c>
      <c r="T487" s="60">
        <f t="shared" si="78"/>
        <v>4559.6874150000003</v>
      </c>
      <c r="U487" s="60">
        <f t="shared" si="78"/>
        <v>4438.757415</v>
      </c>
      <c r="V487" s="60">
        <f t="shared" si="78"/>
        <v>4451.4974149999998</v>
      </c>
      <c r="W487" s="60">
        <f t="shared" si="78"/>
        <v>4444.0974150000002</v>
      </c>
      <c r="X487" s="60">
        <f t="shared" si="78"/>
        <v>4452.9774149999994</v>
      </c>
      <c r="Y487" s="60">
        <f t="shared" si="78"/>
        <v>4443.4574149999999</v>
      </c>
      <c r="Z487" s="60">
        <f t="shared" si="78"/>
        <v>4428.2074149999999</v>
      </c>
    </row>
    <row r="488" spans="1:26" ht="38.25" x14ac:dyDescent="0.15">
      <c r="A488" s="54"/>
      <c r="B488" s="61" t="s">
        <v>151</v>
      </c>
      <c r="C488" s="62">
        <v>2252.67</v>
      </c>
      <c r="D488" s="62">
        <v>2194.16</v>
      </c>
      <c r="E488" s="62">
        <v>2119.59</v>
      </c>
      <c r="F488" s="62">
        <v>2088.25</v>
      </c>
      <c r="G488" s="62">
        <v>2097.54</v>
      </c>
      <c r="H488" s="62">
        <v>2114.73</v>
      </c>
      <c r="I488" s="62">
        <v>2145.73</v>
      </c>
      <c r="J488" s="62">
        <v>2159.48</v>
      </c>
      <c r="K488" s="62">
        <v>2091.62</v>
      </c>
      <c r="L488" s="62">
        <v>2171.6</v>
      </c>
      <c r="M488" s="62">
        <v>2118.1</v>
      </c>
      <c r="N488" s="62">
        <v>2069.89</v>
      </c>
      <c r="O488" s="62">
        <v>2039.84</v>
      </c>
      <c r="P488" s="62">
        <v>2051.0100000000002</v>
      </c>
      <c r="Q488" s="62">
        <v>2473.41</v>
      </c>
      <c r="R488" s="62">
        <v>3055.61</v>
      </c>
      <c r="S488" s="62">
        <v>2309.4499999999998</v>
      </c>
      <c r="T488" s="62">
        <v>2300.6999999999998</v>
      </c>
      <c r="U488" s="62">
        <v>2179.77</v>
      </c>
      <c r="V488" s="62">
        <v>2192.5100000000002</v>
      </c>
      <c r="W488" s="62">
        <v>2185.11</v>
      </c>
      <c r="X488" s="62">
        <v>2193.9899999999998</v>
      </c>
      <c r="Y488" s="62">
        <v>2184.4699999999998</v>
      </c>
      <c r="Z488" s="62">
        <v>2169.2199999999998</v>
      </c>
    </row>
    <row r="489" spans="1:26" ht="12.75" x14ac:dyDescent="0.15">
      <c r="A489" s="54"/>
      <c r="B489" s="61" t="s">
        <v>112</v>
      </c>
      <c r="C489" s="62">
        <v>266.006415</v>
      </c>
      <c r="D489" s="62">
        <v>266.006415</v>
      </c>
      <c r="E489" s="62">
        <v>266.006415</v>
      </c>
      <c r="F489" s="62">
        <v>266.006415</v>
      </c>
      <c r="G489" s="62">
        <v>266.006415</v>
      </c>
      <c r="H489" s="62">
        <v>266.006415</v>
      </c>
      <c r="I489" s="62">
        <v>266.006415</v>
      </c>
      <c r="J489" s="62">
        <v>266.006415</v>
      </c>
      <c r="K489" s="62">
        <v>266.006415</v>
      </c>
      <c r="L489" s="62">
        <v>266.006415</v>
      </c>
      <c r="M489" s="62">
        <v>266.006415</v>
      </c>
      <c r="N489" s="62">
        <v>266.006415</v>
      </c>
      <c r="O489" s="62">
        <v>266.006415</v>
      </c>
      <c r="P489" s="62">
        <v>266.006415</v>
      </c>
      <c r="Q489" s="62">
        <v>266.006415</v>
      </c>
      <c r="R489" s="62">
        <v>266.006415</v>
      </c>
      <c r="S489" s="62">
        <v>266.006415</v>
      </c>
      <c r="T489" s="62">
        <v>266.006415</v>
      </c>
      <c r="U489" s="62">
        <v>266.006415</v>
      </c>
      <c r="V489" s="62">
        <v>266.006415</v>
      </c>
      <c r="W489" s="62">
        <v>266.006415</v>
      </c>
      <c r="X489" s="62">
        <v>266.006415</v>
      </c>
      <c r="Y489" s="62">
        <v>266.006415</v>
      </c>
      <c r="Z489" s="62">
        <v>266.006415</v>
      </c>
    </row>
    <row r="490" spans="1:26" ht="12.75" x14ac:dyDescent="0.15">
      <c r="A490" s="54"/>
      <c r="B490" s="61" t="s">
        <v>113</v>
      </c>
      <c r="C490" s="62">
        <v>705.17</v>
      </c>
      <c r="D490" s="62">
        <v>705.17</v>
      </c>
      <c r="E490" s="62">
        <v>705.17</v>
      </c>
      <c r="F490" s="62">
        <v>705.17</v>
      </c>
      <c r="G490" s="62">
        <v>705.17</v>
      </c>
      <c r="H490" s="62">
        <v>705.17</v>
      </c>
      <c r="I490" s="62">
        <v>705.17</v>
      </c>
      <c r="J490" s="62">
        <v>705.17</v>
      </c>
      <c r="K490" s="62">
        <v>705.17</v>
      </c>
      <c r="L490" s="62">
        <v>705.17</v>
      </c>
      <c r="M490" s="62">
        <v>705.17</v>
      </c>
      <c r="N490" s="62">
        <v>705.17</v>
      </c>
      <c r="O490" s="62">
        <v>705.17</v>
      </c>
      <c r="P490" s="62">
        <v>705.17</v>
      </c>
      <c r="Q490" s="62">
        <v>705.17</v>
      </c>
      <c r="R490" s="62">
        <v>705.17</v>
      </c>
      <c r="S490" s="62">
        <v>705.17</v>
      </c>
      <c r="T490" s="62">
        <v>705.17</v>
      </c>
      <c r="U490" s="62">
        <v>705.17</v>
      </c>
      <c r="V490" s="62">
        <v>705.17</v>
      </c>
      <c r="W490" s="62">
        <v>705.17</v>
      </c>
      <c r="X490" s="62">
        <v>705.17</v>
      </c>
      <c r="Y490" s="62">
        <v>705.17</v>
      </c>
      <c r="Z490" s="62">
        <v>705.17</v>
      </c>
    </row>
    <row r="491" spans="1:26" ht="13.5" thickBot="1" x14ac:dyDescent="0.2">
      <c r="A491" s="54"/>
      <c r="B491" s="61" t="s">
        <v>115</v>
      </c>
      <c r="C491" s="62">
        <v>4.8109999999999999</v>
      </c>
      <c r="D491" s="62">
        <v>4.8109999999999999</v>
      </c>
      <c r="E491" s="62">
        <v>4.8109999999999999</v>
      </c>
      <c r="F491" s="62">
        <v>4.8109999999999999</v>
      </c>
      <c r="G491" s="62">
        <v>4.8109999999999999</v>
      </c>
      <c r="H491" s="62">
        <v>4.8109999999999999</v>
      </c>
      <c r="I491" s="62">
        <v>4.8109999999999999</v>
      </c>
      <c r="J491" s="62">
        <v>4.8109999999999999</v>
      </c>
      <c r="K491" s="62">
        <v>4.8109999999999999</v>
      </c>
      <c r="L491" s="62">
        <v>4.8109999999999999</v>
      </c>
      <c r="M491" s="62">
        <v>4.8109999999999999</v>
      </c>
      <c r="N491" s="62">
        <v>4.8109999999999999</v>
      </c>
      <c r="O491" s="62">
        <v>4.8109999999999999</v>
      </c>
      <c r="P491" s="62">
        <v>4.8109999999999999</v>
      </c>
      <c r="Q491" s="62">
        <v>4.8109999999999999</v>
      </c>
      <c r="R491" s="62">
        <v>4.8109999999999999</v>
      </c>
      <c r="S491" s="62">
        <v>4.8109999999999999</v>
      </c>
      <c r="T491" s="62">
        <v>4.8109999999999999</v>
      </c>
      <c r="U491" s="62">
        <v>4.8109999999999999</v>
      </c>
      <c r="V491" s="62">
        <v>4.8109999999999999</v>
      </c>
      <c r="W491" s="62">
        <v>4.8109999999999999</v>
      </c>
      <c r="X491" s="62">
        <v>4.8109999999999999</v>
      </c>
      <c r="Y491" s="62">
        <v>4.8109999999999999</v>
      </c>
      <c r="Z491" s="62">
        <v>4.8109999999999999</v>
      </c>
    </row>
    <row r="492" spans="1:26" s="157" customFormat="1" ht="24.75" thickBot="1" x14ac:dyDescent="0.3">
      <c r="B492" s="165" t="s">
        <v>207</v>
      </c>
      <c r="C492" s="166">
        <v>1283</v>
      </c>
      <c r="D492" s="166">
        <v>1283</v>
      </c>
      <c r="E492" s="166">
        <v>1283</v>
      </c>
      <c r="F492" s="166">
        <v>1283</v>
      </c>
      <c r="G492" s="166">
        <v>1283</v>
      </c>
      <c r="H492" s="166">
        <v>1283</v>
      </c>
      <c r="I492" s="166">
        <v>1283</v>
      </c>
      <c r="J492" s="166">
        <v>1283</v>
      </c>
      <c r="K492" s="166">
        <v>1283</v>
      </c>
      <c r="L492" s="166">
        <v>1283</v>
      </c>
      <c r="M492" s="166">
        <v>1283</v>
      </c>
      <c r="N492" s="166">
        <v>1283</v>
      </c>
      <c r="O492" s="166">
        <v>1283</v>
      </c>
      <c r="P492" s="166">
        <v>1283</v>
      </c>
      <c r="Q492" s="166">
        <v>1283</v>
      </c>
      <c r="R492" s="166">
        <v>1283</v>
      </c>
      <c r="S492" s="166">
        <v>1283</v>
      </c>
      <c r="T492" s="166">
        <v>1283</v>
      </c>
      <c r="U492" s="166">
        <v>1283</v>
      </c>
      <c r="V492" s="166">
        <v>1283</v>
      </c>
      <c r="W492" s="166">
        <v>1283</v>
      </c>
      <c r="X492" s="166">
        <v>1283</v>
      </c>
      <c r="Y492" s="166">
        <v>1283</v>
      </c>
      <c r="Z492" s="166">
        <v>1283</v>
      </c>
    </row>
    <row r="493" spans="1:26" ht="13.5" thickBot="1" x14ac:dyDescent="0.2">
      <c r="A493" s="54"/>
      <c r="B493" s="59" t="s">
        <v>174</v>
      </c>
      <c r="C493" s="60">
        <f>C494+C495+C496+C497+C498</f>
        <v>4437.8974149999995</v>
      </c>
      <c r="D493" s="60">
        <f t="shared" ref="D493:Z493" si="79">D494+D495+D496+D497+D498</f>
        <v>4366.1374150000001</v>
      </c>
      <c r="E493" s="60">
        <f t="shared" si="79"/>
        <v>4224.5274150000005</v>
      </c>
      <c r="F493" s="60">
        <f t="shared" si="79"/>
        <v>4218.8074150000002</v>
      </c>
      <c r="G493" s="60">
        <f t="shared" si="79"/>
        <v>4242.4474150000005</v>
      </c>
      <c r="H493" s="60">
        <f t="shared" si="79"/>
        <v>4292.4174149999999</v>
      </c>
      <c r="I493" s="60">
        <f t="shared" si="79"/>
        <v>4307.9774149999994</v>
      </c>
      <c r="J493" s="60">
        <f t="shared" si="79"/>
        <v>4265.5274150000005</v>
      </c>
      <c r="K493" s="60">
        <f t="shared" si="79"/>
        <v>4319.0774149999997</v>
      </c>
      <c r="L493" s="60">
        <f t="shared" si="79"/>
        <v>4265.8474150000002</v>
      </c>
      <c r="M493" s="60">
        <f t="shared" si="79"/>
        <v>4298.257415</v>
      </c>
      <c r="N493" s="60">
        <f t="shared" si="79"/>
        <v>4266.7274150000003</v>
      </c>
      <c r="O493" s="60">
        <f t="shared" si="79"/>
        <v>4230.2674150000003</v>
      </c>
      <c r="P493" s="60">
        <f t="shared" si="79"/>
        <v>4086.3774150000004</v>
      </c>
      <c r="Q493" s="60">
        <f t="shared" si="79"/>
        <v>4390.1974150000005</v>
      </c>
      <c r="R493" s="60">
        <f t="shared" si="79"/>
        <v>4811.0674149999995</v>
      </c>
      <c r="S493" s="60">
        <f t="shared" si="79"/>
        <v>4489.1374150000001</v>
      </c>
      <c r="T493" s="60">
        <f t="shared" si="79"/>
        <v>4471.7174150000001</v>
      </c>
      <c r="U493" s="60">
        <f t="shared" si="79"/>
        <v>4361.8274149999997</v>
      </c>
      <c r="V493" s="60">
        <f t="shared" si="79"/>
        <v>4334.6674149999999</v>
      </c>
      <c r="W493" s="60">
        <f t="shared" si="79"/>
        <v>4388.2674150000003</v>
      </c>
      <c r="X493" s="60">
        <f t="shared" si="79"/>
        <v>4389.2774150000005</v>
      </c>
      <c r="Y493" s="60">
        <f t="shared" si="79"/>
        <v>4388.5674149999995</v>
      </c>
      <c r="Z493" s="60">
        <f t="shared" si="79"/>
        <v>4374.547415</v>
      </c>
    </row>
    <row r="494" spans="1:26" ht="38.25" x14ac:dyDescent="0.15">
      <c r="A494" s="54"/>
      <c r="B494" s="61" t="s">
        <v>151</v>
      </c>
      <c r="C494" s="62">
        <v>2178.91</v>
      </c>
      <c r="D494" s="62">
        <v>2107.15</v>
      </c>
      <c r="E494" s="62">
        <v>1965.54</v>
      </c>
      <c r="F494" s="62">
        <v>1959.82</v>
      </c>
      <c r="G494" s="62">
        <v>1983.46</v>
      </c>
      <c r="H494" s="62">
        <v>2033.43</v>
      </c>
      <c r="I494" s="62">
        <v>2048.9899999999998</v>
      </c>
      <c r="J494" s="62">
        <v>2006.54</v>
      </c>
      <c r="K494" s="62">
        <v>2060.09</v>
      </c>
      <c r="L494" s="62">
        <v>2006.86</v>
      </c>
      <c r="M494" s="62">
        <v>2039.27</v>
      </c>
      <c r="N494" s="62">
        <v>2007.74</v>
      </c>
      <c r="O494" s="62">
        <v>1971.28</v>
      </c>
      <c r="P494" s="62">
        <v>1827.39</v>
      </c>
      <c r="Q494" s="62">
        <v>2131.21</v>
      </c>
      <c r="R494" s="62">
        <v>2552.08</v>
      </c>
      <c r="S494" s="62">
        <v>2230.15</v>
      </c>
      <c r="T494" s="62">
        <v>2212.73</v>
      </c>
      <c r="U494" s="62">
        <v>2102.84</v>
      </c>
      <c r="V494" s="62">
        <v>2075.6799999999998</v>
      </c>
      <c r="W494" s="62">
        <v>2129.2800000000002</v>
      </c>
      <c r="X494" s="62">
        <v>2130.29</v>
      </c>
      <c r="Y494" s="62">
        <v>2129.58</v>
      </c>
      <c r="Z494" s="62">
        <v>2115.56</v>
      </c>
    </row>
    <row r="495" spans="1:26" ht="12.75" x14ac:dyDescent="0.15">
      <c r="A495" s="54"/>
      <c r="B495" s="61" t="s">
        <v>112</v>
      </c>
      <c r="C495" s="62">
        <v>266.006415</v>
      </c>
      <c r="D495" s="62">
        <v>266.006415</v>
      </c>
      <c r="E495" s="62">
        <v>266.006415</v>
      </c>
      <c r="F495" s="62">
        <v>266.006415</v>
      </c>
      <c r="G495" s="62">
        <v>266.006415</v>
      </c>
      <c r="H495" s="62">
        <v>266.006415</v>
      </c>
      <c r="I495" s="62">
        <v>266.006415</v>
      </c>
      <c r="J495" s="62">
        <v>266.006415</v>
      </c>
      <c r="K495" s="62">
        <v>266.006415</v>
      </c>
      <c r="L495" s="62">
        <v>266.006415</v>
      </c>
      <c r="M495" s="62">
        <v>266.006415</v>
      </c>
      <c r="N495" s="62">
        <v>266.006415</v>
      </c>
      <c r="O495" s="62">
        <v>266.006415</v>
      </c>
      <c r="P495" s="62">
        <v>266.006415</v>
      </c>
      <c r="Q495" s="62">
        <v>266.006415</v>
      </c>
      <c r="R495" s="62">
        <v>266.006415</v>
      </c>
      <c r="S495" s="62">
        <v>266.006415</v>
      </c>
      <c r="T495" s="62">
        <v>266.006415</v>
      </c>
      <c r="U495" s="62">
        <v>266.006415</v>
      </c>
      <c r="V495" s="62">
        <v>266.006415</v>
      </c>
      <c r="W495" s="62">
        <v>266.006415</v>
      </c>
      <c r="X495" s="62">
        <v>266.006415</v>
      </c>
      <c r="Y495" s="62">
        <v>266.006415</v>
      </c>
      <c r="Z495" s="62">
        <v>266.006415</v>
      </c>
    </row>
    <row r="496" spans="1:26" ht="12.75" x14ac:dyDescent="0.15">
      <c r="A496" s="54"/>
      <c r="B496" s="61" t="s">
        <v>113</v>
      </c>
      <c r="C496" s="62">
        <v>705.17</v>
      </c>
      <c r="D496" s="62">
        <v>705.17</v>
      </c>
      <c r="E496" s="62">
        <v>705.17</v>
      </c>
      <c r="F496" s="62">
        <v>705.17</v>
      </c>
      <c r="G496" s="62">
        <v>705.17</v>
      </c>
      <c r="H496" s="62">
        <v>705.17</v>
      </c>
      <c r="I496" s="62">
        <v>705.17</v>
      </c>
      <c r="J496" s="62">
        <v>705.17</v>
      </c>
      <c r="K496" s="62">
        <v>705.17</v>
      </c>
      <c r="L496" s="62">
        <v>705.17</v>
      </c>
      <c r="M496" s="62">
        <v>705.17</v>
      </c>
      <c r="N496" s="62">
        <v>705.17</v>
      </c>
      <c r="O496" s="62">
        <v>705.17</v>
      </c>
      <c r="P496" s="62">
        <v>705.17</v>
      </c>
      <c r="Q496" s="62">
        <v>705.17</v>
      </c>
      <c r="R496" s="62">
        <v>705.17</v>
      </c>
      <c r="S496" s="62">
        <v>705.17</v>
      </c>
      <c r="T496" s="62">
        <v>705.17</v>
      </c>
      <c r="U496" s="62">
        <v>705.17</v>
      </c>
      <c r="V496" s="62">
        <v>705.17</v>
      </c>
      <c r="W496" s="62">
        <v>705.17</v>
      </c>
      <c r="X496" s="62">
        <v>705.17</v>
      </c>
      <c r="Y496" s="62">
        <v>705.17</v>
      </c>
      <c r="Z496" s="62">
        <v>705.17</v>
      </c>
    </row>
    <row r="497" spans="1:26" ht="13.5" thickBot="1" x14ac:dyDescent="0.2">
      <c r="A497" s="54"/>
      <c r="B497" s="61" t="s">
        <v>115</v>
      </c>
      <c r="C497" s="62">
        <v>4.8109999999999999</v>
      </c>
      <c r="D497" s="62">
        <v>4.8109999999999999</v>
      </c>
      <c r="E497" s="62">
        <v>4.8109999999999999</v>
      </c>
      <c r="F497" s="62">
        <v>4.8109999999999999</v>
      </c>
      <c r="G497" s="62">
        <v>4.8109999999999999</v>
      </c>
      <c r="H497" s="62">
        <v>4.8109999999999999</v>
      </c>
      <c r="I497" s="62">
        <v>4.8109999999999999</v>
      </c>
      <c r="J497" s="62">
        <v>4.8109999999999999</v>
      </c>
      <c r="K497" s="62">
        <v>4.8109999999999999</v>
      </c>
      <c r="L497" s="62">
        <v>4.8109999999999999</v>
      </c>
      <c r="M497" s="62">
        <v>4.8109999999999999</v>
      </c>
      <c r="N497" s="62">
        <v>4.8109999999999999</v>
      </c>
      <c r="O497" s="62">
        <v>4.8109999999999999</v>
      </c>
      <c r="P497" s="62">
        <v>4.8109999999999999</v>
      </c>
      <c r="Q497" s="62">
        <v>4.8109999999999999</v>
      </c>
      <c r="R497" s="62">
        <v>4.8109999999999999</v>
      </c>
      <c r="S497" s="62">
        <v>4.8109999999999999</v>
      </c>
      <c r="T497" s="62">
        <v>4.8109999999999999</v>
      </c>
      <c r="U497" s="62">
        <v>4.8109999999999999</v>
      </c>
      <c r="V497" s="62">
        <v>4.8109999999999999</v>
      </c>
      <c r="W497" s="62">
        <v>4.8109999999999999</v>
      </c>
      <c r="X497" s="62">
        <v>4.8109999999999999</v>
      </c>
      <c r="Y497" s="62">
        <v>4.8109999999999999</v>
      </c>
      <c r="Z497" s="62">
        <v>4.8109999999999999</v>
      </c>
    </row>
    <row r="498" spans="1:26" s="157" customFormat="1" ht="24.75" thickBot="1" x14ac:dyDescent="0.3">
      <c r="B498" s="165" t="s">
        <v>207</v>
      </c>
      <c r="C498" s="166">
        <v>1283</v>
      </c>
      <c r="D498" s="166">
        <v>1283</v>
      </c>
      <c r="E498" s="166">
        <v>1283</v>
      </c>
      <c r="F498" s="166">
        <v>1283</v>
      </c>
      <c r="G498" s="166">
        <v>1283</v>
      </c>
      <c r="H498" s="166">
        <v>1283</v>
      </c>
      <c r="I498" s="166">
        <v>1283</v>
      </c>
      <c r="J498" s="166">
        <v>1283</v>
      </c>
      <c r="K498" s="166">
        <v>1283</v>
      </c>
      <c r="L498" s="166">
        <v>1283</v>
      </c>
      <c r="M498" s="166">
        <v>1283</v>
      </c>
      <c r="N498" s="166">
        <v>1283</v>
      </c>
      <c r="O498" s="166">
        <v>1283</v>
      </c>
      <c r="P498" s="166">
        <v>1283</v>
      </c>
      <c r="Q498" s="166">
        <v>1283</v>
      </c>
      <c r="R498" s="166">
        <v>1283</v>
      </c>
      <c r="S498" s="166">
        <v>1283</v>
      </c>
      <c r="T498" s="166">
        <v>1283</v>
      </c>
      <c r="U498" s="166">
        <v>1283</v>
      </c>
      <c r="V498" s="166">
        <v>1283</v>
      </c>
      <c r="W498" s="166">
        <v>1283</v>
      </c>
      <c r="X498" s="166">
        <v>1283</v>
      </c>
      <c r="Y498" s="166">
        <v>1283</v>
      </c>
      <c r="Z498" s="166">
        <v>1283</v>
      </c>
    </row>
    <row r="499" spans="1:26" ht="13.5" thickBot="1" x14ac:dyDescent="0.2">
      <c r="A499" s="54"/>
      <c r="B499" s="59" t="s">
        <v>175</v>
      </c>
      <c r="C499" s="60">
        <f>C500+C501+C502+C503+C504</f>
        <v>4371.9874149999996</v>
      </c>
      <c r="D499" s="60">
        <f t="shared" ref="D499:Z499" si="80">D500+D501+D502+D503+D504</f>
        <v>4356.1074150000004</v>
      </c>
      <c r="E499" s="60">
        <f t="shared" si="80"/>
        <v>4216.4074149999997</v>
      </c>
      <c r="F499" s="60">
        <f t="shared" si="80"/>
        <v>4204.7774150000005</v>
      </c>
      <c r="G499" s="60">
        <f t="shared" si="80"/>
        <v>4227.297415</v>
      </c>
      <c r="H499" s="60">
        <f t="shared" si="80"/>
        <v>4273.5374150000007</v>
      </c>
      <c r="I499" s="60">
        <f t="shared" si="80"/>
        <v>4290.4674150000001</v>
      </c>
      <c r="J499" s="60">
        <f t="shared" si="80"/>
        <v>4322.6974150000005</v>
      </c>
      <c r="K499" s="60">
        <f t="shared" si="80"/>
        <v>4324.7274149999994</v>
      </c>
      <c r="L499" s="60">
        <f t="shared" si="80"/>
        <v>4323.8174149999995</v>
      </c>
      <c r="M499" s="60">
        <f t="shared" si="80"/>
        <v>4367.2774150000005</v>
      </c>
      <c r="N499" s="60">
        <f t="shared" si="80"/>
        <v>4358.3174149999995</v>
      </c>
      <c r="O499" s="60">
        <f t="shared" si="80"/>
        <v>4230.3874150000001</v>
      </c>
      <c r="P499" s="60">
        <f t="shared" si="80"/>
        <v>4033.7374150000001</v>
      </c>
      <c r="Q499" s="60">
        <f t="shared" si="80"/>
        <v>4798.7174150000001</v>
      </c>
      <c r="R499" s="60">
        <f t="shared" si="80"/>
        <v>4153.9874149999996</v>
      </c>
      <c r="S499" s="60">
        <f t="shared" si="80"/>
        <v>4493.0674149999995</v>
      </c>
      <c r="T499" s="60">
        <f t="shared" si="80"/>
        <v>4515.1174150000006</v>
      </c>
      <c r="U499" s="60">
        <f t="shared" si="80"/>
        <v>4394.5274150000005</v>
      </c>
      <c r="V499" s="60">
        <f t="shared" si="80"/>
        <v>4408.2474149999998</v>
      </c>
      <c r="W499" s="60">
        <f t="shared" si="80"/>
        <v>4421.6474149999995</v>
      </c>
      <c r="X499" s="60">
        <f t="shared" si="80"/>
        <v>4416.1874150000003</v>
      </c>
      <c r="Y499" s="60">
        <f t="shared" si="80"/>
        <v>4410.837415</v>
      </c>
      <c r="Z499" s="60">
        <f t="shared" si="80"/>
        <v>4400.6174150000006</v>
      </c>
    </row>
    <row r="500" spans="1:26" ht="38.25" x14ac:dyDescent="0.15">
      <c r="A500" s="54"/>
      <c r="B500" s="61" t="s">
        <v>151</v>
      </c>
      <c r="C500" s="62">
        <v>2113</v>
      </c>
      <c r="D500" s="62">
        <v>2097.12</v>
      </c>
      <c r="E500" s="62">
        <v>1957.42</v>
      </c>
      <c r="F500" s="62">
        <v>1945.79</v>
      </c>
      <c r="G500" s="62">
        <v>1968.31</v>
      </c>
      <c r="H500" s="62">
        <v>2014.55</v>
      </c>
      <c r="I500" s="62">
        <v>2031.48</v>
      </c>
      <c r="J500" s="62">
        <v>2063.71</v>
      </c>
      <c r="K500" s="62">
        <v>2065.7399999999998</v>
      </c>
      <c r="L500" s="62">
        <v>2064.83</v>
      </c>
      <c r="M500" s="62">
        <v>2108.29</v>
      </c>
      <c r="N500" s="62">
        <v>2099.33</v>
      </c>
      <c r="O500" s="62">
        <v>1971.4</v>
      </c>
      <c r="P500" s="62">
        <v>1774.75</v>
      </c>
      <c r="Q500" s="62">
        <v>2539.73</v>
      </c>
      <c r="R500" s="62">
        <v>1895</v>
      </c>
      <c r="S500" s="62">
        <v>2234.08</v>
      </c>
      <c r="T500" s="62">
        <v>2256.13</v>
      </c>
      <c r="U500" s="62">
        <v>2135.54</v>
      </c>
      <c r="V500" s="62">
        <v>2149.2600000000002</v>
      </c>
      <c r="W500" s="62">
        <v>2162.66</v>
      </c>
      <c r="X500" s="62">
        <v>2157.1999999999998</v>
      </c>
      <c r="Y500" s="62">
        <v>2151.85</v>
      </c>
      <c r="Z500" s="62">
        <v>2141.63</v>
      </c>
    </row>
    <row r="501" spans="1:26" ht="12.75" x14ac:dyDescent="0.15">
      <c r="A501" s="54"/>
      <c r="B501" s="61" t="s">
        <v>112</v>
      </c>
      <c r="C501" s="62">
        <v>266.006415</v>
      </c>
      <c r="D501" s="62">
        <v>266.006415</v>
      </c>
      <c r="E501" s="62">
        <v>266.006415</v>
      </c>
      <c r="F501" s="62">
        <v>266.006415</v>
      </c>
      <c r="G501" s="62">
        <v>266.006415</v>
      </c>
      <c r="H501" s="62">
        <v>266.006415</v>
      </c>
      <c r="I501" s="62">
        <v>266.006415</v>
      </c>
      <c r="J501" s="62">
        <v>266.006415</v>
      </c>
      <c r="K501" s="62">
        <v>266.006415</v>
      </c>
      <c r="L501" s="62">
        <v>266.006415</v>
      </c>
      <c r="M501" s="62">
        <v>266.006415</v>
      </c>
      <c r="N501" s="62">
        <v>266.006415</v>
      </c>
      <c r="O501" s="62">
        <v>266.006415</v>
      </c>
      <c r="P501" s="62">
        <v>266.006415</v>
      </c>
      <c r="Q501" s="62">
        <v>266.006415</v>
      </c>
      <c r="R501" s="62">
        <v>266.006415</v>
      </c>
      <c r="S501" s="62">
        <v>266.006415</v>
      </c>
      <c r="T501" s="62">
        <v>266.006415</v>
      </c>
      <c r="U501" s="62">
        <v>266.006415</v>
      </c>
      <c r="V501" s="62">
        <v>266.006415</v>
      </c>
      <c r="W501" s="62">
        <v>266.006415</v>
      </c>
      <c r="X501" s="62">
        <v>266.006415</v>
      </c>
      <c r="Y501" s="62">
        <v>266.006415</v>
      </c>
      <c r="Z501" s="62">
        <v>266.006415</v>
      </c>
    </row>
    <row r="502" spans="1:26" ht="12.75" x14ac:dyDescent="0.15">
      <c r="A502" s="54"/>
      <c r="B502" s="61" t="s">
        <v>113</v>
      </c>
      <c r="C502" s="62">
        <v>705.17</v>
      </c>
      <c r="D502" s="62">
        <v>705.17</v>
      </c>
      <c r="E502" s="62">
        <v>705.17</v>
      </c>
      <c r="F502" s="62">
        <v>705.17</v>
      </c>
      <c r="G502" s="62">
        <v>705.17</v>
      </c>
      <c r="H502" s="62">
        <v>705.17</v>
      </c>
      <c r="I502" s="62">
        <v>705.17</v>
      </c>
      <c r="J502" s="62">
        <v>705.17</v>
      </c>
      <c r="K502" s="62">
        <v>705.17</v>
      </c>
      <c r="L502" s="62">
        <v>705.17</v>
      </c>
      <c r="M502" s="62">
        <v>705.17</v>
      </c>
      <c r="N502" s="62">
        <v>705.17</v>
      </c>
      <c r="O502" s="62">
        <v>705.17</v>
      </c>
      <c r="P502" s="62">
        <v>705.17</v>
      </c>
      <c r="Q502" s="62">
        <v>705.17</v>
      </c>
      <c r="R502" s="62">
        <v>705.17</v>
      </c>
      <c r="S502" s="62">
        <v>705.17</v>
      </c>
      <c r="T502" s="62">
        <v>705.17</v>
      </c>
      <c r="U502" s="62">
        <v>705.17</v>
      </c>
      <c r="V502" s="62">
        <v>705.17</v>
      </c>
      <c r="W502" s="62">
        <v>705.17</v>
      </c>
      <c r="X502" s="62">
        <v>705.17</v>
      </c>
      <c r="Y502" s="62">
        <v>705.17</v>
      </c>
      <c r="Z502" s="62">
        <v>705.17</v>
      </c>
    </row>
    <row r="503" spans="1:26" ht="13.5" thickBot="1" x14ac:dyDescent="0.2">
      <c r="A503" s="54"/>
      <c r="B503" s="61" t="s">
        <v>115</v>
      </c>
      <c r="C503" s="62">
        <v>4.8109999999999999</v>
      </c>
      <c r="D503" s="62">
        <v>4.8109999999999999</v>
      </c>
      <c r="E503" s="62">
        <v>4.8109999999999999</v>
      </c>
      <c r="F503" s="62">
        <v>4.8109999999999999</v>
      </c>
      <c r="G503" s="62">
        <v>4.8109999999999999</v>
      </c>
      <c r="H503" s="62">
        <v>4.8109999999999999</v>
      </c>
      <c r="I503" s="62">
        <v>4.8109999999999999</v>
      </c>
      <c r="J503" s="62">
        <v>4.8109999999999999</v>
      </c>
      <c r="K503" s="62">
        <v>4.8109999999999999</v>
      </c>
      <c r="L503" s="62">
        <v>4.8109999999999999</v>
      </c>
      <c r="M503" s="62">
        <v>4.8109999999999999</v>
      </c>
      <c r="N503" s="62">
        <v>4.8109999999999999</v>
      </c>
      <c r="O503" s="62">
        <v>4.8109999999999999</v>
      </c>
      <c r="P503" s="62">
        <v>4.8109999999999999</v>
      </c>
      <c r="Q503" s="62">
        <v>4.8109999999999999</v>
      </c>
      <c r="R503" s="62">
        <v>4.8109999999999999</v>
      </c>
      <c r="S503" s="62">
        <v>4.8109999999999999</v>
      </c>
      <c r="T503" s="62">
        <v>4.8109999999999999</v>
      </c>
      <c r="U503" s="62">
        <v>4.8109999999999999</v>
      </c>
      <c r="V503" s="62">
        <v>4.8109999999999999</v>
      </c>
      <c r="W503" s="62">
        <v>4.8109999999999999</v>
      </c>
      <c r="X503" s="62">
        <v>4.8109999999999999</v>
      </c>
      <c r="Y503" s="62">
        <v>4.8109999999999999</v>
      </c>
      <c r="Z503" s="62">
        <v>4.8109999999999999</v>
      </c>
    </row>
    <row r="504" spans="1:26" s="157" customFormat="1" ht="24.75" thickBot="1" x14ac:dyDescent="0.3">
      <c r="B504" s="165" t="s">
        <v>207</v>
      </c>
      <c r="C504" s="166">
        <v>1283</v>
      </c>
      <c r="D504" s="166">
        <v>1283</v>
      </c>
      <c r="E504" s="166">
        <v>1283</v>
      </c>
      <c r="F504" s="166">
        <v>1283</v>
      </c>
      <c r="G504" s="166">
        <v>1283</v>
      </c>
      <c r="H504" s="166">
        <v>1283</v>
      </c>
      <c r="I504" s="166">
        <v>1283</v>
      </c>
      <c r="J504" s="166">
        <v>1283</v>
      </c>
      <c r="K504" s="166">
        <v>1283</v>
      </c>
      <c r="L504" s="166">
        <v>1283</v>
      </c>
      <c r="M504" s="166">
        <v>1283</v>
      </c>
      <c r="N504" s="166">
        <v>1283</v>
      </c>
      <c r="O504" s="166">
        <v>1283</v>
      </c>
      <c r="P504" s="166">
        <v>1283</v>
      </c>
      <c r="Q504" s="166">
        <v>1283</v>
      </c>
      <c r="R504" s="166">
        <v>1283</v>
      </c>
      <c r="S504" s="166">
        <v>1283</v>
      </c>
      <c r="T504" s="166">
        <v>1283</v>
      </c>
      <c r="U504" s="166">
        <v>1283</v>
      </c>
      <c r="V504" s="166">
        <v>1283</v>
      </c>
      <c r="W504" s="166">
        <v>1283</v>
      </c>
      <c r="X504" s="166">
        <v>1283</v>
      </c>
      <c r="Y504" s="166">
        <v>1283</v>
      </c>
      <c r="Z504" s="166">
        <v>1283</v>
      </c>
    </row>
    <row r="505" spans="1:26" ht="13.5" thickBot="1" x14ac:dyDescent="0.2">
      <c r="A505" s="54"/>
      <c r="B505" s="59" t="s">
        <v>176</v>
      </c>
      <c r="C505" s="60">
        <f>C506+C507+C508+C509+C510</f>
        <v>4400.797415</v>
      </c>
      <c r="D505" s="60">
        <f t="shared" ref="D505:Z505" si="81">D506+D507+D508+D509+D510</f>
        <v>4367.2174150000001</v>
      </c>
      <c r="E505" s="60">
        <f t="shared" si="81"/>
        <v>4233.7274150000003</v>
      </c>
      <c r="F505" s="60">
        <f t="shared" si="81"/>
        <v>4212.9074149999997</v>
      </c>
      <c r="G505" s="60">
        <f t="shared" si="81"/>
        <v>4240.5774149999997</v>
      </c>
      <c r="H505" s="60">
        <f t="shared" si="81"/>
        <v>4303.9874149999996</v>
      </c>
      <c r="I505" s="60">
        <f t="shared" si="81"/>
        <v>4325.1974150000005</v>
      </c>
      <c r="J505" s="60">
        <f t="shared" si="81"/>
        <v>4362.9474150000005</v>
      </c>
      <c r="K505" s="60">
        <f t="shared" si="81"/>
        <v>4384.3174149999995</v>
      </c>
      <c r="L505" s="60">
        <f t="shared" si="81"/>
        <v>4375.837415</v>
      </c>
      <c r="M505" s="60">
        <f t="shared" si="81"/>
        <v>4411.9074149999997</v>
      </c>
      <c r="N505" s="60">
        <f t="shared" si="81"/>
        <v>4405.8974149999995</v>
      </c>
      <c r="O505" s="60">
        <f t="shared" si="81"/>
        <v>4281.6174150000006</v>
      </c>
      <c r="P505" s="60">
        <f t="shared" si="81"/>
        <v>4078.7474150000003</v>
      </c>
      <c r="Q505" s="60">
        <f t="shared" si="81"/>
        <v>4244.6174150000006</v>
      </c>
      <c r="R505" s="60">
        <f t="shared" si="81"/>
        <v>4266.4774150000003</v>
      </c>
      <c r="S505" s="60">
        <f t="shared" si="81"/>
        <v>4292.297415</v>
      </c>
      <c r="T505" s="60">
        <f t="shared" si="81"/>
        <v>4318.4774149999994</v>
      </c>
      <c r="U505" s="60">
        <f t="shared" si="81"/>
        <v>4166.547415</v>
      </c>
      <c r="V505" s="60">
        <f t="shared" si="81"/>
        <v>4174.7174150000001</v>
      </c>
      <c r="W505" s="60">
        <f t="shared" si="81"/>
        <v>4181.5974150000002</v>
      </c>
      <c r="X505" s="60">
        <f t="shared" si="81"/>
        <v>4177.9074149999997</v>
      </c>
      <c r="Y505" s="60">
        <f t="shared" si="81"/>
        <v>4163.1674149999999</v>
      </c>
      <c r="Z505" s="60">
        <f t="shared" si="81"/>
        <v>4132.8274149999997</v>
      </c>
    </row>
    <row r="506" spans="1:26" ht="38.25" x14ac:dyDescent="0.15">
      <c r="A506" s="54"/>
      <c r="B506" s="61" t="s">
        <v>151</v>
      </c>
      <c r="C506" s="62">
        <v>2141.81</v>
      </c>
      <c r="D506" s="62">
        <v>2108.23</v>
      </c>
      <c r="E506" s="62">
        <v>1974.74</v>
      </c>
      <c r="F506" s="62">
        <v>1953.92</v>
      </c>
      <c r="G506" s="62">
        <v>1981.59</v>
      </c>
      <c r="H506" s="62">
        <v>2045</v>
      </c>
      <c r="I506" s="62">
        <v>2066.21</v>
      </c>
      <c r="J506" s="62">
        <v>2103.96</v>
      </c>
      <c r="K506" s="62">
        <v>2125.33</v>
      </c>
      <c r="L506" s="62">
        <v>2116.85</v>
      </c>
      <c r="M506" s="62">
        <v>2152.92</v>
      </c>
      <c r="N506" s="62">
        <v>2146.91</v>
      </c>
      <c r="O506" s="62">
        <v>2022.63</v>
      </c>
      <c r="P506" s="62">
        <v>1819.76</v>
      </c>
      <c r="Q506" s="62">
        <v>1985.63</v>
      </c>
      <c r="R506" s="62">
        <v>2007.49</v>
      </c>
      <c r="S506" s="62">
        <v>2033.31</v>
      </c>
      <c r="T506" s="62">
        <v>2059.4899999999998</v>
      </c>
      <c r="U506" s="62">
        <v>1907.56</v>
      </c>
      <c r="V506" s="62">
        <v>1915.73</v>
      </c>
      <c r="W506" s="62">
        <v>1922.61</v>
      </c>
      <c r="X506" s="62">
        <v>1918.92</v>
      </c>
      <c r="Y506" s="62">
        <v>1904.18</v>
      </c>
      <c r="Z506" s="62">
        <v>1873.84</v>
      </c>
    </row>
    <row r="507" spans="1:26" ht="12.75" x14ac:dyDescent="0.15">
      <c r="A507" s="54"/>
      <c r="B507" s="61" t="s">
        <v>112</v>
      </c>
      <c r="C507" s="62">
        <v>266.006415</v>
      </c>
      <c r="D507" s="62">
        <v>266.006415</v>
      </c>
      <c r="E507" s="62">
        <v>266.006415</v>
      </c>
      <c r="F507" s="62">
        <v>266.006415</v>
      </c>
      <c r="G507" s="62">
        <v>266.006415</v>
      </c>
      <c r="H507" s="62">
        <v>266.006415</v>
      </c>
      <c r="I507" s="62">
        <v>266.006415</v>
      </c>
      <c r="J507" s="62">
        <v>266.006415</v>
      </c>
      <c r="K507" s="62">
        <v>266.006415</v>
      </c>
      <c r="L507" s="62">
        <v>266.006415</v>
      </c>
      <c r="M507" s="62">
        <v>266.006415</v>
      </c>
      <c r="N507" s="62">
        <v>266.006415</v>
      </c>
      <c r="O507" s="62">
        <v>266.006415</v>
      </c>
      <c r="P507" s="62">
        <v>266.006415</v>
      </c>
      <c r="Q507" s="62">
        <v>266.006415</v>
      </c>
      <c r="R507" s="62">
        <v>266.006415</v>
      </c>
      <c r="S507" s="62">
        <v>266.006415</v>
      </c>
      <c r="T507" s="62">
        <v>266.006415</v>
      </c>
      <c r="U507" s="62">
        <v>266.006415</v>
      </c>
      <c r="V507" s="62">
        <v>266.006415</v>
      </c>
      <c r="W507" s="62">
        <v>266.006415</v>
      </c>
      <c r="X507" s="62">
        <v>266.006415</v>
      </c>
      <c r="Y507" s="62">
        <v>266.006415</v>
      </c>
      <c r="Z507" s="62">
        <v>266.006415</v>
      </c>
    </row>
    <row r="508" spans="1:26" ht="12.75" x14ac:dyDescent="0.15">
      <c r="A508" s="54"/>
      <c r="B508" s="61" t="s">
        <v>113</v>
      </c>
      <c r="C508" s="62">
        <v>705.17</v>
      </c>
      <c r="D508" s="62">
        <v>705.17</v>
      </c>
      <c r="E508" s="62">
        <v>705.17</v>
      </c>
      <c r="F508" s="62">
        <v>705.17</v>
      </c>
      <c r="G508" s="62">
        <v>705.17</v>
      </c>
      <c r="H508" s="62">
        <v>705.17</v>
      </c>
      <c r="I508" s="62">
        <v>705.17</v>
      </c>
      <c r="J508" s="62">
        <v>705.17</v>
      </c>
      <c r="K508" s="62">
        <v>705.17</v>
      </c>
      <c r="L508" s="62">
        <v>705.17</v>
      </c>
      <c r="M508" s="62">
        <v>705.17</v>
      </c>
      <c r="N508" s="62">
        <v>705.17</v>
      </c>
      <c r="O508" s="62">
        <v>705.17</v>
      </c>
      <c r="P508" s="62">
        <v>705.17</v>
      </c>
      <c r="Q508" s="62">
        <v>705.17</v>
      </c>
      <c r="R508" s="62">
        <v>705.17</v>
      </c>
      <c r="S508" s="62">
        <v>705.17</v>
      </c>
      <c r="T508" s="62">
        <v>705.17</v>
      </c>
      <c r="U508" s="62">
        <v>705.17</v>
      </c>
      <c r="V508" s="62">
        <v>705.17</v>
      </c>
      <c r="W508" s="62">
        <v>705.17</v>
      </c>
      <c r="X508" s="62">
        <v>705.17</v>
      </c>
      <c r="Y508" s="62">
        <v>705.17</v>
      </c>
      <c r="Z508" s="62">
        <v>705.17</v>
      </c>
    </row>
    <row r="509" spans="1:26" ht="13.5" thickBot="1" x14ac:dyDescent="0.2">
      <c r="A509" s="54"/>
      <c r="B509" s="61" t="s">
        <v>115</v>
      </c>
      <c r="C509" s="62">
        <v>4.8109999999999999</v>
      </c>
      <c r="D509" s="62">
        <v>4.8109999999999999</v>
      </c>
      <c r="E509" s="62">
        <v>4.8109999999999999</v>
      </c>
      <c r="F509" s="62">
        <v>4.8109999999999999</v>
      </c>
      <c r="G509" s="62">
        <v>4.8109999999999999</v>
      </c>
      <c r="H509" s="62">
        <v>4.8109999999999999</v>
      </c>
      <c r="I509" s="62">
        <v>4.8109999999999999</v>
      </c>
      <c r="J509" s="62">
        <v>4.8109999999999999</v>
      </c>
      <c r="K509" s="62">
        <v>4.8109999999999999</v>
      </c>
      <c r="L509" s="62">
        <v>4.8109999999999999</v>
      </c>
      <c r="M509" s="62">
        <v>4.8109999999999999</v>
      </c>
      <c r="N509" s="62">
        <v>4.8109999999999999</v>
      </c>
      <c r="O509" s="62">
        <v>4.8109999999999999</v>
      </c>
      <c r="P509" s="62">
        <v>4.8109999999999999</v>
      </c>
      <c r="Q509" s="62">
        <v>4.8109999999999999</v>
      </c>
      <c r="R509" s="62">
        <v>4.8109999999999999</v>
      </c>
      <c r="S509" s="62">
        <v>4.8109999999999999</v>
      </c>
      <c r="T509" s="62">
        <v>4.8109999999999999</v>
      </c>
      <c r="U509" s="62">
        <v>4.8109999999999999</v>
      </c>
      <c r="V509" s="62">
        <v>4.8109999999999999</v>
      </c>
      <c r="W509" s="62">
        <v>4.8109999999999999</v>
      </c>
      <c r="X509" s="62">
        <v>4.8109999999999999</v>
      </c>
      <c r="Y509" s="62">
        <v>4.8109999999999999</v>
      </c>
      <c r="Z509" s="62">
        <v>4.8109999999999999</v>
      </c>
    </row>
    <row r="510" spans="1:26" s="157" customFormat="1" ht="24.75" thickBot="1" x14ac:dyDescent="0.3">
      <c r="B510" s="165" t="s">
        <v>207</v>
      </c>
      <c r="C510" s="166">
        <v>1283</v>
      </c>
      <c r="D510" s="166">
        <v>1283</v>
      </c>
      <c r="E510" s="166">
        <v>1283</v>
      </c>
      <c r="F510" s="166">
        <v>1283</v>
      </c>
      <c r="G510" s="166">
        <v>1283</v>
      </c>
      <c r="H510" s="166">
        <v>1283</v>
      </c>
      <c r="I510" s="166">
        <v>1283</v>
      </c>
      <c r="J510" s="166">
        <v>1283</v>
      </c>
      <c r="K510" s="166">
        <v>1283</v>
      </c>
      <c r="L510" s="166">
        <v>1283</v>
      </c>
      <c r="M510" s="166">
        <v>1283</v>
      </c>
      <c r="N510" s="166">
        <v>1283</v>
      </c>
      <c r="O510" s="166">
        <v>1283</v>
      </c>
      <c r="P510" s="166">
        <v>1283</v>
      </c>
      <c r="Q510" s="166">
        <v>1283</v>
      </c>
      <c r="R510" s="166">
        <v>1283</v>
      </c>
      <c r="S510" s="166">
        <v>1283</v>
      </c>
      <c r="T510" s="166">
        <v>1283</v>
      </c>
      <c r="U510" s="166">
        <v>1283</v>
      </c>
      <c r="V510" s="166">
        <v>1283</v>
      </c>
      <c r="W510" s="166">
        <v>1283</v>
      </c>
      <c r="X510" s="166">
        <v>1283</v>
      </c>
      <c r="Y510" s="166">
        <v>1283</v>
      </c>
      <c r="Z510" s="166">
        <v>1283</v>
      </c>
    </row>
    <row r="511" spans="1:26" ht="13.5" thickBot="1" x14ac:dyDescent="0.2">
      <c r="A511" s="54"/>
      <c r="B511" s="59" t="s">
        <v>177</v>
      </c>
      <c r="C511" s="60">
        <f>C512+C513+C514+C515+C516</f>
        <v>4010.4174150000003</v>
      </c>
      <c r="D511" s="60">
        <f t="shared" ref="D511:Z511" si="82">D512+D513+D514+D515+D516</f>
        <v>4003.4274150000001</v>
      </c>
      <c r="E511" s="60">
        <f t="shared" si="82"/>
        <v>3922.9474150000001</v>
      </c>
      <c r="F511" s="60">
        <f t="shared" si="82"/>
        <v>4135.8974150000004</v>
      </c>
      <c r="G511" s="60">
        <f t="shared" si="82"/>
        <v>3972.8774150000004</v>
      </c>
      <c r="H511" s="60">
        <f t="shared" si="82"/>
        <v>3981.3274150000002</v>
      </c>
      <c r="I511" s="60">
        <f t="shared" si="82"/>
        <v>4000.8974150000004</v>
      </c>
      <c r="J511" s="60">
        <f t="shared" si="82"/>
        <v>4022.0774150000002</v>
      </c>
      <c r="K511" s="60">
        <f t="shared" si="82"/>
        <v>4045.8974150000004</v>
      </c>
      <c r="L511" s="60">
        <f t="shared" si="82"/>
        <v>4051.9774150000003</v>
      </c>
      <c r="M511" s="60">
        <f t="shared" si="82"/>
        <v>4039.4374150000003</v>
      </c>
      <c r="N511" s="60">
        <f t="shared" si="82"/>
        <v>4017.9774150000003</v>
      </c>
      <c r="O511" s="60">
        <f t="shared" si="82"/>
        <v>4104.9474150000005</v>
      </c>
      <c r="P511" s="60">
        <f t="shared" si="82"/>
        <v>3991.6374150000001</v>
      </c>
      <c r="Q511" s="60">
        <f t="shared" si="82"/>
        <v>4478.8174149999995</v>
      </c>
      <c r="R511" s="60">
        <f t="shared" si="82"/>
        <v>4111.7874150000007</v>
      </c>
      <c r="S511" s="60">
        <f t="shared" si="82"/>
        <v>4312.9574149999999</v>
      </c>
      <c r="T511" s="60">
        <f t="shared" si="82"/>
        <v>4307.0574150000002</v>
      </c>
      <c r="U511" s="60">
        <f t="shared" si="82"/>
        <v>4231.1074150000004</v>
      </c>
      <c r="V511" s="60">
        <f t="shared" si="82"/>
        <v>4245.9974149999998</v>
      </c>
      <c r="W511" s="60">
        <f t="shared" si="82"/>
        <v>4245.337415</v>
      </c>
      <c r="X511" s="60">
        <f t="shared" si="82"/>
        <v>4245.2274150000003</v>
      </c>
      <c r="Y511" s="60">
        <f t="shared" si="82"/>
        <v>4250.3074150000002</v>
      </c>
      <c r="Z511" s="60">
        <f t="shared" si="82"/>
        <v>4262.8574150000004</v>
      </c>
    </row>
    <row r="512" spans="1:26" ht="38.25" x14ac:dyDescent="0.15">
      <c r="A512" s="54"/>
      <c r="B512" s="61" t="s">
        <v>151</v>
      </c>
      <c r="C512" s="62">
        <v>1751.43</v>
      </c>
      <c r="D512" s="62">
        <v>1744.44</v>
      </c>
      <c r="E512" s="62">
        <v>1663.96</v>
      </c>
      <c r="F512" s="62">
        <v>1876.91</v>
      </c>
      <c r="G512" s="62">
        <v>1713.89</v>
      </c>
      <c r="H512" s="62">
        <v>1722.34</v>
      </c>
      <c r="I512" s="62">
        <v>1741.91</v>
      </c>
      <c r="J512" s="62">
        <v>1763.09</v>
      </c>
      <c r="K512" s="62">
        <v>1786.91</v>
      </c>
      <c r="L512" s="62">
        <v>1792.99</v>
      </c>
      <c r="M512" s="62">
        <v>1780.45</v>
      </c>
      <c r="N512" s="62">
        <v>1758.99</v>
      </c>
      <c r="O512" s="62">
        <v>1845.96</v>
      </c>
      <c r="P512" s="62">
        <v>1732.65</v>
      </c>
      <c r="Q512" s="62">
        <v>2219.83</v>
      </c>
      <c r="R512" s="62">
        <v>1852.8</v>
      </c>
      <c r="S512" s="62">
        <v>2053.9699999999998</v>
      </c>
      <c r="T512" s="62">
        <v>2048.0700000000002</v>
      </c>
      <c r="U512" s="62">
        <v>1972.12</v>
      </c>
      <c r="V512" s="62">
        <v>1987.01</v>
      </c>
      <c r="W512" s="62">
        <v>1986.35</v>
      </c>
      <c r="X512" s="62">
        <v>1986.24</v>
      </c>
      <c r="Y512" s="62">
        <v>1991.32</v>
      </c>
      <c r="Z512" s="62">
        <v>2003.87</v>
      </c>
    </row>
    <row r="513" spans="1:26" ht="12.75" x14ac:dyDescent="0.15">
      <c r="A513" s="54"/>
      <c r="B513" s="61" t="s">
        <v>112</v>
      </c>
      <c r="C513" s="62">
        <v>266.006415</v>
      </c>
      <c r="D513" s="62">
        <v>266.006415</v>
      </c>
      <c r="E513" s="62">
        <v>266.006415</v>
      </c>
      <c r="F513" s="62">
        <v>266.006415</v>
      </c>
      <c r="G513" s="62">
        <v>266.006415</v>
      </c>
      <c r="H513" s="62">
        <v>266.006415</v>
      </c>
      <c r="I513" s="62">
        <v>266.006415</v>
      </c>
      <c r="J513" s="62">
        <v>266.006415</v>
      </c>
      <c r="K513" s="62">
        <v>266.006415</v>
      </c>
      <c r="L513" s="62">
        <v>266.006415</v>
      </c>
      <c r="M513" s="62">
        <v>266.006415</v>
      </c>
      <c r="N513" s="62">
        <v>266.006415</v>
      </c>
      <c r="O513" s="62">
        <v>266.006415</v>
      </c>
      <c r="P513" s="62">
        <v>266.006415</v>
      </c>
      <c r="Q513" s="62">
        <v>266.006415</v>
      </c>
      <c r="R513" s="62">
        <v>266.006415</v>
      </c>
      <c r="S513" s="62">
        <v>266.006415</v>
      </c>
      <c r="T513" s="62">
        <v>266.006415</v>
      </c>
      <c r="U513" s="62">
        <v>266.006415</v>
      </c>
      <c r="V513" s="62">
        <v>266.006415</v>
      </c>
      <c r="W513" s="62">
        <v>266.006415</v>
      </c>
      <c r="X513" s="62">
        <v>266.006415</v>
      </c>
      <c r="Y513" s="62">
        <v>266.006415</v>
      </c>
      <c r="Z513" s="62">
        <v>266.006415</v>
      </c>
    </row>
    <row r="514" spans="1:26" ht="12.75" x14ac:dyDescent="0.15">
      <c r="A514" s="54"/>
      <c r="B514" s="61" t="s">
        <v>113</v>
      </c>
      <c r="C514" s="62">
        <v>705.17</v>
      </c>
      <c r="D514" s="62">
        <v>705.17</v>
      </c>
      <c r="E514" s="62">
        <v>705.17</v>
      </c>
      <c r="F514" s="62">
        <v>705.17</v>
      </c>
      <c r="G514" s="62">
        <v>705.17</v>
      </c>
      <c r="H514" s="62">
        <v>705.17</v>
      </c>
      <c r="I514" s="62">
        <v>705.17</v>
      </c>
      <c r="J514" s="62">
        <v>705.17</v>
      </c>
      <c r="K514" s="62">
        <v>705.17</v>
      </c>
      <c r="L514" s="62">
        <v>705.17</v>
      </c>
      <c r="M514" s="62">
        <v>705.17</v>
      </c>
      <c r="N514" s="62">
        <v>705.17</v>
      </c>
      <c r="O514" s="62">
        <v>705.17</v>
      </c>
      <c r="P514" s="62">
        <v>705.17</v>
      </c>
      <c r="Q514" s="62">
        <v>705.17</v>
      </c>
      <c r="R514" s="62">
        <v>705.17</v>
      </c>
      <c r="S514" s="62">
        <v>705.17</v>
      </c>
      <c r="T514" s="62">
        <v>705.17</v>
      </c>
      <c r="U514" s="62">
        <v>705.17</v>
      </c>
      <c r="V514" s="62">
        <v>705.17</v>
      </c>
      <c r="W514" s="62">
        <v>705.17</v>
      </c>
      <c r="X514" s="62">
        <v>705.17</v>
      </c>
      <c r="Y514" s="62">
        <v>705.17</v>
      </c>
      <c r="Z514" s="62">
        <v>705.17</v>
      </c>
    </row>
    <row r="515" spans="1:26" ht="13.5" thickBot="1" x14ac:dyDescent="0.2">
      <c r="A515" s="54"/>
      <c r="B515" s="61" t="s">
        <v>115</v>
      </c>
      <c r="C515" s="62">
        <v>4.8109999999999999</v>
      </c>
      <c r="D515" s="62">
        <v>4.8109999999999999</v>
      </c>
      <c r="E515" s="62">
        <v>4.8109999999999999</v>
      </c>
      <c r="F515" s="62">
        <v>4.8109999999999999</v>
      </c>
      <c r="G515" s="62">
        <v>4.8109999999999999</v>
      </c>
      <c r="H515" s="62">
        <v>4.8109999999999999</v>
      </c>
      <c r="I515" s="62">
        <v>4.8109999999999999</v>
      </c>
      <c r="J515" s="62">
        <v>4.8109999999999999</v>
      </c>
      <c r="K515" s="62">
        <v>4.8109999999999999</v>
      </c>
      <c r="L515" s="62">
        <v>4.8109999999999999</v>
      </c>
      <c r="M515" s="62">
        <v>4.8109999999999999</v>
      </c>
      <c r="N515" s="62">
        <v>4.8109999999999999</v>
      </c>
      <c r="O515" s="62">
        <v>4.8109999999999999</v>
      </c>
      <c r="P515" s="62">
        <v>4.8109999999999999</v>
      </c>
      <c r="Q515" s="62">
        <v>4.8109999999999999</v>
      </c>
      <c r="R515" s="62">
        <v>4.8109999999999999</v>
      </c>
      <c r="S515" s="62">
        <v>4.8109999999999999</v>
      </c>
      <c r="T515" s="62">
        <v>4.8109999999999999</v>
      </c>
      <c r="U515" s="62">
        <v>4.8109999999999999</v>
      </c>
      <c r="V515" s="62">
        <v>4.8109999999999999</v>
      </c>
      <c r="W515" s="62">
        <v>4.8109999999999999</v>
      </c>
      <c r="X515" s="62">
        <v>4.8109999999999999</v>
      </c>
      <c r="Y515" s="62">
        <v>4.8109999999999999</v>
      </c>
      <c r="Z515" s="62">
        <v>4.8109999999999999</v>
      </c>
    </row>
    <row r="516" spans="1:26" s="157" customFormat="1" ht="24.75" thickBot="1" x14ac:dyDescent="0.3">
      <c r="B516" s="165" t="s">
        <v>207</v>
      </c>
      <c r="C516" s="166">
        <v>1283</v>
      </c>
      <c r="D516" s="166">
        <v>1283</v>
      </c>
      <c r="E516" s="166">
        <v>1283</v>
      </c>
      <c r="F516" s="166">
        <v>1283</v>
      </c>
      <c r="G516" s="166">
        <v>1283</v>
      </c>
      <c r="H516" s="166">
        <v>1283</v>
      </c>
      <c r="I516" s="166">
        <v>1283</v>
      </c>
      <c r="J516" s="166">
        <v>1283</v>
      </c>
      <c r="K516" s="166">
        <v>1283</v>
      </c>
      <c r="L516" s="166">
        <v>1283</v>
      </c>
      <c r="M516" s="166">
        <v>1283</v>
      </c>
      <c r="N516" s="166">
        <v>1283</v>
      </c>
      <c r="O516" s="166">
        <v>1283</v>
      </c>
      <c r="P516" s="166">
        <v>1283</v>
      </c>
      <c r="Q516" s="166">
        <v>1283</v>
      </c>
      <c r="R516" s="166">
        <v>1283</v>
      </c>
      <c r="S516" s="166">
        <v>1283</v>
      </c>
      <c r="T516" s="166">
        <v>1283</v>
      </c>
      <c r="U516" s="166">
        <v>1283</v>
      </c>
      <c r="V516" s="166">
        <v>1283</v>
      </c>
      <c r="W516" s="166">
        <v>1283</v>
      </c>
      <c r="X516" s="166">
        <v>1283</v>
      </c>
      <c r="Y516" s="166">
        <v>1283</v>
      </c>
      <c r="Z516" s="166">
        <v>1283</v>
      </c>
    </row>
    <row r="517" spans="1:26" ht="13.5" thickBot="1" x14ac:dyDescent="0.2">
      <c r="A517" s="54"/>
      <c r="B517" s="59" t="s">
        <v>178</v>
      </c>
      <c r="C517" s="60">
        <f>C518+C519+C520+C521+C522</f>
        <v>4035.1174150000002</v>
      </c>
      <c r="D517" s="60">
        <f t="shared" ref="D517:Z517" si="83">D518+D519+D520+D521+D522</f>
        <v>4002.6574150000001</v>
      </c>
      <c r="E517" s="60">
        <f t="shared" si="83"/>
        <v>3968.7674150000003</v>
      </c>
      <c r="F517" s="60">
        <f t="shared" si="83"/>
        <v>4002.9574150000003</v>
      </c>
      <c r="G517" s="60">
        <f t="shared" si="83"/>
        <v>4033.8674150000002</v>
      </c>
      <c r="H517" s="60">
        <f t="shared" si="83"/>
        <v>4037.297415</v>
      </c>
      <c r="I517" s="60">
        <f t="shared" si="83"/>
        <v>4058.4574150000003</v>
      </c>
      <c r="J517" s="60">
        <f t="shared" si="83"/>
        <v>4079.2474150000003</v>
      </c>
      <c r="K517" s="60">
        <f t="shared" si="83"/>
        <v>4090.4074150000001</v>
      </c>
      <c r="L517" s="60">
        <f t="shared" si="83"/>
        <v>4098.2274150000003</v>
      </c>
      <c r="M517" s="60">
        <f t="shared" si="83"/>
        <v>4076.9974150000003</v>
      </c>
      <c r="N517" s="60">
        <f t="shared" si="83"/>
        <v>4062.1974150000001</v>
      </c>
      <c r="O517" s="60">
        <f t="shared" si="83"/>
        <v>4035.6474150000004</v>
      </c>
      <c r="P517" s="60">
        <f t="shared" si="83"/>
        <v>4043.837415</v>
      </c>
      <c r="Q517" s="60">
        <f t="shared" si="83"/>
        <v>4167.9774150000003</v>
      </c>
      <c r="R517" s="60">
        <f t="shared" si="83"/>
        <v>4211.2674150000003</v>
      </c>
      <c r="S517" s="60">
        <f t="shared" si="83"/>
        <v>4250.547415</v>
      </c>
      <c r="T517" s="60">
        <f t="shared" si="83"/>
        <v>4318.3074150000002</v>
      </c>
      <c r="U517" s="60">
        <f t="shared" si="83"/>
        <v>4137.5374150000007</v>
      </c>
      <c r="V517" s="60">
        <f t="shared" si="83"/>
        <v>4182.6774150000001</v>
      </c>
      <c r="W517" s="60">
        <f t="shared" si="83"/>
        <v>4188.6274150000008</v>
      </c>
      <c r="X517" s="60">
        <f t="shared" si="83"/>
        <v>4171.2374149999996</v>
      </c>
      <c r="Y517" s="60">
        <f t="shared" si="83"/>
        <v>4170.6474150000004</v>
      </c>
      <c r="Z517" s="60">
        <f t="shared" si="83"/>
        <v>4327.7874150000007</v>
      </c>
    </row>
    <row r="518" spans="1:26" ht="38.25" x14ac:dyDescent="0.15">
      <c r="A518" s="54"/>
      <c r="B518" s="61" t="s">
        <v>151</v>
      </c>
      <c r="C518" s="62">
        <v>1776.13</v>
      </c>
      <c r="D518" s="62">
        <v>1743.67</v>
      </c>
      <c r="E518" s="62">
        <v>1709.78</v>
      </c>
      <c r="F518" s="62">
        <v>1743.97</v>
      </c>
      <c r="G518" s="62">
        <v>1774.88</v>
      </c>
      <c r="H518" s="62">
        <v>1778.31</v>
      </c>
      <c r="I518" s="62">
        <v>1799.47</v>
      </c>
      <c r="J518" s="62">
        <v>1820.26</v>
      </c>
      <c r="K518" s="62">
        <v>1831.42</v>
      </c>
      <c r="L518" s="62">
        <v>1839.24</v>
      </c>
      <c r="M518" s="62">
        <v>1818.01</v>
      </c>
      <c r="N518" s="62">
        <v>1803.21</v>
      </c>
      <c r="O518" s="62">
        <v>1776.66</v>
      </c>
      <c r="P518" s="62">
        <v>1784.85</v>
      </c>
      <c r="Q518" s="62">
        <v>1908.99</v>
      </c>
      <c r="R518" s="62">
        <v>1952.28</v>
      </c>
      <c r="S518" s="62">
        <v>1991.56</v>
      </c>
      <c r="T518" s="62">
        <v>2059.3200000000002</v>
      </c>
      <c r="U518" s="62">
        <v>1878.55</v>
      </c>
      <c r="V518" s="62">
        <v>1923.69</v>
      </c>
      <c r="W518" s="62">
        <v>1929.64</v>
      </c>
      <c r="X518" s="62">
        <v>1912.25</v>
      </c>
      <c r="Y518" s="62">
        <v>1911.66</v>
      </c>
      <c r="Z518" s="62">
        <v>2068.8000000000002</v>
      </c>
    </row>
    <row r="519" spans="1:26" ht="12.75" x14ac:dyDescent="0.15">
      <c r="A519" s="54"/>
      <c r="B519" s="61" t="s">
        <v>112</v>
      </c>
      <c r="C519" s="62">
        <v>266.006415</v>
      </c>
      <c r="D519" s="62">
        <v>266.006415</v>
      </c>
      <c r="E519" s="62">
        <v>266.006415</v>
      </c>
      <c r="F519" s="62">
        <v>266.006415</v>
      </c>
      <c r="G519" s="62">
        <v>266.006415</v>
      </c>
      <c r="H519" s="62">
        <v>266.006415</v>
      </c>
      <c r="I519" s="62">
        <v>266.006415</v>
      </c>
      <c r="J519" s="62">
        <v>266.006415</v>
      </c>
      <c r="K519" s="62">
        <v>266.006415</v>
      </c>
      <c r="L519" s="62">
        <v>266.006415</v>
      </c>
      <c r="M519" s="62">
        <v>266.006415</v>
      </c>
      <c r="N519" s="62">
        <v>266.006415</v>
      </c>
      <c r="O519" s="62">
        <v>266.006415</v>
      </c>
      <c r="P519" s="62">
        <v>266.006415</v>
      </c>
      <c r="Q519" s="62">
        <v>266.006415</v>
      </c>
      <c r="R519" s="62">
        <v>266.006415</v>
      </c>
      <c r="S519" s="62">
        <v>266.006415</v>
      </c>
      <c r="T519" s="62">
        <v>266.006415</v>
      </c>
      <c r="U519" s="62">
        <v>266.006415</v>
      </c>
      <c r="V519" s="62">
        <v>266.006415</v>
      </c>
      <c r="W519" s="62">
        <v>266.006415</v>
      </c>
      <c r="X519" s="62">
        <v>266.006415</v>
      </c>
      <c r="Y519" s="62">
        <v>266.006415</v>
      </c>
      <c r="Z519" s="62">
        <v>266.006415</v>
      </c>
    </row>
    <row r="520" spans="1:26" ht="12.75" x14ac:dyDescent="0.15">
      <c r="A520" s="54"/>
      <c r="B520" s="61" t="s">
        <v>113</v>
      </c>
      <c r="C520" s="62">
        <v>705.17</v>
      </c>
      <c r="D520" s="62">
        <v>705.17</v>
      </c>
      <c r="E520" s="62">
        <v>705.17</v>
      </c>
      <c r="F520" s="62">
        <v>705.17</v>
      </c>
      <c r="G520" s="62">
        <v>705.17</v>
      </c>
      <c r="H520" s="62">
        <v>705.17</v>
      </c>
      <c r="I520" s="62">
        <v>705.17</v>
      </c>
      <c r="J520" s="62">
        <v>705.17</v>
      </c>
      <c r="K520" s="62">
        <v>705.17</v>
      </c>
      <c r="L520" s="62">
        <v>705.17</v>
      </c>
      <c r="M520" s="62">
        <v>705.17</v>
      </c>
      <c r="N520" s="62">
        <v>705.17</v>
      </c>
      <c r="O520" s="62">
        <v>705.17</v>
      </c>
      <c r="P520" s="62">
        <v>705.17</v>
      </c>
      <c r="Q520" s="62">
        <v>705.17</v>
      </c>
      <c r="R520" s="62">
        <v>705.17</v>
      </c>
      <c r="S520" s="62">
        <v>705.17</v>
      </c>
      <c r="T520" s="62">
        <v>705.17</v>
      </c>
      <c r="U520" s="62">
        <v>705.17</v>
      </c>
      <c r="V520" s="62">
        <v>705.17</v>
      </c>
      <c r="W520" s="62">
        <v>705.17</v>
      </c>
      <c r="X520" s="62">
        <v>705.17</v>
      </c>
      <c r="Y520" s="62">
        <v>705.17</v>
      </c>
      <c r="Z520" s="62">
        <v>705.17</v>
      </c>
    </row>
    <row r="521" spans="1:26" ht="13.5" thickBot="1" x14ac:dyDescent="0.2">
      <c r="A521" s="54"/>
      <c r="B521" s="61" t="s">
        <v>115</v>
      </c>
      <c r="C521" s="62">
        <v>4.8109999999999999</v>
      </c>
      <c r="D521" s="62">
        <v>4.8109999999999999</v>
      </c>
      <c r="E521" s="62">
        <v>4.8109999999999999</v>
      </c>
      <c r="F521" s="62">
        <v>4.8109999999999999</v>
      </c>
      <c r="G521" s="62">
        <v>4.8109999999999999</v>
      </c>
      <c r="H521" s="62">
        <v>4.8109999999999999</v>
      </c>
      <c r="I521" s="62">
        <v>4.8109999999999999</v>
      </c>
      <c r="J521" s="62">
        <v>4.8109999999999999</v>
      </c>
      <c r="K521" s="62">
        <v>4.8109999999999999</v>
      </c>
      <c r="L521" s="62">
        <v>4.8109999999999999</v>
      </c>
      <c r="M521" s="62">
        <v>4.8109999999999999</v>
      </c>
      <c r="N521" s="62">
        <v>4.8109999999999999</v>
      </c>
      <c r="O521" s="62">
        <v>4.8109999999999999</v>
      </c>
      <c r="P521" s="62">
        <v>4.8109999999999999</v>
      </c>
      <c r="Q521" s="62">
        <v>4.8109999999999999</v>
      </c>
      <c r="R521" s="62">
        <v>4.8109999999999999</v>
      </c>
      <c r="S521" s="62">
        <v>4.8109999999999999</v>
      </c>
      <c r="T521" s="62">
        <v>4.8109999999999999</v>
      </c>
      <c r="U521" s="62">
        <v>4.8109999999999999</v>
      </c>
      <c r="V521" s="62">
        <v>4.8109999999999999</v>
      </c>
      <c r="W521" s="62">
        <v>4.8109999999999999</v>
      </c>
      <c r="X521" s="62">
        <v>4.8109999999999999</v>
      </c>
      <c r="Y521" s="62">
        <v>4.8109999999999999</v>
      </c>
      <c r="Z521" s="62">
        <v>4.8109999999999999</v>
      </c>
    </row>
    <row r="522" spans="1:26" s="157" customFormat="1" ht="24.75" thickBot="1" x14ac:dyDescent="0.3">
      <c r="B522" s="165" t="s">
        <v>207</v>
      </c>
      <c r="C522" s="166">
        <v>1283</v>
      </c>
      <c r="D522" s="166">
        <v>1283</v>
      </c>
      <c r="E522" s="166">
        <v>1283</v>
      </c>
      <c r="F522" s="166">
        <v>1283</v>
      </c>
      <c r="G522" s="166">
        <v>1283</v>
      </c>
      <c r="H522" s="166">
        <v>1283</v>
      </c>
      <c r="I522" s="166">
        <v>1283</v>
      </c>
      <c r="J522" s="166">
        <v>1283</v>
      </c>
      <c r="K522" s="166">
        <v>1283</v>
      </c>
      <c r="L522" s="166">
        <v>1283</v>
      </c>
      <c r="M522" s="166">
        <v>1283</v>
      </c>
      <c r="N522" s="166">
        <v>1283</v>
      </c>
      <c r="O522" s="166">
        <v>1283</v>
      </c>
      <c r="P522" s="166">
        <v>1283</v>
      </c>
      <c r="Q522" s="166">
        <v>1283</v>
      </c>
      <c r="R522" s="166">
        <v>1283</v>
      </c>
      <c r="S522" s="166">
        <v>1283</v>
      </c>
      <c r="T522" s="166">
        <v>1283</v>
      </c>
      <c r="U522" s="166">
        <v>1283</v>
      </c>
      <c r="V522" s="166">
        <v>1283</v>
      </c>
      <c r="W522" s="166">
        <v>1283</v>
      </c>
      <c r="X522" s="166">
        <v>1283</v>
      </c>
      <c r="Y522" s="166">
        <v>1283</v>
      </c>
      <c r="Z522" s="166">
        <v>1283</v>
      </c>
    </row>
    <row r="523" spans="1:26" ht="35.450000000000003" customHeight="1" x14ac:dyDescent="0.15"/>
    <row r="524" spans="1:26" ht="17.100000000000001" customHeight="1" x14ac:dyDescent="0.15">
      <c r="A524" s="55"/>
      <c r="B524" s="147" t="s">
        <v>189</v>
      </c>
      <c r="C524" s="147"/>
      <c r="D524" s="147"/>
      <c r="E524" s="147"/>
      <c r="F524" s="147"/>
      <c r="G524" s="147"/>
      <c r="H524" s="147"/>
      <c r="I524" s="147"/>
      <c r="J524" s="147"/>
      <c r="K524" s="147"/>
      <c r="L524" s="147"/>
      <c r="M524" s="147"/>
      <c r="N524" s="147"/>
      <c r="O524" s="147"/>
      <c r="P524" s="147"/>
      <c r="Q524" s="147"/>
      <c r="R524" s="147"/>
      <c r="S524" s="147"/>
      <c r="T524" s="147"/>
      <c r="U524" s="147"/>
      <c r="V524" s="147"/>
      <c r="W524" s="147"/>
      <c r="X524" s="147"/>
      <c r="Y524" s="147"/>
      <c r="Z524" s="147"/>
    </row>
    <row r="525" spans="1:26" ht="14.1" customHeight="1" x14ac:dyDescent="0.15"/>
    <row r="526" spans="1:26" ht="17.100000000000001" customHeight="1" x14ac:dyDescent="0.2">
      <c r="A526" s="54"/>
      <c r="B526" s="56" t="s">
        <v>125</v>
      </c>
      <c r="C526" s="146" t="s">
        <v>181</v>
      </c>
      <c r="D526" s="146"/>
      <c r="E526" s="146"/>
      <c r="F526" s="146"/>
      <c r="G526" s="146"/>
      <c r="H526" s="146"/>
      <c r="I526" s="146"/>
      <c r="J526" s="146"/>
      <c r="K526" s="146"/>
      <c r="L526" s="146"/>
      <c r="M526" s="146"/>
      <c r="N526" s="146"/>
      <c r="O526" s="146"/>
      <c r="P526" s="146"/>
      <c r="Q526" s="146"/>
      <c r="R526" s="146"/>
      <c r="S526" s="146"/>
      <c r="T526" s="146"/>
      <c r="U526" s="146"/>
      <c r="V526" s="146"/>
      <c r="W526" s="146"/>
      <c r="X526" s="146"/>
      <c r="Y526" s="146"/>
      <c r="Z526" s="146"/>
    </row>
    <row r="527" spans="1:26" ht="17.100000000000001" customHeight="1" x14ac:dyDescent="0.15">
      <c r="A527" s="54"/>
      <c r="B527" s="57"/>
      <c r="C527" s="58" t="s">
        <v>126</v>
      </c>
      <c r="D527" s="58" t="s">
        <v>127</v>
      </c>
      <c r="E527" s="58" t="s">
        <v>128</v>
      </c>
      <c r="F527" s="58" t="s">
        <v>129</v>
      </c>
      <c r="G527" s="58" t="s">
        <v>130</v>
      </c>
      <c r="H527" s="58" t="s">
        <v>131</v>
      </c>
      <c r="I527" s="58" t="s">
        <v>132</v>
      </c>
      <c r="J527" s="58" t="s">
        <v>133</v>
      </c>
      <c r="K527" s="58" t="s">
        <v>134</v>
      </c>
      <c r="L527" s="58" t="s">
        <v>135</v>
      </c>
      <c r="M527" s="58" t="s">
        <v>136</v>
      </c>
      <c r="N527" s="58" t="s">
        <v>137</v>
      </c>
      <c r="O527" s="58" t="s">
        <v>138</v>
      </c>
      <c r="P527" s="58" t="s">
        <v>139</v>
      </c>
      <c r="Q527" s="58" t="s">
        <v>140</v>
      </c>
      <c r="R527" s="58" t="s">
        <v>141</v>
      </c>
      <c r="S527" s="58" t="s">
        <v>142</v>
      </c>
      <c r="T527" s="58" t="s">
        <v>143</v>
      </c>
      <c r="U527" s="58" t="s">
        <v>144</v>
      </c>
      <c r="V527" s="58" t="s">
        <v>145</v>
      </c>
      <c r="W527" s="58" t="s">
        <v>146</v>
      </c>
      <c r="X527" s="58" t="s">
        <v>147</v>
      </c>
      <c r="Y527" s="58" t="s">
        <v>148</v>
      </c>
      <c r="Z527" s="58" t="s">
        <v>149</v>
      </c>
    </row>
    <row r="528" spans="1:26" ht="12.75" x14ac:dyDescent="0.15">
      <c r="A528" s="54"/>
      <c r="B528" s="59" t="s">
        <v>150</v>
      </c>
      <c r="C528" s="60">
        <f>C529+C530+C531+C532</f>
        <v>4414.6710000000003</v>
      </c>
      <c r="D528" s="60">
        <f t="shared" ref="D528:Z528" si="84">D529+D530+D531+D532</f>
        <v>4408.4110000000001</v>
      </c>
      <c r="E528" s="60">
        <f t="shared" si="84"/>
        <v>4279.6810000000005</v>
      </c>
      <c r="F528" s="60">
        <f t="shared" si="84"/>
        <v>4224.8710000000001</v>
      </c>
      <c r="G528" s="60">
        <f t="shared" si="84"/>
        <v>4202.0010000000002</v>
      </c>
      <c r="H528" s="60">
        <f t="shared" si="84"/>
        <v>4189.3310000000001</v>
      </c>
      <c r="I528" s="60">
        <f t="shared" si="84"/>
        <v>4111.9110000000001</v>
      </c>
      <c r="J528" s="60">
        <f t="shared" si="84"/>
        <v>4144.5010000000002</v>
      </c>
      <c r="K528" s="60">
        <f t="shared" si="84"/>
        <v>4141.5510000000004</v>
      </c>
      <c r="L528" s="60">
        <f t="shared" si="84"/>
        <v>4212.5609999999997</v>
      </c>
      <c r="M528" s="60">
        <f t="shared" si="84"/>
        <v>4175.2510000000002</v>
      </c>
      <c r="N528" s="60">
        <f t="shared" si="84"/>
        <v>4129.5410000000002</v>
      </c>
      <c r="O528" s="60">
        <f t="shared" si="84"/>
        <v>4186.4009999999998</v>
      </c>
      <c r="P528" s="60">
        <f t="shared" si="84"/>
        <v>4202.5609999999997</v>
      </c>
      <c r="Q528" s="60">
        <f t="shared" si="84"/>
        <v>4408.4310000000005</v>
      </c>
      <c r="R528" s="60">
        <f t="shared" si="84"/>
        <v>4509.5810000000001</v>
      </c>
      <c r="S528" s="60">
        <f t="shared" si="84"/>
        <v>4648.7610000000004</v>
      </c>
      <c r="T528" s="60">
        <f t="shared" si="84"/>
        <v>5226.8109999999997</v>
      </c>
      <c r="U528" s="60">
        <f t="shared" si="84"/>
        <v>4366.1310000000003</v>
      </c>
      <c r="V528" s="60">
        <f t="shared" si="84"/>
        <v>4381.5810000000001</v>
      </c>
      <c r="W528" s="60">
        <f t="shared" si="84"/>
        <v>4399.2110000000002</v>
      </c>
      <c r="X528" s="60">
        <f t="shared" si="84"/>
        <v>4384.8710000000001</v>
      </c>
      <c r="Y528" s="60">
        <f t="shared" si="84"/>
        <v>4374.7910000000002</v>
      </c>
      <c r="Z528" s="60">
        <f t="shared" si="84"/>
        <v>4375.8710000000001</v>
      </c>
    </row>
    <row r="529" spans="1:26" ht="38.25" x14ac:dyDescent="0.15">
      <c r="A529" s="54"/>
      <c r="B529" s="61" t="s">
        <v>151</v>
      </c>
      <c r="C529" s="62">
        <v>2421.69</v>
      </c>
      <c r="D529" s="62">
        <v>2415.4299999999998</v>
      </c>
      <c r="E529" s="62">
        <v>2286.6999999999998</v>
      </c>
      <c r="F529" s="62">
        <v>2231.89</v>
      </c>
      <c r="G529" s="62">
        <v>2209.02</v>
      </c>
      <c r="H529" s="62">
        <v>2196.35</v>
      </c>
      <c r="I529" s="62">
        <v>2118.9299999999998</v>
      </c>
      <c r="J529" s="62">
        <v>2151.52</v>
      </c>
      <c r="K529" s="62">
        <v>2148.5700000000002</v>
      </c>
      <c r="L529" s="62">
        <v>2219.58</v>
      </c>
      <c r="M529" s="62">
        <v>2182.27</v>
      </c>
      <c r="N529" s="62">
        <v>2136.56</v>
      </c>
      <c r="O529" s="62">
        <v>2193.42</v>
      </c>
      <c r="P529" s="62">
        <v>2209.58</v>
      </c>
      <c r="Q529" s="62">
        <v>2415.4499999999998</v>
      </c>
      <c r="R529" s="62">
        <v>2516.6</v>
      </c>
      <c r="S529" s="62">
        <v>2655.78</v>
      </c>
      <c r="T529" s="62">
        <v>3233.83</v>
      </c>
      <c r="U529" s="62">
        <v>2373.15</v>
      </c>
      <c r="V529" s="62">
        <v>2388.6</v>
      </c>
      <c r="W529" s="62">
        <v>2406.23</v>
      </c>
      <c r="X529" s="62">
        <v>2391.89</v>
      </c>
      <c r="Y529" s="62">
        <v>2381.81</v>
      </c>
      <c r="Z529" s="62">
        <v>2382.89</v>
      </c>
    </row>
    <row r="530" spans="1:26" ht="12.75" x14ac:dyDescent="0.15">
      <c r="A530" s="54"/>
      <c r="B530" s="61" t="s">
        <v>113</v>
      </c>
      <c r="C530" s="62">
        <v>705.17</v>
      </c>
      <c r="D530" s="62">
        <v>705.17</v>
      </c>
      <c r="E530" s="62">
        <v>705.17</v>
      </c>
      <c r="F530" s="62">
        <v>705.17</v>
      </c>
      <c r="G530" s="62">
        <v>705.17</v>
      </c>
      <c r="H530" s="62">
        <v>705.17</v>
      </c>
      <c r="I530" s="62">
        <v>705.17</v>
      </c>
      <c r="J530" s="62">
        <v>705.17</v>
      </c>
      <c r="K530" s="62">
        <v>705.17</v>
      </c>
      <c r="L530" s="62">
        <v>705.17</v>
      </c>
      <c r="M530" s="62">
        <v>705.17</v>
      </c>
      <c r="N530" s="62">
        <v>705.17</v>
      </c>
      <c r="O530" s="62">
        <v>705.17</v>
      </c>
      <c r="P530" s="62">
        <v>705.17</v>
      </c>
      <c r="Q530" s="62">
        <v>705.17</v>
      </c>
      <c r="R530" s="62">
        <v>705.17</v>
      </c>
      <c r="S530" s="62">
        <v>705.17</v>
      </c>
      <c r="T530" s="62">
        <v>705.17</v>
      </c>
      <c r="U530" s="62">
        <v>705.17</v>
      </c>
      <c r="V530" s="62">
        <v>705.17</v>
      </c>
      <c r="W530" s="62">
        <v>705.17</v>
      </c>
      <c r="X530" s="62">
        <v>705.17</v>
      </c>
      <c r="Y530" s="62">
        <v>705.17</v>
      </c>
      <c r="Z530" s="62">
        <v>705.17</v>
      </c>
    </row>
    <row r="531" spans="1:26" ht="13.5" thickBot="1" x14ac:dyDescent="0.2">
      <c r="A531" s="54"/>
      <c r="B531" s="61" t="s">
        <v>115</v>
      </c>
      <c r="C531" s="62">
        <v>4.8109999999999999</v>
      </c>
      <c r="D531" s="62">
        <v>4.8109999999999999</v>
      </c>
      <c r="E531" s="62">
        <v>4.8109999999999999</v>
      </c>
      <c r="F531" s="62">
        <v>4.8109999999999999</v>
      </c>
      <c r="G531" s="62">
        <v>4.8109999999999999</v>
      </c>
      <c r="H531" s="62">
        <v>4.8109999999999999</v>
      </c>
      <c r="I531" s="62">
        <v>4.8109999999999999</v>
      </c>
      <c r="J531" s="62">
        <v>4.8109999999999999</v>
      </c>
      <c r="K531" s="62">
        <v>4.8109999999999999</v>
      </c>
      <c r="L531" s="62">
        <v>4.8109999999999999</v>
      </c>
      <c r="M531" s="62">
        <v>4.8109999999999999</v>
      </c>
      <c r="N531" s="62">
        <v>4.8109999999999999</v>
      </c>
      <c r="O531" s="62">
        <v>4.8109999999999999</v>
      </c>
      <c r="P531" s="62">
        <v>4.8109999999999999</v>
      </c>
      <c r="Q531" s="62">
        <v>4.8109999999999999</v>
      </c>
      <c r="R531" s="62">
        <v>4.8109999999999999</v>
      </c>
      <c r="S531" s="62">
        <v>4.8109999999999999</v>
      </c>
      <c r="T531" s="62">
        <v>4.8109999999999999</v>
      </c>
      <c r="U531" s="62">
        <v>4.8109999999999999</v>
      </c>
      <c r="V531" s="62">
        <v>4.8109999999999999</v>
      </c>
      <c r="W531" s="62">
        <v>4.8109999999999999</v>
      </c>
      <c r="X531" s="62">
        <v>4.8109999999999999</v>
      </c>
      <c r="Y531" s="62">
        <v>4.8109999999999999</v>
      </c>
      <c r="Z531" s="62">
        <v>4.8109999999999999</v>
      </c>
    </row>
    <row r="532" spans="1:26" s="157" customFormat="1" ht="24.75" thickBot="1" x14ac:dyDescent="0.3">
      <c r="B532" s="165" t="s">
        <v>207</v>
      </c>
      <c r="C532" s="166">
        <v>1283</v>
      </c>
      <c r="D532" s="166">
        <v>1283</v>
      </c>
      <c r="E532" s="166">
        <v>1283</v>
      </c>
      <c r="F532" s="166">
        <v>1283</v>
      </c>
      <c r="G532" s="166">
        <v>1283</v>
      </c>
      <c r="H532" s="166">
        <v>1283</v>
      </c>
      <c r="I532" s="166">
        <v>1283</v>
      </c>
      <c r="J532" s="166">
        <v>1283</v>
      </c>
      <c r="K532" s="166">
        <v>1283</v>
      </c>
      <c r="L532" s="166">
        <v>1283</v>
      </c>
      <c r="M532" s="166">
        <v>1283</v>
      </c>
      <c r="N532" s="166">
        <v>1283</v>
      </c>
      <c r="O532" s="166">
        <v>1283</v>
      </c>
      <c r="P532" s="166">
        <v>1283</v>
      </c>
      <c r="Q532" s="166">
        <v>1283</v>
      </c>
      <c r="R532" s="166">
        <v>1283</v>
      </c>
      <c r="S532" s="166">
        <v>1283</v>
      </c>
      <c r="T532" s="166">
        <v>1283</v>
      </c>
      <c r="U532" s="166">
        <v>1283</v>
      </c>
      <c r="V532" s="166">
        <v>1283</v>
      </c>
      <c r="W532" s="166">
        <v>1283</v>
      </c>
      <c r="X532" s="166">
        <v>1283</v>
      </c>
      <c r="Y532" s="166">
        <v>1283</v>
      </c>
      <c r="Z532" s="166">
        <v>1283</v>
      </c>
    </row>
    <row r="533" spans="1:26" ht="13.5" thickBot="1" x14ac:dyDescent="0.2">
      <c r="A533" s="54"/>
      <c r="B533" s="59" t="s">
        <v>152</v>
      </c>
      <c r="C533" s="60">
        <f>C534+C535+C536+C537</f>
        <v>4426.5110000000004</v>
      </c>
      <c r="D533" s="60">
        <f t="shared" ref="D533:Z533" si="85">D534+D535+D536+D537</f>
        <v>4406.9210000000003</v>
      </c>
      <c r="E533" s="60">
        <f t="shared" si="85"/>
        <v>4340.3510000000006</v>
      </c>
      <c r="F533" s="60">
        <f t="shared" si="85"/>
        <v>4288.3610000000008</v>
      </c>
      <c r="G533" s="60">
        <f t="shared" si="85"/>
        <v>4285.3610000000008</v>
      </c>
      <c r="H533" s="60">
        <f t="shared" si="85"/>
        <v>4279.4410000000007</v>
      </c>
      <c r="I533" s="60">
        <f t="shared" si="85"/>
        <v>4304.5709999999999</v>
      </c>
      <c r="J533" s="60">
        <f t="shared" si="85"/>
        <v>4325.7309999999998</v>
      </c>
      <c r="K533" s="60">
        <f t="shared" si="85"/>
        <v>4250.3510000000006</v>
      </c>
      <c r="L533" s="60">
        <f t="shared" si="85"/>
        <v>4251.3010000000004</v>
      </c>
      <c r="M533" s="60">
        <f t="shared" si="85"/>
        <v>4225.3209999999999</v>
      </c>
      <c r="N533" s="60">
        <f t="shared" si="85"/>
        <v>4265.1409999999996</v>
      </c>
      <c r="O533" s="60">
        <f t="shared" si="85"/>
        <v>4268.1110000000008</v>
      </c>
      <c r="P533" s="60">
        <f t="shared" si="85"/>
        <v>4293.2610000000004</v>
      </c>
      <c r="Q533" s="60">
        <f t="shared" si="85"/>
        <v>4411.8909999999996</v>
      </c>
      <c r="R533" s="60">
        <f t="shared" si="85"/>
        <v>4498.1110000000008</v>
      </c>
      <c r="S533" s="60">
        <f t="shared" si="85"/>
        <v>4605.9809999999998</v>
      </c>
      <c r="T533" s="60">
        <f t="shared" si="85"/>
        <v>5340.951</v>
      </c>
      <c r="U533" s="60">
        <f t="shared" si="85"/>
        <v>4470.2610000000004</v>
      </c>
      <c r="V533" s="60">
        <f t="shared" si="85"/>
        <v>4474.1610000000001</v>
      </c>
      <c r="W533" s="60">
        <f t="shared" si="85"/>
        <v>4503.1409999999996</v>
      </c>
      <c r="X533" s="60">
        <f t="shared" si="85"/>
        <v>4485.2710000000006</v>
      </c>
      <c r="Y533" s="60">
        <f t="shared" si="85"/>
        <v>4479.7610000000004</v>
      </c>
      <c r="Z533" s="60">
        <f t="shared" si="85"/>
        <v>4390.7209999999995</v>
      </c>
    </row>
    <row r="534" spans="1:26" ht="38.25" x14ac:dyDescent="0.15">
      <c r="A534" s="54"/>
      <c r="B534" s="61" t="s">
        <v>151</v>
      </c>
      <c r="C534" s="62">
        <v>2433.5300000000002</v>
      </c>
      <c r="D534" s="62">
        <v>2413.94</v>
      </c>
      <c r="E534" s="62">
        <v>2347.37</v>
      </c>
      <c r="F534" s="62">
        <v>2295.38</v>
      </c>
      <c r="G534" s="62">
        <v>2292.38</v>
      </c>
      <c r="H534" s="62">
        <v>2286.46</v>
      </c>
      <c r="I534" s="62">
        <v>2311.59</v>
      </c>
      <c r="J534" s="62">
        <v>2332.75</v>
      </c>
      <c r="K534" s="62">
        <v>2257.37</v>
      </c>
      <c r="L534" s="62">
        <v>2258.3200000000002</v>
      </c>
      <c r="M534" s="62">
        <v>2232.34</v>
      </c>
      <c r="N534" s="62">
        <v>2272.16</v>
      </c>
      <c r="O534" s="62">
        <v>2275.13</v>
      </c>
      <c r="P534" s="62">
        <v>2300.2800000000002</v>
      </c>
      <c r="Q534" s="62">
        <v>2418.91</v>
      </c>
      <c r="R534" s="62">
        <v>2505.13</v>
      </c>
      <c r="S534" s="62">
        <v>2613</v>
      </c>
      <c r="T534" s="62">
        <v>3347.97</v>
      </c>
      <c r="U534" s="62">
        <v>2477.2800000000002</v>
      </c>
      <c r="V534" s="62">
        <v>2481.1799999999998</v>
      </c>
      <c r="W534" s="62">
        <v>2510.16</v>
      </c>
      <c r="X534" s="62">
        <v>2492.29</v>
      </c>
      <c r="Y534" s="62">
        <v>2486.7800000000002</v>
      </c>
      <c r="Z534" s="62">
        <v>2397.7399999999998</v>
      </c>
    </row>
    <row r="535" spans="1:26" ht="12.75" x14ac:dyDescent="0.15">
      <c r="A535" s="54"/>
      <c r="B535" s="61" t="s">
        <v>113</v>
      </c>
      <c r="C535" s="62">
        <v>705.17</v>
      </c>
      <c r="D535" s="62">
        <v>705.17</v>
      </c>
      <c r="E535" s="62">
        <v>705.17</v>
      </c>
      <c r="F535" s="62">
        <v>705.17</v>
      </c>
      <c r="G535" s="62">
        <v>705.17</v>
      </c>
      <c r="H535" s="62">
        <v>705.17</v>
      </c>
      <c r="I535" s="62">
        <v>705.17</v>
      </c>
      <c r="J535" s="62">
        <v>705.17</v>
      </c>
      <c r="K535" s="62">
        <v>705.17</v>
      </c>
      <c r="L535" s="62">
        <v>705.17</v>
      </c>
      <c r="M535" s="62">
        <v>705.17</v>
      </c>
      <c r="N535" s="62">
        <v>705.17</v>
      </c>
      <c r="O535" s="62">
        <v>705.17</v>
      </c>
      <c r="P535" s="62">
        <v>705.17</v>
      </c>
      <c r="Q535" s="62">
        <v>705.17</v>
      </c>
      <c r="R535" s="62">
        <v>705.17</v>
      </c>
      <c r="S535" s="62">
        <v>705.17</v>
      </c>
      <c r="T535" s="62">
        <v>705.17</v>
      </c>
      <c r="U535" s="62">
        <v>705.17</v>
      </c>
      <c r="V535" s="62">
        <v>705.17</v>
      </c>
      <c r="W535" s="62">
        <v>705.17</v>
      </c>
      <c r="X535" s="62">
        <v>705.17</v>
      </c>
      <c r="Y535" s="62">
        <v>705.17</v>
      </c>
      <c r="Z535" s="62">
        <v>705.17</v>
      </c>
    </row>
    <row r="536" spans="1:26" ht="13.5" thickBot="1" x14ac:dyDescent="0.2">
      <c r="A536" s="54"/>
      <c r="B536" s="61" t="s">
        <v>115</v>
      </c>
      <c r="C536" s="62">
        <v>4.8109999999999999</v>
      </c>
      <c r="D536" s="62">
        <v>4.8109999999999999</v>
      </c>
      <c r="E536" s="62">
        <v>4.8109999999999999</v>
      </c>
      <c r="F536" s="62">
        <v>4.8109999999999999</v>
      </c>
      <c r="G536" s="62">
        <v>4.8109999999999999</v>
      </c>
      <c r="H536" s="62">
        <v>4.8109999999999999</v>
      </c>
      <c r="I536" s="62">
        <v>4.8109999999999999</v>
      </c>
      <c r="J536" s="62">
        <v>4.8109999999999999</v>
      </c>
      <c r="K536" s="62">
        <v>4.8109999999999999</v>
      </c>
      <c r="L536" s="62">
        <v>4.8109999999999999</v>
      </c>
      <c r="M536" s="62">
        <v>4.8109999999999999</v>
      </c>
      <c r="N536" s="62">
        <v>4.8109999999999999</v>
      </c>
      <c r="O536" s="62">
        <v>4.8109999999999999</v>
      </c>
      <c r="P536" s="62">
        <v>4.8109999999999999</v>
      </c>
      <c r="Q536" s="62">
        <v>4.8109999999999999</v>
      </c>
      <c r="R536" s="62">
        <v>4.8109999999999999</v>
      </c>
      <c r="S536" s="62">
        <v>4.8109999999999999</v>
      </c>
      <c r="T536" s="62">
        <v>4.8109999999999999</v>
      </c>
      <c r="U536" s="62">
        <v>4.8109999999999999</v>
      </c>
      <c r="V536" s="62">
        <v>4.8109999999999999</v>
      </c>
      <c r="W536" s="62">
        <v>4.8109999999999999</v>
      </c>
      <c r="X536" s="62">
        <v>4.8109999999999999</v>
      </c>
      <c r="Y536" s="62">
        <v>4.8109999999999999</v>
      </c>
      <c r="Z536" s="62">
        <v>4.8109999999999999</v>
      </c>
    </row>
    <row r="537" spans="1:26" s="157" customFormat="1" ht="24.75" thickBot="1" x14ac:dyDescent="0.3">
      <c r="B537" s="165" t="s">
        <v>207</v>
      </c>
      <c r="C537" s="166">
        <v>1283</v>
      </c>
      <c r="D537" s="166">
        <v>1283</v>
      </c>
      <c r="E537" s="166">
        <v>1283</v>
      </c>
      <c r="F537" s="166">
        <v>1283</v>
      </c>
      <c r="G537" s="166">
        <v>1283</v>
      </c>
      <c r="H537" s="166">
        <v>1283</v>
      </c>
      <c r="I537" s="166">
        <v>1283</v>
      </c>
      <c r="J537" s="166">
        <v>1283</v>
      </c>
      <c r="K537" s="166">
        <v>1283</v>
      </c>
      <c r="L537" s="166">
        <v>1283</v>
      </c>
      <c r="M537" s="166">
        <v>1283</v>
      </c>
      <c r="N537" s="166">
        <v>1283</v>
      </c>
      <c r="O537" s="166">
        <v>1283</v>
      </c>
      <c r="P537" s="166">
        <v>1283</v>
      </c>
      <c r="Q537" s="166">
        <v>1283</v>
      </c>
      <c r="R537" s="166">
        <v>1283</v>
      </c>
      <c r="S537" s="166">
        <v>1283</v>
      </c>
      <c r="T537" s="166">
        <v>1283</v>
      </c>
      <c r="U537" s="166">
        <v>1283</v>
      </c>
      <c r="V537" s="166">
        <v>1283</v>
      </c>
      <c r="W537" s="166">
        <v>1283</v>
      </c>
      <c r="X537" s="166">
        <v>1283</v>
      </c>
      <c r="Y537" s="166">
        <v>1283</v>
      </c>
      <c r="Z537" s="166">
        <v>1283</v>
      </c>
    </row>
    <row r="538" spans="1:26" ht="13.5" thickBot="1" x14ac:dyDescent="0.2">
      <c r="A538" s="54"/>
      <c r="B538" s="59" t="s">
        <v>153</v>
      </c>
      <c r="C538" s="60">
        <f>C539+C540+C541+C542</f>
        <v>4349.8310000000001</v>
      </c>
      <c r="D538" s="60">
        <f t="shared" ref="D538:Z538" si="86">D539+D540+D541+D542</f>
        <v>4347.2110000000002</v>
      </c>
      <c r="E538" s="60">
        <f t="shared" si="86"/>
        <v>4327.7910000000002</v>
      </c>
      <c r="F538" s="60">
        <f t="shared" si="86"/>
        <v>4321.3010000000004</v>
      </c>
      <c r="G538" s="60">
        <f t="shared" si="86"/>
        <v>4308.5310000000009</v>
      </c>
      <c r="H538" s="60">
        <f t="shared" si="86"/>
        <v>4294.451</v>
      </c>
      <c r="I538" s="60">
        <f t="shared" si="86"/>
        <v>4297.8010000000004</v>
      </c>
      <c r="J538" s="60">
        <f t="shared" si="86"/>
        <v>4311.1810000000005</v>
      </c>
      <c r="K538" s="60">
        <f t="shared" si="86"/>
        <v>4185.8209999999999</v>
      </c>
      <c r="L538" s="60">
        <f t="shared" si="86"/>
        <v>4176.5709999999999</v>
      </c>
      <c r="M538" s="60">
        <f t="shared" si="86"/>
        <v>4172.6409999999996</v>
      </c>
      <c r="N538" s="60">
        <f t="shared" si="86"/>
        <v>4224.0110000000004</v>
      </c>
      <c r="O538" s="60">
        <f t="shared" si="86"/>
        <v>4266.9410000000007</v>
      </c>
      <c r="P538" s="60">
        <f t="shared" si="86"/>
        <v>4310.201</v>
      </c>
      <c r="Q538" s="60">
        <f t="shared" si="86"/>
        <v>4491.3510000000006</v>
      </c>
      <c r="R538" s="60">
        <f t="shared" si="86"/>
        <v>4518.2510000000002</v>
      </c>
      <c r="S538" s="60">
        <f t="shared" si="86"/>
        <v>4637.8510000000006</v>
      </c>
      <c r="T538" s="60">
        <f t="shared" si="86"/>
        <v>4890.7610000000004</v>
      </c>
      <c r="U538" s="60">
        <f t="shared" si="86"/>
        <v>4463.3310000000001</v>
      </c>
      <c r="V538" s="60">
        <f t="shared" si="86"/>
        <v>4468.9110000000001</v>
      </c>
      <c r="W538" s="60">
        <f t="shared" si="86"/>
        <v>4483.3410000000003</v>
      </c>
      <c r="X538" s="60">
        <f t="shared" si="86"/>
        <v>4483.9809999999998</v>
      </c>
      <c r="Y538" s="60">
        <f t="shared" si="86"/>
        <v>4478.7209999999995</v>
      </c>
      <c r="Z538" s="60">
        <f t="shared" si="86"/>
        <v>4463.5709999999999</v>
      </c>
    </row>
    <row r="539" spans="1:26" ht="38.25" x14ac:dyDescent="0.15">
      <c r="A539" s="54"/>
      <c r="B539" s="61" t="s">
        <v>151</v>
      </c>
      <c r="C539" s="62">
        <v>2356.85</v>
      </c>
      <c r="D539" s="62">
        <v>2354.23</v>
      </c>
      <c r="E539" s="62">
        <v>2334.81</v>
      </c>
      <c r="F539" s="62">
        <v>2328.3200000000002</v>
      </c>
      <c r="G539" s="62">
        <v>2315.5500000000002</v>
      </c>
      <c r="H539" s="62">
        <v>2301.4699999999998</v>
      </c>
      <c r="I539" s="62">
        <v>2304.8200000000002</v>
      </c>
      <c r="J539" s="62">
        <v>2318.1999999999998</v>
      </c>
      <c r="K539" s="62">
        <v>2192.84</v>
      </c>
      <c r="L539" s="62">
        <v>2183.59</v>
      </c>
      <c r="M539" s="62">
        <v>2179.66</v>
      </c>
      <c r="N539" s="62">
        <v>2231.0300000000002</v>
      </c>
      <c r="O539" s="62">
        <v>2273.96</v>
      </c>
      <c r="P539" s="62">
        <v>2317.2199999999998</v>
      </c>
      <c r="Q539" s="62">
        <v>2498.37</v>
      </c>
      <c r="R539" s="62">
        <v>2525.27</v>
      </c>
      <c r="S539" s="62">
        <v>2644.87</v>
      </c>
      <c r="T539" s="62">
        <v>2897.78</v>
      </c>
      <c r="U539" s="62">
        <v>2470.35</v>
      </c>
      <c r="V539" s="62">
        <v>2475.9299999999998</v>
      </c>
      <c r="W539" s="62">
        <v>2490.36</v>
      </c>
      <c r="X539" s="62">
        <v>2491</v>
      </c>
      <c r="Y539" s="62">
        <v>2485.7399999999998</v>
      </c>
      <c r="Z539" s="62">
        <v>2470.59</v>
      </c>
    </row>
    <row r="540" spans="1:26" ht="12.75" x14ac:dyDescent="0.15">
      <c r="A540" s="54"/>
      <c r="B540" s="61" t="s">
        <v>113</v>
      </c>
      <c r="C540" s="62">
        <v>705.17</v>
      </c>
      <c r="D540" s="62">
        <v>705.17</v>
      </c>
      <c r="E540" s="62">
        <v>705.17</v>
      </c>
      <c r="F540" s="62">
        <v>705.17</v>
      </c>
      <c r="G540" s="62">
        <v>705.17</v>
      </c>
      <c r="H540" s="62">
        <v>705.17</v>
      </c>
      <c r="I540" s="62">
        <v>705.17</v>
      </c>
      <c r="J540" s="62">
        <v>705.17</v>
      </c>
      <c r="K540" s="62">
        <v>705.17</v>
      </c>
      <c r="L540" s="62">
        <v>705.17</v>
      </c>
      <c r="M540" s="62">
        <v>705.17</v>
      </c>
      <c r="N540" s="62">
        <v>705.17</v>
      </c>
      <c r="O540" s="62">
        <v>705.17</v>
      </c>
      <c r="P540" s="62">
        <v>705.17</v>
      </c>
      <c r="Q540" s="62">
        <v>705.17</v>
      </c>
      <c r="R540" s="62">
        <v>705.17</v>
      </c>
      <c r="S540" s="62">
        <v>705.17</v>
      </c>
      <c r="T540" s="62">
        <v>705.17</v>
      </c>
      <c r="U540" s="62">
        <v>705.17</v>
      </c>
      <c r="V540" s="62">
        <v>705.17</v>
      </c>
      <c r="W540" s="62">
        <v>705.17</v>
      </c>
      <c r="X540" s="62">
        <v>705.17</v>
      </c>
      <c r="Y540" s="62">
        <v>705.17</v>
      </c>
      <c r="Z540" s="62">
        <v>705.17</v>
      </c>
    </row>
    <row r="541" spans="1:26" ht="13.5" thickBot="1" x14ac:dyDescent="0.2">
      <c r="A541" s="54"/>
      <c r="B541" s="61" t="s">
        <v>115</v>
      </c>
      <c r="C541" s="62">
        <v>4.8109999999999999</v>
      </c>
      <c r="D541" s="62">
        <v>4.8109999999999999</v>
      </c>
      <c r="E541" s="62">
        <v>4.8109999999999999</v>
      </c>
      <c r="F541" s="62">
        <v>4.8109999999999999</v>
      </c>
      <c r="G541" s="62">
        <v>4.8109999999999999</v>
      </c>
      <c r="H541" s="62">
        <v>4.8109999999999999</v>
      </c>
      <c r="I541" s="62">
        <v>4.8109999999999999</v>
      </c>
      <c r="J541" s="62">
        <v>4.8109999999999999</v>
      </c>
      <c r="K541" s="62">
        <v>4.8109999999999999</v>
      </c>
      <c r="L541" s="62">
        <v>4.8109999999999999</v>
      </c>
      <c r="M541" s="62">
        <v>4.8109999999999999</v>
      </c>
      <c r="N541" s="62">
        <v>4.8109999999999999</v>
      </c>
      <c r="O541" s="62">
        <v>4.8109999999999999</v>
      </c>
      <c r="P541" s="62">
        <v>4.8109999999999999</v>
      </c>
      <c r="Q541" s="62">
        <v>4.8109999999999999</v>
      </c>
      <c r="R541" s="62">
        <v>4.8109999999999999</v>
      </c>
      <c r="S541" s="62">
        <v>4.8109999999999999</v>
      </c>
      <c r="T541" s="62">
        <v>4.8109999999999999</v>
      </c>
      <c r="U541" s="62">
        <v>4.8109999999999999</v>
      </c>
      <c r="V541" s="62">
        <v>4.8109999999999999</v>
      </c>
      <c r="W541" s="62">
        <v>4.8109999999999999</v>
      </c>
      <c r="X541" s="62">
        <v>4.8109999999999999</v>
      </c>
      <c r="Y541" s="62">
        <v>4.8109999999999999</v>
      </c>
      <c r="Z541" s="62">
        <v>4.8109999999999999</v>
      </c>
    </row>
    <row r="542" spans="1:26" s="157" customFormat="1" ht="24.75" thickBot="1" x14ac:dyDescent="0.3">
      <c r="B542" s="165" t="s">
        <v>207</v>
      </c>
      <c r="C542" s="166">
        <v>1283</v>
      </c>
      <c r="D542" s="166">
        <v>1283</v>
      </c>
      <c r="E542" s="166">
        <v>1283</v>
      </c>
      <c r="F542" s="166">
        <v>1283</v>
      </c>
      <c r="G542" s="166">
        <v>1283</v>
      </c>
      <c r="H542" s="166">
        <v>1283</v>
      </c>
      <c r="I542" s="166">
        <v>1283</v>
      </c>
      <c r="J542" s="166">
        <v>1283</v>
      </c>
      <c r="K542" s="166">
        <v>1283</v>
      </c>
      <c r="L542" s="166">
        <v>1283</v>
      </c>
      <c r="M542" s="166">
        <v>1283</v>
      </c>
      <c r="N542" s="166">
        <v>1283</v>
      </c>
      <c r="O542" s="166">
        <v>1283</v>
      </c>
      <c r="P542" s="166">
        <v>1283</v>
      </c>
      <c r="Q542" s="166">
        <v>1283</v>
      </c>
      <c r="R542" s="166">
        <v>1283</v>
      </c>
      <c r="S542" s="166">
        <v>1283</v>
      </c>
      <c r="T542" s="166">
        <v>1283</v>
      </c>
      <c r="U542" s="166">
        <v>1283</v>
      </c>
      <c r="V542" s="166">
        <v>1283</v>
      </c>
      <c r="W542" s="166">
        <v>1283</v>
      </c>
      <c r="X542" s="166">
        <v>1283</v>
      </c>
      <c r="Y542" s="166">
        <v>1283</v>
      </c>
      <c r="Z542" s="166">
        <v>1283</v>
      </c>
    </row>
    <row r="543" spans="1:26" ht="13.5" thickBot="1" x14ac:dyDescent="0.2">
      <c r="A543" s="54"/>
      <c r="B543" s="59" t="s">
        <v>154</v>
      </c>
      <c r="C543" s="60">
        <f>C544+C545+C546+C547</f>
        <v>4357.6010000000006</v>
      </c>
      <c r="D543" s="60">
        <f t="shared" ref="D543:Z543" si="87">D544+D545+D546+D547</f>
        <v>4333.5410000000002</v>
      </c>
      <c r="E543" s="60">
        <f t="shared" si="87"/>
        <v>4304.701</v>
      </c>
      <c r="F543" s="60">
        <f t="shared" si="87"/>
        <v>4334.451</v>
      </c>
      <c r="G543" s="60">
        <f t="shared" si="87"/>
        <v>4383.0709999999999</v>
      </c>
      <c r="H543" s="60">
        <f t="shared" si="87"/>
        <v>4365.2209999999995</v>
      </c>
      <c r="I543" s="60">
        <f t="shared" si="87"/>
        <v>4386.5210000000006</v>
      </c>
      <c r="J543" s="60">
        <f t="shared" si="87"/>
        <v>4389.0510000000004</v>
      </c>
      <c r="K543" s="60">
        <f t="shared" si="87"/>
        <v>4388.7610000000004</v>
      </c>
      <c r="L543" s="60">
        <f t="shared" si="87"/>
        <v>4387.5510000000004</v>
      </c>
      <c r="M543" s="60">
        <f t="shared" si="87"/>
        <v>4374.5910000000003</v>
      </c>
      <c r="N543" s="60">
        <f t="shared" si="87"/>
        <v>4348.1810000000005</v>
      </c>
      <c r="O543" s="60">
        <f t="shared" si="87"/>
        <v>4371.6409999999996</v>
      </c>
      <c r="P543" s="60">
        <f t="shared" si="87"/>
        <v>4403.6610000000001</v>
      </c>
      <c r="Q543" s="60">
        <f t="shared" si="87"/>
        <v>4456.1710000000003</v>
      </c>
      <c r="R543" s="60">
        <f t="shared" si="87"/>
        <v>4531.1910000000007</v>
      </c>
      <c r="S543" s="60">
        <f t="shared" si="87"/>
        <v>4624.9210000000003</v>
      </c>
      <c r="T543" s="60">
        <f t="shared" si="87"/>
        <v>4852.8410000000003</v>
      </c>
      <c r="U543" s="60">
        <f t="shared" si="87"/>
        <v>4459.5709999999999</v>
      </c>
      <c r="V543" s="60">
        <f t="shared" si="87"/>
        <v>4470.6509999999998</v>
      </c>
      <c r="W543" s="60">
        <f t="shared" si="87"/>
        <v>4482.2510000000002</v>
      </c>
      <c r="X543" s="60">
        <f t="shared" si="87"/>
        <v>4483.7910000000002</v>
      </c>
      <c r="Y543" s="60">
        <f t="shared" si="87"/>
        <v>4468.4009999999998</v>
      </c>
      <c r="Z543" s="60">
        <f t="shared" si="87"/>
        <v>4457.3209999999999</v>
      </c>
    </row>
    <row r="544" spans="1:26" ht="38.25" x14ac:dyDescent="0.15">
      <c r="A544" s="54"/>
      <c r="B544" s="61" t="s">
        <v>151</v>
      </c>
      <c r="C544" s="62">
        <v>2364.62</v>
      </c>
      <c r="D544" s="62">
        <v>2340.56</v>
      </c>
      <c r="E544" s="62">
        <v>2311.7199999999998</v>
      </c>
      <c r="F544" s="62">
        <v>2341.4699999999998</v>
      </c>
      <c r="G544" s="62">
        <v>2390.09</v>
      </c>
      <c r="H544" s="62">
        <v>2372.2399999999998</v>
      </c>
      <c r="I544" s="62">
        <v>2393.54</v>
      </c>
      <c r="J544" s="62">
        <v>2396.0700000000002</v>
      </c>
      <c r="K544" s="62">
        <v>2395.7800000000002</v>
      </c>
      <c r="L544" s="62">
        <v>2394.5700000000002</v>
      </c>
      <c r="M544" s="62">
        <v>2381.61</v>
      </c>
      <c r="N544" s="62">
        <v>2355.1999999999998</v>
      </c>
      <c r="O544" s="62">
        <v>2378.66</v>
      </c>
      <c r="P544" s="62">
        <v>2410.6799999999998</v>
      </c>
      <c r="Q544" s="62">
        <v>2463.19</v>
      </c>
      <c r="R544" s="62">
        <v>2538.21</v>
      </c>
      <c r="S544" s="62">
        <v>2631.94</v>
      </c>
      <c r="T544" s="62">
        <v>2859.86</v>
      </c>
      <c r="U544" s="62">
        <v>2466.59</v>
      </c>
      <c r="V544" s="62">
        <v>2477.67</v>
      </c>
      <c r="W544" s="62">
        <v>2489.27</v>
      </c>
      <c r="X544" s="62">
        <v>2490.81</v>
      </c>
      <c r="Y544" s="62">
        <v>2475.42</v>
      </c>
      <c r="Z544" s="62">
        <v>2464.34</v>
      </c>
    </row>
    <row r="545" spans="1:26" ht="12.75" x14ac:dyDescent="0.15">
      <c r="A545" s="54"/>
      <c r="B545" s="61" t="s">
        <v>113</v>
      </c>
      <c r="C545" s="62">
        <v>705.17</v>
      </c>
      <c r="D545" s="62">
        <v>705.17</v>
      </c>
      <c r="E545" s="62">
        <v>705.17</v>
      </c>
      <c r="F545" s="62">
        <v>705.17</v>
      </c>
      <c r="G545" s="62">
        <v>705.17</v>
      </c>
      <c r="H545" s="62">
        <v>705.17</v>
      </c>
      <c r="I545" s="62">
        <v>705.17</v>
      </c>
      <c r="J545" s="62">
        <v>705.17</v>
      </c>
      <c r="K545" s="62">
        <v>705.17</v>
      </c>
      <c r="L545" s="62">
        <v>705.17</v>
      </c>
      <c r="M545" s="62">
        <v>705.17</v>
      </c>
      <c r="N545" s="62">
        <v>705.17</v>
      </c>
      <c r="O545" s="62">
        <v>705.17</v>
      </c>
      <c r="P545" s="62">
        <v>705.17</v>
      </c>
      <c r="Q545" s="62">
        <v>705.17</v>
      </c>
      <c r="R545" s="62">
        <v>705.17</v>
      </c>
      <c r="S545" s="62">
        <v>705.17</v>
      </c>
      <c r="T545" s="62">
        <v>705.17</v>
      </c>
      <c r="U545" s="62">
        <v>705.17</v>
      </c>
      <c r="V545" s="62">
        <v>705.17</v>
      </c>
      <c r="W545" s="62">
        <v>705.17</v>
      </c>
      <c r="X545" s="62">
        <v>705.17</v>
      </c>
      <c r="Y545" s="62">
        <v>705.17</v>
      </c>
      <c r="Z545" s="62">
        <v>705.17</v>
      </c>
    </row>
    <row r="546" spans="1:26" ht="13.5" thickBot="1" x14ac:dyDescent="0.2">
      <c r="A546" s="54"/>
      <c r="B546" s="61" t="s">
        <v>115</v>
      </c>
      <c r="C546" s="62">
        <v>4.8109999999999999</v>
      </c>
      <c r="D546" s="62">
        <v>4.8109999999999999</v>
      </c>
      <c r="E546" s="62">
        <v>4.8109999999999999</v>
      </c>
      <c r="F546" s="62">
        <v>4.8109999999999999</v>
      </c>
      <c r="G546" s="62">
        <v>4.8109999999999999</v>
      </c>
      <c r="H546" s="62">
        <v>4.8109999999999999</v>
      </c>
      <c r="I546" s="62">
        <v>4.8109999999999999</v>
      </c>
      <c r="J546" s="62">
        <v>4.8109999999999999</v>
      </c>
      <c r="K546" s="62">
        <v>4.8109999999999999</v>
      </c>
      <c r="L546" s="62">
        <v>4.8109999999999999</v>
      </c>
      <c r="M546" s="62">
        <v>4.8109999999999999</v>
      </c>
      <c r="N546" s="62">
        <v>4.8109999999999999</v>
      </c>
      <c r="O546" s="62">
        <v>4.8109999999999999</v>
      </c>
      <c r="P546" s="62">
        <v>4.8109999999999999</v>
      </c>
      <c r="Q546" s="62">
        <v>4.8109999999999999</v>
      </c>
      <c r="R546" s="62">
        <v>4.8109999999999999</v>
      </c>
      <c r="S546" s="62">
        <v>4.8109999999999999</v>
      </c>
      <c r="T546" s="62">
        <v>4.8109999999999999</v>
      </c>
      <c r="U546" s="62">
        <v>4.8109999999999999</v>
      </c>
      <c r="V546" s="62">
        <v>4.8109999999999999</v>
      </c>
      <c r="W546" s="62">
        <v>4.8109999999999999</v>
      </c>
      <c r="X546" s="62">
        <v>4.8109999999999999</v>
      </c>
      <c r="Y546" s="62">
        <v>4.8109999999999999</v>
      </c>
      <c r="Z546" s="62">
        <v>4.8109999999999999</v>
      </c>
    </row>
    <row r="547" spans="1:26" s="157" customFormat="1" ht="24.75" thickBot="1" x14ac:dyDescent="0.3">
      <c r="B547" s="165" t="s">
        <v>207</v>
      </c>
      <c r="C547" s="166">
        <v>1283</v>
      </c>
      <c r="D547" s="166">
        <v>1283</v>
      </c>
      <c r="E547" s="166">
        <v>1283</v>
      </c>
      <c r="F547" s="166">
        <v>1283</v>
      </c>
      <c r="G547" s="166">
        <v>1283</v>
      </c>
      <c r="H547" s="166">
        <v>1283</v>
      </c>
      <c r="I547" s="166">
        <v>1283</v>
      </c>
      <c r="J547" s="166">
        <v>1283</v>
      </c>
      <c r="K547" s="166">
        <v>1283</v>
      </c>
      <c r="L547" s="166">
        <v>1283</v>
      </c>
      <c r="M547" s="166">
        <v>1283</v>
      </c>
      <c r="N547" s="166">
        <v>1283</v>
      </c>
      <c r="O547" s="166">
        <v>1283</v>
      </c>
      <c r="P547" s="166">
        <v>1283</v>
      </c>
      <c r="Q547" s="166">
        <v>1283</v>
      </c>
      <c r="R547" s="166">
        <v>1283</v>
      </c>
      <c r="S547" s="166">
        <v>1283</v>
      </c>
      <c r="T547" s="166">
        <v>1283</v>
      </c>
      <c r="U547" s="166">
        <v>1283</v>
      </c>
      <c r="V547" s="166">
        <v>1283</v>
      </c>
      <c r="W547" s="166">
        <v>1283</v>
      </c>
      <c r="X547" s="166">
        <v>1283</v>
      </c>
      <c r="Y547" s="166">
        <v>1283</v>
      </c>
      <c r="Z547" s="166">
        <v>1283</v>
      </c>
    </row>
    <row r="548" spans="1:26" ht="13.5" thickBot="1" x14ac:dyDescent="0.2">
      <c r="A548" s="54"/>
      <c r="B548" s="59" t="s">
        <v>155</v>
      </c>
      <c r="C548" s="60">
        <f>C549+C550+C551+C552</f>
        <v>4287.3010000000004</v>
      </c>
      <c r="D548" s="60">
        <f t="shared" ref="D548:Z548" si="88">D549+D550+D551+D552</f>
        <v>4275.0510000000004</v>
      </c>
      <c r="E548" s="60">
        <f t="shared" si="88"/>
        <v>4235.4610000000002</v>
      </c>
      <c r="F548" s="60">
        <f t="shared" si="88"/>
        <v>4232.9110000000001</v>
      </c>
      <c r="G548" s="60">
        <f t="shared" si="88"/>
        <v>4246.3510000000006</v>
      </c>
      <c r="H548" s="60">
        <f t="shared" si="88"/>
        <v>4245.8310000000001</v>
      </c>
      <c r="I548" s="60">
        <f t="shared" si="88"/>
        <v>4285.6710000000003</v>
      </c>
      <c r="J548" s="60">
        <f t="shared" si="88"/>
        <v>4284.6210000000001</v>
      </c>
      <c r="K548" s="60">
        <f t="shared" si="88"/>
        <v>4279.8610000000008</v>
      </c>
      <c r="L548" s="60">
        <f t="shared" si="88"/>
        <v>4276.451</v>
      </c>
      <c r="M548" s="60">
        <f t="shared" si="88"/>
        <v>4263.4610000000002</v>
      </c>
      <c r="N548" s="60">
        <f t="shared" si="88"/>
        <v>4240.6409999999996</v>
      </c>
      <c r="O548" s="60">
        <f t="shared" si="88"/>
        <v>4253.5709999999999</v>
      </c>
      <c r="P548" s="60">
        <f t="shared" si="88"/>
        <v>4251.241</v>
      </c>
      <c r="Q548" s="60">
        <f t="shared" si="88"/>
        <v>4375.7710000000006</v>
      </c>
      <c r="R548" s="60">
        <f t="shared" si="88"/>
        <v>4446.4210000000003</v>
      </c>
      <c r="S548" s="60">
        <f t="shared" si="88"/>
        <v>4545.1110000000008</v>
      </c>
      <c r="T548" s="60">
        <f t="shared" si="88"/>
        <v>4677.201</v>
      </c>
      <c r="U548" s="60">
        <f t="shared" si="88"/>
        <v>4353.3810000000003</v>
      </c>
      <c r="V548" s="60">
        <f t="shared" si="88"/>
        <v>4349.3810000000003</v>
      </c>
      <c r="W548" s="60">
        <f t="shared" si="88"/>
        <v>4347.4210000000003</v>
      </c>
      <c r="X548" s="60">
        <f t="shared" si="88"/>
        <v>4340.7110000000002</v>
      </c>
      <c r="Y548" s="60">
        <f t="shared" si="88"/>
        <v>4331.951</v>
      </c>
      <c r="Z548" s="60">
        <f t="shared" si="88"/>
        <v>4305.8410000000003</v>
      </c>
    </row>
    <row r="549" spans="1:26" ht="38.25" x14ac:dyDescent="0.15">
      <c r="A549" s="54"/>
      <c r="B549" s="61" t="s">
        <v>151</v>
      </c>
      <c r="C549" s="62">
        <v>2294.3200000000002</v>
      </c>
      <c r="D549" s="62">
        <v>2282.0700000000002</v>
      </c>
      <c r="E549" s="62">
        <v>2242.48</v>
      </c>
      <c r="F549" s="62">
        <v>2239.9299999999998</v>
      </c>
      <c r="G549" s="62">
        <v>2253.37</v>
      </c>
      <c r="H549" s="62">
        <v>2252.85</v>
      </c>
      <c r="I549" s="62">
        <v>2292.69</v>
      </c>
      <c r="J549" s="62">
        <v>2291.64</v>
      </c>
      <c r="K549" s="62">
        <v>2286.88</v>
      </c>
      <c r="L549" s="62">
        <v>2283.4699999999998</v>
      </c>
      <c r="M549" s="62">
        <v>2270.48</v>
      </c>
      <c r="N549" s="62">
        <v>2247.66</v>
      </c>
      <c r="O549" s="62">
        <v>2260.59</v>
      </c>
      <c r="P549" s="62">
        <v>2258.2600000000002</v>
      </c>
      <c r="Q549" s="62">
        <v>2382.79</v>
      </c>
      <c r="R549" s="62">
        <v>2453.44</v>
      </c>
      <c r="S549" s="62">
        <v>2552.13</v>
      </c>
      <c r="T549" s="62">
        <v>2684.22</v>
      </c>
      <c r="U549" s="62">
        <v>2360.4</v>
      </c>
      <c r="V549" s="62">
        <v>2356.4</v>
      </c>
      <c r="W549" s="62">
        <v>2354.44</v>
      </c>
      <c r="X549" s="62">
        <v>2347.73</v>
      </c>
      <c r="Y549" s="62">
        <v>2338.9699999999998</v>
      </c>
      <c r="Z549" s="62">
        <v>2312.86</v>
      </c>
    </row>
    <row r="550" spans="1:26" ht="12.75" x14ac:dyDescent="0.15">
      <c r="A550" s="54"/>
      <c r="B550" s="61" t="s">
        <v>113</v>
      </c>
      <c r="C550" s="62">
        <v>705.17</v>
      </c>
      <c r="D550" s="62">
        <v>705.17</v>
      </c>
      <c r="E550" s="62">
        <v>705.17</v>
      </c>
      <c r="F550" s="62">
        <v>705.17</v>
      </c>
      <c r="G550" s="62">
        <v>705.17</v>
      </c>
      <c r="H550" s="62">
        <v>705.17</v>
      </c>
      <c r="I550" s="62">
        <v>705.17</v>
      </c>
      <c r="J550" s="62">
        <v>705.17</v>
      </c>
      <c r="K550" s="62">
        <v>705.17</v>
      </c>
      <c r="L550" s="62">
        <v>705.17</v>
      </c>
      <c r="M550" s="62">
        <v>705.17</v>
      </c>
      <c r="N550" s="62">
        <v>705.17</v>
      </c>
      <c r="O550" s="62">
        <v>705.17</v>
      </c>
      <c r="P550" s="62">
        <v>705.17</v>
      </c>
      <c r="Q550" s="62">
        <v>705.17</v>
      </c>
      <c r="R550" s="62">
        <v>705.17</v>
      </c>
      <c r="S550" s="62">
        <v>705.17</v>
      </c>
      <c r="T550" s="62">
        <v>705.17</v>
      </c>
      <c r="U550" s="62">
        <v>705.17</v>
      </c>
      <c r="V550" s="62">
        <v>705.17</v>
      </c>
      <c r="W550" s="62">
        <v>705.17</v>
      </c>
      <c r="X550" s="62">
        <v>705.17</v>
      </c>
      <c r="Y550" s="62">
        <v>705.17</v>
      </c>
      <c r="Z550" s="62">
        <v>705.17</v>
      </c>
    </row>
    <row r="551" spans="1:26" ht="13.5" thickBot="1" x14ac:dyDescent="0.2">
      <c r="A551" s="54"/>
      <c r="B551" s="61" t="s">
        <v>115</v>
      </c>
      <c r="C551" s="62">
        <v>4.8109999999999999</v>
      </c>
      <c r="D551" s="62">
        <v>4.8109999999999999</v>
      </c>
      <c r="E551" s="62">
        <v>4.8109999999999999</v>
      </c>
      <c r="F551" s="62">
        <v>4.8109999999999999</v>
      </c>
      <c r="G551" s="62">
        <v>4.8109999999999999</v>
      </c>
      <c r="H551" s="62">
        <v>4.8109999999999999</v>
      </c>
      <c r="I551" s="62">
        <v>4.8109999999999999</v>
      </c>
      <c r="J551" s="62">
        <v>4.8109999999999999</v>
      </c>
      <c r="K551" s="62">
        <v>4.8109999999999999</v>
      </c>
      <c r="L551" s="62">
        <v>4.8109999999999999</v>
      </c>
      <c r="M551" s="62">
        <v>4.8109999999999999</v>
      </c>
      <c r="N551" s="62">
        <v>4.8109999999999999</v>
      </c>
      <c r="O551" s="62">
        <v>4.8109999999999999</v>
      </c>
      <c r="P551" s="62">
        <v>4.8109999999999999</v>
      </c>
      <c r="Q551" s="62">
        <v>4.8109999999999999</v>
      </c>
      <c r="R551" s="62">
        <v>4.8109999999999999</v>
      </c>
      <c r="S551" s="62">
        <v>4.8109999999999999</v>
      </c>
      <c r="T551" s="62">
        <v>4.8109999999999999</v>
      </c>
      <c r="U551" s="62">
        <v>4.8109999999999999</v>
      </c>
      <c r="V551" s="62">
        <v>4.8109999999999999</v>
      </c>
      <c r="W551" s="62">
        <v>4.8109999999999999</v>
      </c>
      <c r="X551" s="62">
        <v>4.8109999999999999</v>
      </c>
      <c r="Y551" s="62">
        <v>4.8109999999999999</v>
      </c>
      <c r="Z551" s="62">
        <v>4.8109999999999999</v>
      </c>
    </row>
    <row r="552" spans="1:26" s="157" customFormat="1" ht="24.75" thickBot="1" x14ac:dyDescent="0.3">
      <c r="B552" s="165" t="s">
        <v>207</v>
      </c>
      <c r="C552" s="166">
        <v>1283</v>
      </c>
      <c r="D552" s="166">
        <v>1283</v>
      </c>
      <c r="E552" s="166">
        <v>1283</v>
      </c>
      <c r="F552" s="166">
        <v>1283</v>
      </c>
      <c r="G552" s="166">
        <v>1283</v>
      </c>
      <c r="H552" s="166">
        <v>1283</v>
      </c>
      <c r="I552" s="166">
        <v>1283</v>
      </c>
      <c r="J552" s="166">
        <v>1283</v>
      </c>
      <c r="K552" s="166">
        <v>1283</v>
      </c>
      <c r="L552" s="166">
        <v>1283</v>
      </c>
      <c r="M552" s="166">
        <v>1283</v>
      </c>
      <c r="N552" s="166">
        <v>1283</v>
      </c>
      <c r="O552" s="166">
        <v>1283</v>
      </c>
      <c r="P552" s="166">
        <v>1283</v>
      </c>
      <c r="Q552" s="166">
        <v>1283</v>
      </c>
      <c r="R552" s="166">
        <v>1283</v>
      </c>
      <c r="S552" s="166">
        <v>1283</v>
      </c>
      <c r="T552" s="166">
        <v>1283</v>
      </c>
      <c r="U552" s="166">
        <v>1283</v>
      </c>
      <c r="V552" s="166">
        <v>1283</v>
      </c>
      <c r="W552" s="166">
        <v>1283</v>
      </c>
      <c r="X552" s="166">
        <v>1283</v>
      </c>
      <c r="Y552" s="166">
        <v>1283</v>
      </c>
      <c r="Z552" s="166">
        <v>1283</v>
      </c>
    </row>
    <row r="553" spans="1:26" ht="13.5" thickBot="1" x14ac:dyDescent="0.2">
      <c r="A553" s="54"/>
      <c r="B553" s="59" t="s">
        <v>156</v>
      </c>
      <c r="C553" s="60">
        <f>C554+C555+C556+C557</f>
        <v>4217.0709999999999</v>
      </c>
      <c r="D553" s="60">
        <f t="shared" ref="D553:Z553" si="89">D554+D555+D556+D557</f>
        <v>4202.7309999999998</v>
      </c>
      <c r="E553" s="60">
        <f t="shared" si="89"/>
        <v>4189.4809999999998</v>
      </c>
      <c r="F553" s="60">
        <f t="shared" si="89"/>
        <v>4171.7910000000002</v>
      </c>
      <c r="G553" s="60">
        <f t="shared" si="89"/>
        <v>4183.1409999999996</v>
      </c>
      <c r="H553" s="60">
        <f t="shared" si="89"/>
        <v>4162.2510000000002</v>
      </c>
      <c r="I553" s="60">
        <f t="shared" si="89"/>
        <v>4182.451</v>
      </c>
      <c r="J553" s="60">
        <f t="shared" si="89"/>
        <v>4209.3109999999997</v>
      </c>
      <c r="K553" s="60">
        <f t="shared" si="89"/>
        <v>4236.7910000000002</v>
      </c>
      <c r="L553" s="60">
        <f t="shared" si="89"/>
        <v>4240.201</v>
      </c>
      <c r="M553" s="60">
        <f t="shared" si="89"/>
        <v>4213.7110000000002</v>
      </c>
      <c r="N553" s="60">
        <f t="shared" si="89"/>
        <v>4167.3209999999999</v>
      </c>
      <c r="O553" s="60">
        <f t="shared" si="89"/>
        <v>4182.6610000000001</v>
      </c>
      <c r="P553" s="60">
        <f t="shared" si="89"/>
        <v>4183.7610000000004</v>
      </c>
      <c r="Q553" s="60">
        <f t="shared" si="89"/>
        <v>4217.701</v>
      </c>
      <c r="R553" s="60">
        <f t="shared" si="89"/>
        <v>4282.3410000000003</v>
      </c>
      <c r="S553" s="60">
        <f t="shared" si="89"/>
        <v>4329.991</v>
      </c>
      <c r="T553" s="60">
        <f t="shared" si="89"/>
        <v>4459.4610000000002</v>
      </c>
      <c r="U553" s="60">
        <f t="shared" si="89"/>
        <v>4265.9310000000005</v>
      </c>
      <c r="V553" s="60">
        <f t="shared" si="89"/>
        <v>4259.1710000000003</v>
      </c>
      <c r="W553" s="60">
        <f t="shared" si="89"/>
        <v>4266.2110000000002</v>
      </c>
      <c r="X553" s="60">
        <f t="shared" si="89"/>
        <v>4271.4610000000002</v>
      </c>
      <c r="Y553" s="60">
        <f t="shared" si="89"/>
        <v>4269.5609999999997</v>
      </c>
      <c r="Z553" s="60">
        <f t="shared" si="89"/>
        <v>4256.1110000000008</v>
      </c>
    </row>
    <row r="554" spans="1:26" ht="38.25" x14ac:dyDescent="0.15">
      <c r="A554" s="54"/>
      <c r="B554" s="61" t="s">
        <v>151</v>
      </c>
      <c r="C554" s="62">
        <v>2224.09</v>
      </c>
      <c r="D554" s="62">
        <v>2209.75</v>
      </c>
      <c r="E554" s="62">
        <v>2196.5</v>
      </c>
      <c r="F554" s="62">
        <v>2178.81</v>
      </c>
      <c r="G554" s="62">
        <v>2190.16</v>
      </c>
      <c r="H554" s="62">
        <v>2169.27</v>
      </c>
      <c r="I554" s="62">
        <v>2189.4699999999998</v>
      </c>
      <c r="J554" s="62">
        <v>2216.33</v>
      </c>
      <c r="K554" s="62">
        <v>2243.81</v>
      </c>
      <c r="L554" s="62">
        <v>2247.2199999999998</v>
      </c>
      <c r="M554" s="62">
        <v>2220.73</v>
      </c>
      <c r="N554" s="62">
        <v>2174.34</v>
      </c>
      <c r="O554" s="62">
        <v>2189.6799999999998</v>
      </c>
      <c r="P554" s="62">
        <v>2190.7800000000002</v>
      </c>
      <c r="Q554" s="62">
        <v>2224.7199999999998</v>
      </c>
      <c r="R554" s="62">
        <v>2289.36</v>
      </c>
      <c r="S554" s="62">
        <v>2337.0100000000002</v>
      </c>
      <c r="T554" s="62">
        <v>2466.48</v>
      </c>
      <c r="U554" s="62">
        <v>2272.9499999999998</v>
      </c>
      <c r="V554" s="62">
        <v>2266.19</v>
      </c>
      <c r="W554" s="62">
        <v>2273.23</v>
      </c>
      <c r="X554" s="62">
        <v>2278.48</v>
      </c>
      <c r="Y554" s="62">
        <v>2276.58</v>
      </c>
      <c r="Z554" s="62">
        <v>2263.13</v>
      </c>
    </row>
    <row r="555" spans="1:26" ht="12.75" x14ac:dyDescent="0.15">
      <c r="A555" s="54"/>
      <c r="B555" s="61" t="s">
        <v>113</v>
      </c>
      <c r="C555" s="62">
        <v>705.17</v>
      </c>
      <c r="D555" s="62">
        <v>705.17</v>
      </c>
      <c r="E555" s="62">
        <v>705.17</v>
      </c>
      <c r="F555" s="62">
        <v>705.17</v>
      </c>
      <c r="G555" s="62">
        <v>705.17</v>
      </c>
      <c r="H555" s="62">
        <v>705.17</v>
      </c>
      <c r="I555" s="62">
        <v>705.17</v>
      </c>
      <c r="J555" s="62">
        <v>705.17</v>
      </c>
      <c r="K555" s="62">
        <v>705.17</v>
      </c>
      <c r="L555" s="62">
        <v>705.17</v>
      </c>
      <c r="M555" s="62">
        <v>705.17</v>
      </c>
      <c r="N555" s="62">
        <v>705.17</v>
      </c>
      <c r="O555" s="62">
        <v>705.17</v>
      </c>
      <c r="P555" s="62">
        <v>705.17</v>
      </c>
      <c r="Q555" s="62">
        <v>705.17</v>
      </c>
      <c r="R555" s="62">
        <v>705.17</v>
      </c>
      <c r="S555" s="62">
        <v>705.17</v>
      </c>
      <c r="T555" s="62">
        <v>705.17</v>
      </c>
      <c r="U555" s="62">
        <v>705.17</v>
      </c>
      <c r="V555" s="62">
        <v>705.17</v>
      </c>
      <c r="W555" s="62">
        <v>705.17</v>
      </c>
      <c r="X555" s="62">
        <v>705.17</v>
      </c>
      <c r="Y555" s="62">
        <v>705.17</v>
      </c>
      <c r="Z555" s="62">
        <v>705.17</v>
      </c>
    </row>
    <row r="556" spans="1:26" ht="13.5" thickBot="1" x14ac:dyDescent="0.2">
      <c r="A556" s="54"/>
      <c r="B556" s="61" t="s">
        <v>115</v>
      </c>
      <c r="C556" s="62">
        <v>4.8109999999999999</v>
      </c>
      <c r="D556" s="62">
        <v>4.8109999999999999</v>
      </c>
      <c r="E556" s="62">
        <v>4.8109999999999999</v>
      </c>
      <c r="F556" s="62">
        <v>4.8109999999999999</v>
      </c>
      <c r="G556" s="62">
        <v>4.8109999999999999</v>
      </c>
      <c r="H556" s="62">
        <v>4.8109999999999999</v>
      </c>
      <c r="I556" s="62">
        <v>4.8109999999999999</v>
      </c>
      <c r="J556" s="62">
        <v>4.8109999999999999</v>
      </c>
      <c r="K556" s="62">
        <v>4.8109999999999999</v>
      </c>
      <c r="L556" s="62">
        <v>4.8109999999999999</v>
      </c>
      <c r="M556" s="62">
        <v>4.8109999999999999</v>
      </c>
      <c r="N556" s="62">
        <v>4.8109999999999999</v>
      </c>
      <c r="O556" s="62">
        <v>4.8109999999999999</v>
      </c>
      <c r="P556" s="62">
        <v>4.8109999999999999</v>
      </c>
      <c r="Q556" s="62">
        <v>4.8109999999999999</v>
      </c>
      <c r="R556" s="62">
        <v>4.8109999999999999</v>
      </c>
      <c r="S556" s="62">
        <v>4.8109999999999999</v>
      </c>
      <c r="T556" s="62">
        <v>4.8109999999999999</v>
      </c>
      <c r="U556" s="62">
        <v>4.8109999999999999</v>
      </c>
      <c r="V556" s="62">
        <v>4.8109999999999999</v>
      </c>
      <c r="W556" s="62">
        <v>4.8109999999999999</v>
      </c>
      <c r="X556" s="62">
        <v>4.8109999999999999</v>
      </c>
      <c r="Y556" s="62">
        <v>4.8109999999999999</v>
      </c>
      <c r="Z556" s="62">
        <v>4.8109999999999999</v>
      </c>
    </row>
    <row r="557" spans="1:26" s="157" customFormat="1" ht="24.75" thickBot="1" x14ac:dyDescent="0.3">
      <c r="B557" s="165" t="s">
        <v>207</v>
      </c>
      <c r="C557" s="166">
        <v>1283</v>
      </c>
      <c r="D557" s="166">
        <v>1283</v>
      </c>
      <c r="E557" s="166">
        <v>1283</v>
      </c>
      <c r="F557" s="166">
        <v>1283</v>
      </c>
      <c r="G557" s="166">
        <v>1283</v>
      </c>
      <c r="H557" s="166">
        <v>1283</v>
      </c>
      <c r="I557" s="166">
        <v>1283</v>
      </c>
      <c r="J557" s="166">
        <v>1283</v>
      </c>
      <c r="K557" s="166">
        <v>1283</v>
      </c>
      <c r="L557" s="166">
        <v>1283</v>
      </c>
      <c r="M557" s="166">
        <v>1283</v>
      </c>
      <c r="N557" s="166">
        <v>1283</v>
      </c>
      <c r="O557" s="166">
        <v>1283</v>
      </c>
      <c r="P557" s="166">
        <v>1283</v>
      </c>
      <c r="Q557" s="166">
        <v>1283</v>
      </c>
      <c r="R557" s="166">
        <v>1283</v>
      </c>
      <c r="S557" s="166">
        <v>1283</v>
      </c>
      <c r="T557" s="166">
        <v>1283</v>
      </c>
      <c r="U557" s="166">
        <v>1283</v>
      </c>
      <c r="V557" s="166">
        <v>1283</v>
      </c>
      <c r="W557" s="166">
        <v>1283</v>
      </c>
      <c r="X557" s="166">
        <v>1283</v>
      </c>
      <c r="Y557" s="166">
        <v>1283</v>
      </c>
      <c r="Z557" s="166">
        <v>1283</v>
      </c>
    </row>
    <row r="558" spans="1:26" ht="13.5" thickBot="1" x14ac:dyDescent="0.2">
      <c r="A558" s="54"/>
      <c r="B558" s="59" t="s">
        <v>157</v>
      </c>
      <c r="C558" s="60">
        <f>C559+C560+C561+C562</f>
        <v>4276.1910000000007</v>
      </c>
      <c r="D558" s="60">
        <f t="shared" ref="D558:Z558" si="90">D559+D560+D561+D562</f>
        <v>4297.201</v>
      </c>
      <c r="E558" s="60">
        <f t="shared" si="90"/>
        <v>4314.3810000000003</v>
      </c>
      <c r="F558" s="60">
        <f t="shared" si="90"/>
        <v>4304.8209999999999</v>
      </c>
      <c r="G558" s="60">
        <f t="shared" si="90"/>
        <v>4303.9610000000002</v>
      </c>
      <c r="H558" s="60">
        <f t="shared" si="90"/>
        <v>4309.8010000000004</v>
      </c>
      <c r="I558" s="60">
        <f t="shared" si="90"/>
        <v>4220.4210000000003</v>
      </c>
      <c r="J558" s="60">
        <f t="shared" si="90"/>
        <v>4234.0510000000004</v>
      </c>
      <c r="K558" s="60">
        <f t="shared" si="90"/>
        <v>4232.7209999999995</v>
      </c>
      <c r="L558" s="60">
        <f t="shared" si="90"/>
        <v>4233.5910000000003</v>
      </c>
      <c r="M558" s="60">
        <f t="shared" si="90"/>
        <v>4217.0910000000003</v>
      </c>
      <c r="N558" s="60">
        <f t="shared" si="90"/>
        <v>4199.741</v>
      </c>
      <c r="O558" s="60">
        <f t="shared" si="90"/>
        <v>4194.5310000000009</v>
      </c>
      <c r="P558" s="60">
        <f t="shared" si="90"/>
        <v>4198.1310000000003</v>
      </c>
      <c r="Q558" s="60">
        <f t="shared" si="90"/>
        <v>4267.0010000000002</v>
      </c>
      <c r="R558" s="60">
        <f t="shared" si="90"/>
        <v>4311.4110000000001</v>
      </c>
      <c r="S558" s="60">
        <f t="shared" si="90"/>
        <v>4306.3410000000003</v>
      </c>
      <c r="T558" s="60">
        <f t="shared" si="90"/>
        <v>4301.3410000000003</v>
      </c>
      <c r="U558" s="60">
        <f t="shared" si="90"/>
        <v>4140.5310000000009</v>
      </c>
      <c r="V558" s="60">
        <f t="shared" si="90"/>
        <v>4145.3109999999997</v>
      </c>
      <c r="W558" s="60">
        <f t="shared" si="90"/>
        <v>4143.8810000000003</v>
      </c>
      <c r="X558" s="60">
        <f t="shared" si="90"/>
        <v>4139.6910000000007</v>
      </c>
      <c r="Y558" s="60">
        <f t="shared" si="90"/>
        <v>4124.0609999999997</v>
      </c>
      <c r="Z558" s="60">
        <f t="shared" si="90"/>
        <v>4112.1110000000008</v>
      </c>
    </row>
    <row r="559" spans="1:26" ht="38.25" x14ac:dyDescent="0.15">
      <c r="A559" s="54"/>
      <c r="B559" s="61" t="s">
        <v>151</v>
      </c>
      <c r="C559" s="62">
        <v>2283.21</v>
      </c>
      <c r="D559" s="62">
        <v>2304.2199999999998</v>
      </c>
      <c r="E559" s="62">
        <v>2321.4</v>
      </c>
      <c r="F559" s="62">
        <v>2311.84</v>
      </c>
      <c r="G559" s="62">
        <v>2310.98</v>
      </c>
      <c r="H559" s="62">
        <v>2316.8200000000002</v>
      </c>
      <c r="I559" s="62">
        <v>2227.44</v>
      </c>
      <c r="J559" s="62">
        <v>2241.0700000000002</v>
      </c>
      <c r="K559" s="62">
        <v>2239.7399999999998</v>
      </c>
      <c r="L559" s="62">
        <v>2240.61</v>
      </c>
      <c r="M559" s="62">
        <v>2224.11</v>
      </c>
      <c r="N559" s="62">
        <v>2206.7600000000002</v>
      </c>
      <c r="O559" s="62">
        <v>2201.5500000000002</v>
      </c>
      <c r="P559" s="62">
        <v>2205.15</v>
      </c>
      <c r="Q559" s="62">
        <v>2274.02</v>
      </c>
      <c r="R559" s="62">
        <v>2318.4299999999998</v>
      </c>
      <c r="S559" s="62">
        <v>2313.36</v>
      </c>
      <c r="T559" s="62">
        <v>2308.36</v>
      </c>
      <c r="U559" s="62">
        <v>2147.5500000000002</v>
      </c>
      <c r="V559" s="62">
        <v>2152.33</v>
      </c>
      <c r="W559" s="62">
        <v>2150.9</v>
      </c>
      <c r="X559" s="62">
        <v>2146.71</v>
      </c>
      <c r="Y559" s="62">
        <v>2131.08</v>
      </c>
      <c r="Z559" s="62">
        <v>2119.13</v>
      </c>
    </row>
    <row r="560" spans="1:26" ht="12.75" x14ac:dyDescent="0.15">
      <c r="A560" s="54"/>
      <c r="B560" s="61" t="s">
        <v>113</v>
      </c>
      <c r="C560" s="62">
        <v>705.17</v>
      </c>
      <c r="D560" s="62">
        <v>705.17</v>
      </c>
      <c r="E560" s="62">
        <v>705.17</v>
      </c>
      <c r="F560" s="62">
        <v>705.17</v>
      </c>
      <c r="G560" s="62">
        <v>705.17</v>
      </c>
      <c r="H560" s="62">
        <v>705.17</v>
      </c>
      <c r="I560" s="62">
        <v>705.17</v>
      </c>
      <c r="J560" s="62">
        <v>705.17</v>
      </c>
      <c r="K560" s="62">
        <v>705.17</v>
      </c>
      <c r="L560" s="62">
        <v>705.17</v>
      </c>
      <c r="M560" s="62">
        <v>705.17</v>
      </c>
      <c r="N560" s="62">
        <v>705.17</v>
      </c>
      <c r="O560" s="62">
        <v>705.17</v>
      </c>
      <c r="P560" s="62">
        <v>705.17</v>
      </c>
      <c r="Q560" s="62">
        <v>705.17</v>
      </c>
      <c r="R560" s="62">
        <v>705.17</v>
      </c>
      <c r="S560" s="62">
        <v>705.17</v>
      </c>
      <c r="T560" s="62">
        <v>705.17</v>
      </c>
      <c r="U560" s="62">
        <v>705.17</v>
      </c>
      <c r="V560" s="62">
        <v>705.17</v>
      </c>
      <c r="W560" s="62">
        <v>705.17</v>
      </c>
      <c r="X560" s="62">
        <v>705.17</v>
      </c>
      <c r="Y560" s="62">
        <v>705.17</v>
      </c>
      <c r="Z560" s="62">
        <v>705.17</v>
      </c>
    </row>
    <row r="561" spans="1:26" ht="13.5" thickBot="1" x14ac:dyDescent="0.2">
      <c r="A561" s="54"/>
      <c r="B561" s="61" t="s">
        <v>115</v>
      </c>
      <c r="C561" s="62">
        <v>4.8109999999999999</v>
      </c>
      <c r="D561" s="62">
        <v>4.8109999999999999</v>
      </c>
      <c r="E561" s="62">
        <v>4.8109999999999999</v>
      </c>
      <c r="F561" s="62">
        <v>4.8109999999999999</v>
      </c>
      <c r="G561" s="62">
        <v>4.8109999999999999</v>
      </c>
      <c r="H561" s="62">
        <v>4.8109999999999999</v>
      </c>
      <c r="I561" s="62">
        <v>4.8109999999999999</v>
      </c>
      <c r="J561" s="62">
        <v>4.8109999999999999</v>
      </c>
      <c r="K561" s="62">
        <v>4.8109999999999999</v>
      </c>
      <c r="L561" s="62">
        <v>4.8109999999999999</v>
      </c>
      <c r="M561" s="62">
        <v>4.8109999999999999</v>
      </c>
      <c r="N561" s="62">
        <v>4.8109999999999999</v>
      </c>
      <c r="O561" s="62">
        <v>4.8109999999999999</v>
      </c>
      <c r="P561" s="62">
        <v>4.8109999999999999</v>
      </c>
      <c r="Q561" s="62">
        <v>4.8109999999999999</v>
      </c>
      <c r="R561" s="62">
        <v>4.8109999999999999</v>
      </c>
      <c r="S561" s="62">
        <v>4.8109999999999999</v>
      </c>
      <c r="T561" s="62">
        <v>4.8109999999999999</v>
      </c>
      <c r="U561" s="62">
        <v>4.8109999999999999</v>
      </c>
      <c r="V561" s="62">
        <v>4.8109999999999999</v>
      </c>
      <c r="W561" s="62">
        <v>4.8109999999999999</v>
      </c>
      <c r="X561" s="62">
        <v>4.8109999999999999</v>
      </c>
      <c r="Y561" s="62">
        <v>4.8109999999999999</v>
      </c>
      <c r="Z561" s="62">
        <v>4.8109999999999999</v>
      </c>
    </row>
    <row r="562" spans="1:26" s="157" customFormat="1" ht="24.75" thickBot="1" x14ac:dyDescent="0.3">
      <c r="B562" s="165" t="s">
        <v>207</v>
      </c>
      <c r="C562" s="166">
        <v>1283</v>
      </c>
      <c r="D562" s="166">
        <v>1283</v>
      </c>
      <c r="E562" s="166">
        <v>1283</v>
      </c>
      <c r="F562" s="166">
        <v>1283</v>
      </c>
      <c r="G562" s="166">
        <v>1283</v>
      </c>
      <c r="H562" s="166">
        <v>1283</v>
      </c>
      <c r="I562" s="166">
        <v>1283</v>
      </c>
      <c r="J562" s="166">
        <v>1283</v>
      </c>
      <c r="K562" s="166">
        <v>1283</v>
      </c>
      <c r="L562" s="166">
        <v>1283</v>
      </c>
      <c r="M562" s="166">
        <v>1283</v>
      </c>
      <c r="N562" s="166">
        <v>1283</v>
      </c>
      <c r="O562" s="166">
        <v>1283</v>
      </c>
      <c r="P562" s="166">
        <v>1283</v>
      </c>
      <c r="Q562" s="166">
        <v>1283</v>
      </c>
      <c r="R562" s="166">
        <v>1283</v>
      </c>
      <c r="S562" s="166">
        <v>1283</v>
      </c>
      <c r="T562" s="166">
        <v>1283</v>
      </c>
      <c r="U562" s="166">
        <v>1283</v>
      </c>
      <c r="V562" s="166">
        <v>1283</v>
      </c>
      <c r="W562" s="166">
        <v>1283</v>
      </c>
      <c r="X562" s="166">
        <v>1283</v>
      </c>
      <c r="Y562" s="166">
        <v>1283</v>
      </c>
      <c r="Z562" s="166">
        <v>1283</v>
      </c>
    </row>
    <row r="563" spans="1:26" ht="13.5" thickBot="1" x14ac:dyDescent="0.2">
      <c r="A563" s="54"/>
      <c r="B563" s="59" t="s">
        <v>158</v>
      </c>
      <c r="C563" s="60">
        <f>C564+C565+C566+C567</f>
        <v>4249.7810000000009</v>
      </c>
      <c r="D563" s="60">
        <f t="shared" ref="D563:Z563" si="91">D564+D565+D566+D567</f>
        <v>4335.6910000000007</v>
      </c>
      <c r="E563" s="60">
        <f t="shared" si="91"/>
        <v>4266.1710000000003</v>
      </c>
      <c r="F563" s="60">
        <f t="shared" si="91"/>
        <v>4231.3109999999997</v>
      </c>
      <c r="G563" s="60">
        <f t="shared" si="91"/>
        <v>4176.8410000000003</v>
      </c>
      <c r="H563" s="60">
        <f t="shared" si="91"/>
        <v>4177.6509999999998</v>
      </c>
      <c r="I563" s="60">
        <f t="shared" si="91"/>
        <v>4184.451</v>
      </c>
      <c r="J563" s="60">
        <f t="shared" si="91"/>
        <v>4206.3710000000001</v>
      </c>
      <c r="K563" s="60">
        <f t="shared" si="91"/>
        <v>4159.1110000000008</v>
      </c>
      <c r="L563" s="60">
        <f t="shared" si="91"/>
        <v>4211.2710000000006</v>
      </c>
      <c r="M563" s="60">
        <f t="shared" si="91"/>
        <v>4221.8010000000004</v>
      </c>
      <c r="N563" s="60">
        <f t="shared" si="91"/>
        <v>4177.4709999999995</v>
      </c>
      <c r="O563" s="60">
        <f t="shared" si="91"/>
        <v>4169.1210000000001</v>
      </c>
      <c r="P563" s="60">
        <f t="shared" si="91"/>
        <v>4184.4210000000003</v>
      </c>
      <c r="Q563" s="60">
        <f t="shared" si="91"/>
        <v>4297.451</v>
      </c>
      <c r="R563" s="60">
        <f t="shared" si="91"/>
        <v>4378.7710000000006</v>
      </c>
      <c r="S563" s="60">
        <f t="shared" si="91"/>
        <v>4432.5210000000006</v>
      </c>
      <c r="T563" s="60">
        <f t="shared" si="91"/>
        <v>4548.991</v>
      </c>
      <c r="U563" s="60">
        <f t="shared" si="91"/>
        <v>4377.1610000000001</v>
      </c>
      <c r="V563" s="60">
        <f t="shared" si="91"/>
        <v>4387.241</v>
      </c>
      <c r="W563" s="60">
        <f t="shared" si="91"/>
        <v>4437.7710000000006</v>
      </c>
      <c r="X563" s="60">
        <f t="shared" si="91"/>
        <v>4392.6810000000005</v>
      </c>
      <c r="Y563" s="60">
        <f t="shared" si="91"/>
        <v>4398.8010000000004</v>
      </c>
      <c r="Z563" s="60">
        <f t="shared" si="91"/>
        <v>4389.4110000000001</v>
      </c>
    </row>
    <row r="564" spans="1:26" ht="38.25" x14ac:dyDescent="0.15">
      <c r="A564" s="54"/>
      <c r="B564" s="61" t="s">
        <v>151</v>
      </c>
      <c r="C564" s="62">
        <v>2256.8000000000002</v>
      </c>
      <c r="D564" s="62">
        <v>2342.71</v>
      </c>
      <c r="E564" s="62">
        <v>2273.19</v>
      </c>
      <c r="F564" s="62">
        <v>2238.33</v>
      </c>
      <c r="G564" s="62">
        <v>2183.86</v>
      </c>
      <c r="H564" s="62">
        <v>2184.67</v>
      </c>
      <c r="I564" s="62">
        <v>2191.4699999999998</v>
      </c>
      <c r="J564" s="62">
        <v>2213.39</v>
      </c>
      <c r="K564" s="62">
        <v>2166.13</v>
      </c>
      <c r="L564" s="62">
        <v>2218.29</v>
      </c>
      <c r="M564" s="62">
        <v>2228.8200000000002</v>
      </c>
      <c r="N564" s="62">
        <v>2184.4899999999998</v>
      </c>
      <c r="O564" s="62">
        <v>2176.14</v>
      </c>
      <c r="P564" s="62">
        <v>2191.44</v>
      </c>
      <c r="Q564" s="62">
        <v>2304.4699999999998</v>
      </c>
      <c r="R564" s="62">
        <v>2385.79</v>
      </c>
      <c r="S564" s="62">
        <v>2439.54</v>
      </c>
      <c r="T564" s="62">
        <v>2556.0100000000002</v>
      </c>
      <c r="U564" s="62">
        <v>2384.1799999999998</v>
      </c>
      <c r="V564" s="62">
        <v>2394.2600000000002</v>
      </c>
      <c r="W564" s="62">
        <v>2444.79</v>
      </c>
      <c r="X564" s="62">
        <v>2399.6999999999998</v>
      </c>
      <c r="Y564" s="62">
        <v>2405.8200000000002</v>
      </c>
      <c r="Z564" s="62">
        <v>2396.4299999999998</v>
      </c>
    </row>
    <row r="565" spans="1:26" ht="12.75" x14ac:dyDescent="0.15">
      <c r="A565" s="54"/>
      <c r="B565" s="61" t="s">
        <v>113</v>
      </c>
      <c r="C565" s="62">
        <v>705.17</v>
      </c>
      <c r="D565" s="62">
        <v>705.17</v>
      </c>
      <c r="E565" s="62">
        <v>705.17</v>
      </c>
      <c r="F565" s="62">
        <v>705.17</v>
      </c>
      <c r="G565" s="62">
        <v>705.17</v>
      </c>
      <c r="H565" s="62">
        <v>705.17</v>
      </c>
      <c r="I565" s="62">
        <v>705.17</v>
      </c>
      <c r="J565" s="62">
        <v>705.17</v>
      </c>
      <c r="K565" s="62">
        <v>705.17</v>
      </c>
      <c r="L565" s="62">
        <v>705.17</v>
      </c>
      <c r="M565" s="62">
        <v>705.17</v>
      </c>
      <c r="N565" s="62">
        <v>705.17</v>
      </c>
      <c r="O565" s="62">
        <v>705.17</v>
      </c>
      <c r="P565" s="62">
        <v>705.17</v>
      </c>
      <c r="Q565" s="62">
        <v>705.17</v>
      </c>
      <c r="R565" s="62">
        <v>705.17</v>
      </c>
      <c r="S565" s="62">
        <v>705.17</v>
      </c>
      <c r="T565" s="62">
        <v>705.17</v>
      </c>
      <c r="U565" s="62">
        <v>705.17</v>
      </c>
      <c r="V565" s="62">
        <v>705.17</v>
      </c>
      <c r="W565" s="62">
        <v>705.17</v>
      </c>
      <c r="X565" s="62">
        <v>705.17</v>
      </c>
      <c r="Y565" s="62">
        <v>705.17</v>
      </c>
      <c r="Z565" s="62">
        <v>705.17</v>
      </c>
    </row>
    <row r="566" spans="1:26" ht="13.5" thickBot="1" x14ac:dyDescent="0.2">
      <c r="A566" s="54"/>
      <c r="B566" s="61" t="s">
        <v>115</v>
      </c>
      <c r="C566" s="62">
        <v>4.8109999999999999</v>
      </c>
      <c r="D566" s="62">
        <v>4.8109999999999999</v>
      </c>
      <c r="E566" s="62">
        <v>4.8109999999999999</v>
      </c>
      <c r="F566" s="62">
        <v>4.8109999999999999</v>
      </c>
      <c r="G566" s="62">
        <v>4.8109999999999999</v>
      </c>
      <c r="H566" s="62">
        <v>4.8109999999999999</v>
      </c>
      <c r="I566" s="62">
        <v>4.8109999999999999</v>
      </c>
      <c r="J566" s="62">
        <v>4.8109999999999999</v>
      </c>
      <c r="K566" s="62">
        <v>4.8109999999999999</v>
      </c>
      <c r="L566" s="62">
        <v>4.8109999999999999</v>
      </c>
      <c r="M566" s="62">
        <v>4.8109999999999999</v>
      </c>
      <c r="N566" s="62">
        <v>4.8109999999999999</v>
      </c>
      <c r="O566" s="62">
        <v>4.8109999999999999</v>
      </c>
      <c r="P566" s="62">
        <v>4.8109999999999999</v>
      </c>
      <c r="Q566" s="62">
        <v>4.8109999999999999</v>
      </c>
      <c r="R566" s="62">
        <v>4.8109999999999999</v>
      </c>
      <c r="S566" s="62">
        <v>4.8109999999999999</v>
      </c>
      <c r="T566" s="62">
        <v>4.8109999999999999</v>
      </c>
      <c r="U566" s="62">
        <v>4.8109999999999999</v>
      </c>
      <c r="V566" s="62">
        <v>4.8109999999999999</v>
      </c>
      <c r="W566" s="62">
        <v>4.8109999999999999</v>
      </c>
      <c r="X566" s="62">
        <v>4.8109999999999999</v>
      </c>
      <c r="Y566" s="62">
        <v>4.8109999999999999</v>
      </c>
      <c r="Z566" s="62">
        <v>4.8109999999999999</v>
      </c>
    </row>
    <row r="567" spans="1:26" s="157" customFormat="1" ht="24.75" thickBot="1" x14ac:dyDescent="0.3">
      <c r="B567" s="165" t="s">
        <v>207</v>
      </c>
      <c r="C567" s="166">
        <v>1283</v>
      </c>
      <c r="D567" s="166">
        <v>1283</v>
      </c>
      <c r="E567" s="166">
        <v>1283</v>
      </c>
      <c r="F567" s="166">
        <v>1283</v>
      </c>
      <c r="G567" s="166">
        <v>1283</v>
      </c>
      <c r="H567" s="166">
        <v>1283</v>
      </c>
      <c r="I567" s="166">
        <v>1283</v>
      </c>
      <c r="J567" s="166">
        <v>1283</v>
      </c>
      <c r="K567" s="166">
        <v>1283</v>
      </c>
      <c r="L567" s="166">
        <v>1283</v>
      </c>
      <c r="M567" s="166">
        <v>1283</v>
      </c>
      <c r="N567" s="166">
        <v>1283</v>
      </c>
      <c r="O567" s="166">
        <v>1283</v>
      </c>
      <c r="P567" s="166">
        <v>1283</v>
      </c>
      <c r="Q567" s="166">
        <v>1283</v>
      </c>
      <c r="R567" s="166">
        <v>1283</v>
      </c>
      <c r="S567" s="166">
        <v>1283</v>
      </c>
      <c r="T567" s="166">
        <v>1283</v>
      </c>
      <c r="U567" s="166">
        <v>1283</v>
      </c>
      <c r="V567" s="166">
        <v>1283</v>
      </c>
      <c r="W567" s="166">
        <v>1283</v>
      </c>
      <c r="X567" s="166">
        <v>1283</v>
      </c>
      <c r="Y567" s="166">
        <v>1283</v>
      </c>
      <c r="Z567" s="166">
        <v>1283</v>
      </c>
    </row>
    <row r="568" spans="1:26" ht="13.5" thickBot="1" x14ac:dyDescent="0.2">
      <c r="A568" s="54"/>
      <c r="B568" s="59" t="s">
        <v>159</v>
      </c>
      <c r="C568" s="60">
        <f>C569+C570+C571+C572</f>
        <v>4500.0810000000001</v>
      </c>
      <c r="D568" s="60">
        <f t="shared" ref="D568:Z568" si="92">D569+D570+D571+D572</f>
        <v>4532.1409999999996</v>
      </c>
      <c r="E568" s="60">
        <f t="shared" si="92"/>
        <v>4521.5410000000002</v>
      </c>
      <c r="F568" s="60">
        <f t="shared" si="92"/>
        <v>4499.3510000000006</v>
      </c>
      <c r="G568" s="60">
        <f t="shared" si="92"/>
        <v>4469.5010000000002</v>
      </c>
      <c r="H568" s="60">
        <f t="shared" si="92"/>
        <v>4470.951</v>
      </c>
      <c r="I568" s="60">
        <f t="shared" si="92"/>
        <v>4475.7710000000006</v>
      </c>
      <c r="J568" s="60">
        <f t="shared" si="92"/>
        <v>4488.2209999999995</v>
      </c>
      <c r="K568" s="60">
        <f t="shared" si="92"/>
        <v>4460.3610000000008</v>
      </c>
      <c r="L568" s="60">
        <f t="shared" si="92"/>
        <v>4448.5810000000001</v>
      </c>
      <c r="M568" s="60">
        <f t="shared" si="92"/>
        <v>4505.951</v>
      </c>
      <c r="N568" s="60">
        <f t="shared" si="92"/>
        <v>4454.3410000000003</v>
      </c>
      <c r="O568" s="60">
        <f t="shared" si="92"/>
        <v>4437.1409999999996</v>
      </c>
      <c r="P568" s="60">
        <f t="shared" si="92"/>
        <v>4312.9809999999998</v>
      </c>
      <c r="Q568" s="60">
        <f t="shared" si="92"/>
        <v>4324.0210000000006</v>
      </c>
      <c r="R568" s="60">
        <f t="shared" si="92"/>
        <v>4387.8909999999996</v>
      </c>
      <c r="S568" s="60">
        <f t="shared" si="92"/>
        <v>4517.1810000000005</v>
      </c>
      <c r="T568" s="60">
        <f t="shared" si="92"/>
        <v>4690.6610000000001</v>
      </c>
      <c r="U568" s="60">
        <f t="shared" si="92"/>
        <v>4401.1310000000003</v>
      </c>
      <c r="V568" s="60">
        <f t="shared" si="92"/>
        <v>4407.8610000000008</v>
      </c>
      <c r="W568" s="60">
        <f t="shared" si="92"/>
        <v>4413.6210000000001</v>
      </c>
      <c r="X568" s="60">
        <f t="shared" si="92"/>
        <v>4409.9610000000002</v>
      </c>
      <c r="Y568" s="60">
        <f t="shared" si="92"/>
        <v>4412.451</v>
      </c>
      <c r="Z568" s="60">
        <f t="shared" si="92"/>
        <v>4453.741</v>
      </c>
    </row>
    <row r="569" spans="1:26" ht="38.25" x14ac:dyDescent="0.15">
      <c r="A569" s="54"/>
      <c r="B569" s="61" t="s">
        <v>151</v>
      </c>
      <c r="C569" s="62">
        <v>2507.1</v>
      </c>
      <c r="D569" s="62">
        <v>2539.16</v>
      </c>
      <c r="E569" s="62">
        <v>2528.56</v>
      </c>
      <c r="F569" s="62">
        <v>2506.37</v>
      </c>
      <c r="G569" s="62">
        <v>2476.52</v>
      </c>
      <c r="H569" s="62">
        <v>2477.9699999999998</v>
      </c>
      <c r="I569" s="62">
        <v>2482.79</v>
      </c>
      <c r="J569" s="62">
        <v>2495.2399999999998</v>
      </c>
      <c r="K569" s="62">
        <v>2467.38</v>
      </c>
      <c r="L569" s="62">
        <v>2455.6</v>
      </c>
      <c r="M569" s="62">
        <v>2512.9699999999998</v>
      </c>
      <c r="N569" s="62">
        <v>2461.36</v>
      </c>
      <c r="O569" s="62">
        <v>2444.16</v>
      </c>
      <c r="P569" s="62">
        <v>2320</v>
      </c>
      <c r="Q569" s="62">
        <v>2331.04</v>
      </c>
      <c r="R569" s="62">
        <v>2394.91</v>
      </c>
      <c r="S569" s="62">
        <v>2524.1999999999998</v>
      </c>
      <c r="T569" s="62">
        <v>2697.68</v>
      </c>
      <c r="U569" s="62">
        <v>2408.15</v>
      </c>
      <c r="V569" s="62">
        <v>2414.88</v>
      </c>
      <c r="W569" s="62">
        <v>2420.64</v>
      </c>
      <c r="X569" s="62">
        <v>2416.98</v>
      </c>
      <c r="Y569" s="62">
        <v>2419.4699999999998</v>
      </c>
      <c r="Z569" s="62">
        <v>2460.7600000000002</v>
      </c>
    </row>
    <row r="570" spans="1:26" ht="12.75" x14ac:dyDescent="0.15">
      <c r="A570" s="54"/>
      <c r="B570" s="61" t="s">
        <v>113</v>
      </c>
      <c r="C570" s="62">
        <v>705.17</v>
      </c>
      <c r="D570" s="62">
        <v>705.17</v>
      </c>
      <c r="E570" s="62">
        <v>705.17</v>
      </c>
      <c r="F570" s="62">
        <v>705.17</v>
      </c>
      <c r="G570" s="62">
        <v>705.17</v>
      </c>
      <c r="H570" s="62">
        <v>705.17</v>
      </c>
      <c r="I570" s="62">
        <v>705.17</v>
      </c>
      <c r="J570" s="62">
        <v>705.17</v>
      </c>
      <c r="K570" s="62">
        <v>705.17</v>
      </c>
      <c r="L570" s="62">
        <v>705.17</v>
      </c>
      <c r="M570" s="62">
        <v>705.17</v>
      </c>
      <c r="N570" s="62">
        <v>705.17</v>
      </c>
      <c r="O570" s="62">
        <v>705.17</v>
      </c>
      <c r="P570" s="62">
        <v>705.17</v>
      </c>
      <c r="Q570" s="62">
        <v>705.17</v>
      </c>
      <c r="R570" s="62">
        <v>705.17</v>
      </c>
      <c r="S570" s="62">
        <v>705.17</v>
      </c>
      <c r="T570" s="62">
        <v>705.17</v>
      </c>
      <c r="U570" s="62">
        <v>705.17</v>
      </c>
      <c r="V570" s="62">
        <v>705.17</v>
      </c>
      <c r="W570" s="62">
        <v>705.17</v>
      </c>
      <c r="X570" s="62">
        <v>705.17</v>
      </c>
      <c r="Y570" s="62">
        <v>705.17</v>
      </c>
      <c r="Z570" s="62">
        <v>705.17</v>
      </c>
    </row>
    <row r="571" spans="1:26" ht="13.5" thickBot="1" x14ac:dyDescent="0.2">
      <c r="A571" s="54"/>
      <c r="B571" s="61" t="s">
        <v>115</v>
      </c>
      <c r="C571" s="62">
        <v>4.8109999999999999</v>
      </c>
      <c r="D571" s="62">
        <v>4.8109999999999999</v>
      </c>
      <c r="E571" s="62">
        <v>4.8109999999999999</v>
      </c>
      <c r="F571" s="62">
        <v>4.8109999999999999</v>
      </c>
      <c r="G571" s="62">
        <v>4.8109999999999999</v>
      </c>
      <c r="H571" s="62">
        <v>4.8109999999999999</v>
      </c>
      <c r="I571" s="62">
        <v>4.8109999999999999</v>
      </c>
      <c r="J571" s="62">
        <v>4.8109999999999999</v>
      </c>
      <c r="K571" s="62">
        <v>4.8109999999999999</v>
      </c>
      <c r="L571" s="62">
        <v>4.8109999999999999</v>
      </c>
      <c r="M571" s="62">
        <v>4.8109999999999999</v>
      </c>
      <c r="N571" s="62">
        <v>4.8109999999999999</v>
      </c>
      <c r="O571" s="62">
        <v>4.8109999999999999</v>
      </c>
      <c r="P571" s="62">
        <v>4.8109999999999999</v>
      </c>
      <c r="Q571" s="62">
        <v>4.8109999999999999</v>
      </c>
      <c r="R571" s="62">
        <v>4.8109999999999999</v>
      </c>
      <c r="S571" s="62">
        <v>4.8109999999999999</v>
      </c>
      <c r="T571" s="62">
        <v>4.8109999999999999</v>
      </c>
      <c r="U571" s="62">
        <v>4.8109999999999999</v>
      </c>
      <c r="V571" s="62">
        <v>4.8109999999999999</v>
      </c>
      <c r="W571" s="62">
        <v>4.8109999999999999</v>
      </c>
      <c r="X571" s="62">
        <v>4.8109999999999999</v>
      </c>
      <c r="Y571" s="62">
        <v>4.8109999999999999</v>
      </c>
      <c r="Z571" s="62">
        <v>4.8109999999999999</v>
      </c>
    </row>
    <row r="572" spans="1:26" s="157" customFormat="1" ht="24.75" thickBot="1" x14ac:dyDescent="0.3">
      <c r="B572" s="165" t="s">
        <v>207</v>
      </c>
      <c r="C572" s="166">
        <v>1283</v>
      </c>
      <c r="D572" s="166">
        <v>1283</v>
      </c>
      <c r="E572" s="166">
        <v>1283</v>
      </c>
      <c r="F572" s="166">
        <v>1283</v>
      </c>
      <c r="G572" s="166">
        <v>1283</v>
      </c>
      <c r="H572" s="166">
        <v>1283</v>
      </c>
      <c r="I572" s="166">
        <v>1283</v>
      </c>
      <c r="J572" s="166">
        <v>1283</v>
      </c>
      <c r="K572" s="166">
        <v>1283</v>
      </c>
      <c r="L572" s="166">
        <v>1283</v>
      </c>
      <c r="M572" s="166">
        <v>1283</v>
      </c>
      <c r="N572" s="166">
        <v>1283</v>
      </c>
      <c r="O572" s="166">
        <v>1283</v>
      </c>
      <c r="P572" s="166">
        <v>1283</v>
      </c>
      <c r="Q572" s="166">
        <v>1283</v>
      </c>
      <c r="R572" s="166">
        <v>1283</v>
      </c>
      <c r="S572" s="166">
        <v>1283</v>
      </c>
      <c r="T572" s="166">
        <v>1283</v>
      </c>
      <c r="U572" s="166">
        <v>1283</v>
      </c>
      <c r="V572" s="166">
        <v>1283</v>
      </c>
      <c r="W572" s="166">
        <v>1283</v>
      </c>
      <c r="X572" s="166">
        <v>1283</v>
      </c>
      <c r="Y572" s="166">
        <v>1283</v>
      </c>
      <c r="Z572" s="166">
        <v>1283</v>
      </c>
    </row>
    <row r="573" spans="1:26" ht="13.5" thickBot="1" x14ac:dyDescent="0.2">
      <c r="A573" s="54"/>
      <c r="B573" s="59" t="s">
        <v>160</v>
      </c>
      <c r="C573" s="60">
        <f>C574+C575+C576+C577</f>
        <v>4370.1010000000006</v>
      </c>
      <c r="D573" s="60">
        <f t="shared" ref="D573:Z573" si="93">D574+D575+D576+D577</f>
        <v>4374.7110000000002</v>
      </c>
      <c r="E573" s="60">
        <f t="shared" si="93"/>
        <v>4395.451</v>
      </c>
      <c r="F573" s="60">
        <f t="shared" si="93"/>
        <v>4275.2710000000006</v>
      </c>
      <c r="G573" s="60">
        <f t="shared" si="93"/>
        <v>4278.7910000000002</v>
      </c>
      <c r="H573" s="60">
        <f t="shared" si="93"/>
        <v>4237.0210000000006</v>
      </c>
      <c r="I573" s="60">
        <f t="shared" si="93"/>
        <v>4253.241</v>
      </c>
      <c r="J573" s="60">
        <f t="shared" si="93"/>
        <v>4289.8510000000006</v>
      </c>
      <c r="K573" s="60">
        <f t="shared" si="93"/>
        <v>4309.3010000000004</v>
      </c>
      <c r="L573" s="60">
        <f t="shared" si="93"/>
        <v>4301.8209999999999</v>
      </c>
      <c r="M573" s="60">
        <f t="shared" si="93"/>
        <v>4251.3909999999996</v>
      </c>
      <c r="N573" s="60">
        <f t="shared" si="93"/>
        <v>4185.3510000000006</v>
      </c>
      <c r="O573" s="60">
        <f t="shared" si="93"/>
        <v>4193.5010000000002</v>
      </c>
      <c r="P573" s="60">
        <f t="shared" si="93"/>
        <v>4223.5810000000001</v>
      </c>
      <c r="Q573" s="60">
        <f t="shared" si="93"/>
        <v>4358.1010000000006</v>
      </c>
      <c r="R573" s="60">
        <f t="shared" si="93"/>
        <v>4451.9610000000002</v>
      </c>
      <c r="S573" s="60">
        <f t="shared" si="93"/>
        <v>4582.0010000000002</v>
      </c>
      <c r="T573" s="60">
        <f t="shared" si="93"/>
        <v>4913.2209999999995</v>
      </c>
      <c r="U573" s="60">
        <f t="shared" si="93"/>
        <v>4351.7610000000004</v>
      </c>
      <c r="V573" s="60">
        <f t="shared" si="93"/>
        <v>4359.3909999999996</v>
      </c>
      <c r="W573" s="60">
        <f t="shared" si="93"/>
        <v>4368.6810000000005</v>
      </c>
      <c r="X573" s="60">
        <f t="shared" si="93"/>
        <v>4371.7209999999995</v>
      </c>
      <c r="Y573" s="60">
        <f t="shared" si="93"/>
        <v>4385.3710000000001</v>
      </c>
      <c r="Z573" s="60">
        <f t="shared" si="93"/>
        <v>4363.6010000000006</v>
      </c>
    </row>
    <row r="574" spans="1:26" ht="38.25" x14ac:dyDescent="0.15">
      <c r="A574" s="54"/>
      <c r="B574" s="61" t="s">
        <v>151</v>
      </c>
      <c r="C574" s="62">
        <v>2377.12</v>
      </c>
      <c r="D574" s="62">
        <v>2381.73</v>
      </c>
      <c r="E574" s="62">
        <v>2402.4699999999998</v>
      </c>
      <c r="F574" s="62">
        <v>2282.29</v>
      </c>
      <c r="G574" s="62">
        <v>2285.81</v>
      </c>
      <c r="H574" s="62">
        <v>2244.04</v>
      </c>
      <c r="I574" s="62">
        <v>2260.2600000000002</v>
      </c>
      <c r="J574" s="62">
        <v>2296.87</v>
      </c>
      <c r="K574" s="62">
        <v>2316.3200000000002</v>
      </c>
      <c r="L574" s="62">
        <v>2308.84</v>
      </c>
      <c r="M574" s="62">
        <v>2258.41</v>
      </c>
      <c r="N574" s="62">
        <v>2192.37</v>
      </c>
      <c r="O574" s="62">
        <v>2200.52</v>
      </c>
      <c r="P574" s="62">
        <v>2230.6</v>
      </c>
      <c r="Q574" s="62">
        <v>2365.12</v>
      </c>
      <c r="R574" s="62">
        <v>2458.98</v>
      </c>
      <c r="S574" s="62">
        <v>2589.02</v>
      </c>
      <c r="T574" s="62">
        <v>2920.24</v>
      </c>
      <c r="U574" s="62">
        <v>2358.7800000000002</v>
      </c>
      <c r="V574" s="62">
        <v>2366.41</v>
      </c>
      <c r="W574" s="62">
        <v>2375.6999999999998</v>
      </c>
      <c r="X574" s="62">
        <v>2378.7399999999998</v>
      </c>
      <c r="Y574" s="62">
        <v>2392.39</v>
      </c>
      <c r="Z574" s="62">
        <v>2370.62</v>
      </c>
    </row>
    <row r="575" spans="1:26" ht="12.75" x14ac:dyDescent="0.15">
      <c r="A575" s="54"/>
      <c r="B575" s="61" t="s">
        <v>113</v>
      </c>
      <c r="C575" s="62">
        <v>705.17</v>
      </c>
      <c r="D575" s="62">
        <v>705.17</v>
      </c>
      <c r="E575" s="62">
        <v>705.17</v>
      </c>
      <c r="F575" s="62">
        <v>705.17</v>
      </c>
      <c r="G575" s="62">
        <v>705.17</v>
      </c>
      <c r="H575" s="62">
        <v>705.17</v>
      </c>
      <c r="I575" s="62">
        <v>705.17</v>
      </c>
      <c r="J575" s="62">
        <v>705.17</v>
      </c>
      <c r="K575" s="62">
        <v>705.17</v>
      </c>
      <c r="L575" s="62">
        <v>705.17</v>
      </c>
      <c r="M575" s="62">
        <v>705.17</v>
      </c>
      <c r="N575" s="62">
        <v>705.17</v>
      </c>
      <c r="O575" s="62">
        <v>705.17</v>
      </c>
      <c r="P575" s="62">
        <v>705.17</v>
      </c>
      <c r="Q575" s="62">
        <v>705.17</v>
      </c>
      <c r="R575" s="62">
        <v>705.17</v>
      </c>
      <c r="S575" s="62">
        <v>705.17</v>
      </c>
      <c r="T575" s="62">
        <v>705.17</v>
      </c>
      <c r="U575" s="62">
        <v>705.17</v>
      </c>
      <c r="V575" s="62">
        <v>705.17</v>
      </c>
      <c r="W575" s="62">
        <v>705.17</v>
      </c>
      <c r="X575" s="62">
        <v>705.17</v>
      </c>
      <c r="Y575" s="62">
        <v>705.17</v>
      </c>
      <c r="Z575" s="62">
        <v>705.17</v>
      </c>
    </row>
    <row r="576" spans="1:26" ht="13.5" thickBot="1" x14ac:dyDescent="0.2">
      <c r="A576" s="54"/>
      <c r="B576" s="61" t="s">
        <v>115</v>
      </c>
      <c r="C576" s="62">
        <v>4.8109999999999999</v>
      </c>
      <c r="D576" s="62">
        <v>4.8109999999999999</v>
      </c>
      <c r="E576" s="62">
        <v>4.8109999999999999</v>
      </c>
      <c r="F576" s="62">
        <v>4.8109999999999999</v>
      </c>
      <c r="G576" s="62">
        <v>4.8109999999999999</v>
      </c>
      <c r="H576" s="62">
        <v>4.8109999999999999</v>
      </c>
      <c r="I576" s="62">
        <v>4.8109999999999999</v>
      </c>
      <c r="J576" s="62">
        <v>4.8109999999999999</v>
      </c>
      <c r="K576" s="62">
        <v>4.8109999999999999</v>
      </c>
      <c r="L576" s="62">
        <v>4.8109999999999999</v>
      </c>
      <c r="M576" s="62">
        <v>4.8109999999999999</v>
      </c>
      <c r="N576" s="62">
        <v>4.8109999999999999</v>
      </c>
      <c r="O576" s="62">
        <v>4.8109999999999999</v>
      </c>
      <c r="P576" s="62">
        <v>4.8109999999999999</v>
      </c>
      <c r="Q576" s="62">
        <v>4.8109999999999999</v>
      </c>
      <c r="R576" s="62">
        <v>4.8109999999999999</v>
      </c>
      <c r="S576" s="62">
        <v>4.8109999999999999</v>
      </c>
      <c r="T576" s="62">
        <v>4.8109999999999999</v>
      </c>
      <c r="U576" s="62">
        <v>4.8109999999999999</v>
      </c>
      <c r="V576" s="62">
        <v>4.8109999999999999</v>
      </c>
      <c r="W576" s="62">
        <v>4.8109999999999999</v>
      </c>
      <c r="X576" s="62">
        <v>4.8109999999999999</v>
      </c>
      <c r="Y576" s="62">
        <v>4.8109999999999999</v>
      </c>
      <c r="Z576" s="62">
        <v>4.8109999999999999</v>
      </c>
    </row>
    <row r="577" spans="1:26" s="157" customFormat="1" ht="24.75" thickBot="1" x14ac:dyDescent="0.3">
      <c r="B577" s="165" t="s">
        <v>207</v>
      </c>
      <c r="C577" s="166">
        <v>1283</v>
      </c>
      <c r="D577" s="166">
        <v>1283</v>
      </c>
      <c r="E577" s="166">
        <v>1283</v>
      </c>
      <c r="F577" s="166">
        <v>1283</v>
      </c>
      <c r="G577" s="166">
        <v>1283</v>
      </c>
      <c r="H577" s="166">
        <v>1283</v>
      </c>
      <c r="I577" s="166">
        <v>1283</v>
      </c>
      <c r="J577" s="166">
        <v>1283</v>
      </c>
      <c r="K577" s="166">
        <v>1283</v>
      </c>
      <c r="L577" s="166">
        <v>1283</v>
      </c>
      <c r="M577" s="166">
        <v>1283</v>
      </c>
      <c r="N577" s="166">
        <v>1283</v>
      </c>
      <c r="O577" s="166">
        <v>1283</v>
      </c>
      <c r="P577" s="166">
        <v>1283</v>
      </c>
      <c r="Q577" s="166">
        <v>1283</v>
      </c>
      <c r="R577" s="166">
        <v>1283</v>
      </c>
      <c r="S577" s="166">
        <v>1283</v>
      </c>
      <c r="T577" s="166">
        <v>1283</v>
      </c>
      <c r="U577" s="166">
        <v>1283</v>
      </c>
      <c r="V577" s="166">
        <v>1283</v>
      </c>
      <c r="W577" s="166">
        <v>1283</v>
      </c>
      <c r="X577" s="166">
        <v>1283</v>
      </c>
      <c r="Y577" s="166">
        <v>1283</v>
      </c>
      <c r="Z577" s="166">
        <v>1283</v>
      </c>
    </row>
    <row r="578" spans="1:26" ht="13.5" thickBot="1" x14ac:dyDescent="0.2">
      <c r="A578" s="54"/>
      <c r="B578" s="59" t="s">
        <v>161</v>
      </c>
      <c r="C578" s="60">
        <f>C579+C580+C581+C582</f>
        <v>4418.4310000000005</v>
      </c>
      <c r="D578" s="60">
        <f t="shared" ref="D578:Z578" si="94">D579+D580+D581+D582</f>
        <v>4442.5609999999997</v>
      </c>
      <c r="E578" s="60">
        <f t="shared" si="94"/>
        <v>4463.2510000000002</v>
      </c>
      <c r="F578" s="60">
        <f t="shared" si="94"/>
        <v>4395.7710000000006</v>
      </c>
      <c r="G578" s="60">
        <f t="shared" si="94"/>
        <v>4380.5410000000002</v>
      </c>
      <c r="H578" s="60">
        <f t="shared" si="94"/>
        <v>4337.1610000000001</v>
      </c>
      <c r="I578" s="60">
        <f t="shared" si="94"/>
        <v>4376.5110000000004</v>
      </c>
      <c r="J578" s="60">
        <f t="shared" si="94"/>
        <v>4390.1710000000003</v>
      </c>
      <c r="K578" s="60">
        <f t="shared" si="94"/>
        <v>4408.4809999999998</v>
      </c>
      <c r="L578" s="60">
        <f t="shared" si="94"/>
        <v>4384.5709999999999</v>
      </c>
      <c r="M578" s="60">
        <f t="shared" si="94"/>
        <v>4335.0010000000002</v>
      </c>
      <c r="N578" s="60">
        <f t="shared" si="94"/>
        <v>4295.2610000000004</v>
      </c>
      <c r="O578" s="60">
        <f t="shared" si="94"/>
        <v>4294.1910000000007</v>
      </c>
      <c r="P578" s="60">
        <f t="shared" si="94"/>
        <v>4314.8410000000003</v>
      </c>
      <c r="Q578" s="60">
        <f t="shared" si="94"/>
        <v>4535.9809999999998</v>
      </c>
      <c r="R578" s="60">
        <f t="shared" si="94"/>
        <v>4626.6210000000001</v>
      </c>
      <c r="S578" s="60">
        <f t="shared" si="94"/>
        <v>4885.7510000000002</v>
      </c>
      <c r="T578" s="60">
        <f t="shared" si="94"/>
        <v>5026.5609999999997</v>
      </c>
      <c r="U578" s="60">
        <f t="shared" si="94"/>
        <v>4459.0210000000006</v>
      </c>
      <c r="V578" s="60">
        <f t="shared" si="94"/>
        <v>4509.1310000000003</v>
      </c>
      <c r="W578" s="60">
        <f t="shared" si="94"/>
        <v>4527.6509999999998</v>
      </c>
      <c r="X578" s="60">
        <f t="shared" si="94"/>
        <v>4487.2510000000002</v>
      </c>
      <c r="Y578" s="60">
        <f t="shared" si="94"/>
        <v>4492.9709999999995</v>
      </c>
      <c r="Z578" s="60">
        <f t="shared" si="94"/>
        <v>4440.3710000000001</v>
      </c>
    </row>
    <row r="579" spans="1:26" ht="38.25" x14ac:dyDescent="0.15">
      <c r="A579" s="54"/>
      <c r="B579" s="61" t="s">
        <v>151</v>
      </c>
      <c r="C579" s="62">
        <v>2425.4499999999998</v>
      </c>
      <c r="D579" s="62">
        <v>2449.58</v>
      </c>
      <c r="E579" s="62">
        <v>2470.27</v>
      </c>
      <c r="F579" s="62">
        <v>2402.79</v>
      </c>
      <c r="G579" s="62">
        <v>2387.56</v>
      </c>
      <c r="H579" s="62">
        <v>2344.1799999999998</v>
      </c>
      <c r="I579" s="62">
        <v>2383.5300000000002</v>
      </c>
      <c r="J579" s="62">
        <v>2397.19</v>
      </c>
      <c r="K579" s="62">
        <v>2415.5</v>
      </c>
      <c r="L579" s="62">
        <v>2391.59</v>
      </c>
      <c r="M579" s="62">
        <v>2342.02</v>
      </c>
      <c r="N579" s="62">
        <v>2302.2800000000002</v>
      </c>
      <c r="O579" s="62">
        <v>2301.21</v>
      </c>
      <c r="P579" s="62">
        <v>2321.86</v>
      </c>
      <c r="Q579" s="62">
        <v>2543</v>
      </c>
      <c r="R579" s="62">
        <v>2633.64</v>
      </c>
      <c r="S579" s="62">
        <v>2892.77</v>
      </c>
      <c r="T579" s="62">
        <v>3033.58</v>
      </c>
      <c r="U579" s="62">
        <v>2466.04</v>
      </c>
      <c r="V579" s="62">
        <v>2516.15</v>
      </c>
      <c r="W579" s="62">
        <v>2534.67</v>
      </c>
      <c r="X579" s="62">
        <v>2494.27</v>
      </c>
      <c r="Y579" s="62">
        <v>2499.9899999999998</v>
      </c>
      <c r="Z579" s="62">
        <v>2447.39</v>
      </c>
    </row>
    <row r="580" spans="1:26" ht="12.75" x14ac:dyDescent="0.15">
      <c r="A580" s="54"/>
      <c r="B580" s="61" t="s">
        <v>113</v>
      </c>
      <c r="C580" s="62">
        <v>705.17</v>
      </c>
      <c r="D580" s="62">
        <v>705.17</v>
      </c>
      <c r="E580" s="62">
        <v>705.17</v>
      </c>
      <c r="F580" s="62">
        <v>705.17</v>
      </c>
      <c r="G580" s="62">
        <v>705.17</v>
      </c>
      <c r="H580" s="62">
        <v>705.17</v>
      </c>
      <c r="I580" s="62">
        <v>705.17</v>
      </c>
      <c r="J580" s="62">
        <v>705.17</v>
      </c>
      <c r="K580" s="62">
        <v>705.17</v>
      </c>
      <c r="L580" s="62">
        <v>705.17</v>
      </c>
      <c r="M580" s="62">
        <v>705.17</v>
      </c>
      <c r="N580" s="62">
        <v>705.17</v>
      </c>
      <c r="O580" s="62">
        <v>705.17</v>
      </c>
      <c r="P580" s="62">
        <v>705.17</v>
      </c>
      <c r="Q580" s="62">
        <v>705.17</v>
      </c>
      <c r="R580" s="62">
        <v>705.17</v>
      </c>
      <c r="S580" s="62">
        <v>705.17</v>
      </c>
      <c r="T580" s="62">
        <v>705.17</v>
      </c>
      <c r="U580" s="62">
        <v>705.17</v>
      </c>
      <c r="V580" s="62">
        <v>705.17</v>
      </c>
      <c r="W580" s="62">
        <v>705.17</v>
      </c>
      <c r="X580" s="62">
        <v>705.17</v>
      </c>
      <c r="Y580" s="62">
        <v>705.17</v>
      </c>
      <c r="Z580" s="62">
        <v>705.17</v>
      </c>
    </row>
    <row r="581" spans="1:26" ht="13.5" thickBot="1" x14ac:dyDescent="0.2">
      <c r="A581" s="54"/>
      <c r="B581" s="61" t="s">
        <v>115</v>
      </c>
      <c r="C581" s="62">
        <v>4.8109999999999999</v>
      </c>
      <c r="D581" s="62">
        <v>4.8109999999999999</v>
      </c>
      <c r="E581" s="62">
        <v>4.8109999999999999</v>
      </c>
      <c r="F581" s="62">
        <v>4.8109999999999999</v>
      </c>
      <c r="G581" s="62">
        <v>4.8109999999999999</v>
      </c>
      <c r="H581" s="62">
        <v>4.8109999999999999</v>
      </c>
      <c r="I581" s="62">
        <v>4.8109999999999999</v>
      </c>
      <c r="J581" s="62">
        <v>4.8109999999999999</v>
      </c>
      <c r="K581" s="62">
        <v>4.8109999999999999</v>
      </c>
      <c r="L581" s="62">
        <v>4.8109999999999999</v>
      </c>
      <c r="M581" s="62">
        <v>4.8109999999999999</v>
      </c>
      <c r="N581" s="62">
        <v>4.8109999999999999</v>
      </c>
      <c r="O581" s="62">
        <v>4.8109999999999999</v>
      </c>
      <c r="P581" s="62">
        <v>4.8109999999999999</v>
      </c>
      <c r="Q581" s="62">
        <v>4.8109999999999999</v>
      </c>
      <c r="R581" s="62">
        <v>4.8109999999999999</v>
      </c>
      <c r="S581" s="62">
        <v>4.8109999999999999</v>
      </c>
      <c r="T581" s="62">
        <v>4.8109999999999999</v>
      </c>
      <c r="U581" s="62">
        <v>4.8109999999999999</v>
      </c>
      <c r="V581" s="62">
        <v>4.8109999999999999</v>
      </c>
      <c r="W581" s="62">
        <v>4.8109999999999999</v>
      </c>
      <c r="X581" s="62">
        <v>4.8109999999999999</v>
      </c>
      <c r="Y581" s="62">
        <v>4.8109999999999999</v>
      </c>
      <c r="Z581" s="62">
        <v>4.8109999999999999</v>
      </c>
    </row>
    <row r="582" spans="1:26" s="157" customFormat="1" ht="24.75" thickBot="1" x14ac:dyDescent="0.3">
      <c r="B582" s="165" t="s">
        <v>207</v>
      </c>
      <c r="C582" s="166">
        <v>1283</v>
      </c>
      <c r="D582" s="166">
        <v>1283</v>
      </c>
      <c r="E582" s="166">
        <v>1283</v>
      </c>
      <c r="F582" s="166">
        <v>1283</v>
      </c>
      <c r="G582" s="166">
        <v>1283</v>
      </c>
      <c r="H582" s="166">
        <v>1283</v>
      </c>
      <c r="I582" s="166">
        <v>1283</v>
      </c>
      <c r="J582" s="166">
        <v>1283</v>
      </c>
      <c r="K582" s="166">
        <v>1283</v>
      </c>
      <c r="L582" s="166">
        <v>1283</v>
      </c>
      <c r="M582" s="166">
        <v>1283</v>
      </c>
      <c r="N582" s="166">
        <v>1283</v>
      </c>
      <c r="O582" s="166">
        <v>1283</v>
      </c>
      <c r="P582" s="166">
        <v>1283</v>
      </c>
      <c r="Q582" s="166">
        <v>1283</v>
      </c>
      <c r="R582" s="166">
        <v>1283</v>
      </c>
      <c r="S582" s="166">
        <v>1283</v>
      </c>
      <c r="T582" s="166">
        <v>1283</v>
      </c>
      <c r="U582" s="166">
        <v>1283</v>
      </c>
      <c r="V582" s="166">
        <v>1283</v>
      </c>
      <c r="W582" s="166">
        <v>1283</v>
      </c>
      <c r="X582" s="166">
        <v>1283</v>
      </c>
      <c r="Y582" s="166">
        <v>1283</v>
      </c>
      <c r="Z582" s="166">
        <v>1283</v>
      </c>
    </row>
    <row r="583" spans="1:26" ht="13.5" thickBot="1" x14ac:dyDescent="0.2">
      <c r="A583" s="54"/>
      <c r="B583" s="59" t="s">
        <v>162</v>
      </c>
      <c r="C583" s="60">
        <f>C584+C585+C586+C587</f>
        <v>4516.2110000000002</v>
      </c>
      <c r="D583" s="60">
        <f t="shared" ref="D583:Z583" si="95">D584+D585+D586+D587</f>
        <v>4490.4310000000005</v>
      </c>
      <c r="E583" s="60">
        <f t="shared" si="95"/>
        <v>4517.6110000000008</v>
      </c>
      <c r="F583" s="60">
        <f t="shared" si="95"/>
        <v>4505.8810000000003</v>
      </c>
      <c r="G583" s="60">
        <f t="shared" si="95"/>
        <v>4468.991</v>
      </c>
      <c r="H583" s="60">
        <f t="shared" si="95"/>
        <v>4424.1310000000003</v>
      </c>
      <c r="I583" s="60">
        <f t="shared" si="95"/>
        <v>4441.1710000000003</v>
      </c>
      <c r="J583" s="60">
        <f t="shared" si="95"/>
        <v>4451.1409999999996</v>
      </c>
      <c r="K583" s="60">
        <f t="shared" si="95"/>
        <v>4463.991</v>
      </c>
      <c r="L583" s="60">
        <f t="shared" si="95"/>
        <v>4478.6409999999996</v>
      </c>
      <c r="M583" s="60">
        <f t="shared" si="95"/>
        <v>4446.1910000000007</v>
      </c>
      <c r="N583" s="60">
        <f t="shared" si="95"/>
        <v>4364.3209999999999</v>
      </c>
      <c r="O583" s="60">
        <f t="shared" si="95"/>
        <v>4361.3710000000001</v>
      </c>
      <c r="P583" s="60">
        <f t="shared" si="95"/>
        <v>4399.1910000000007</v>
      </c>
      <c r="Q583" s="60">
        <f t="shared" si="95"/>
        <v>4529.7910000000002</v>
      </c>
      <c r="R583" s="60">
        <f t="shared" si="95"/>
        <v>4605.4310000000005</v>
      </c>
      <c r="S583" s="60">
        <f t="shared" si="95"/>
        <v>4722.2910000000002</v>
      </c>
      <c r="T583" s="60">
        <f t="shared" si="95"/>
        <v>5004.1210000000001</v>
      </c>
      <c r="U583" s="60">
        <f t="shared" si="95"/>
        <v>4509.6509999999998</v>
      </c>
      <c r="V583" s="60">
        <f t="shared" si="95"/>
        <v>4512.1210000000001</v>
      </c>
      <c r="W583" s="60">
        <f t="shared" si="95"/>
        <v>4517.6310000000003</v>
      </c>
      <c r="X583" s="60">
        <f t="shared" si="95"/>
        <v>4505.4809999999998</v>
      </c>
      <c r="Y583" s="60">
        <f t="shared" si="95"/>
        <v>4486.1310000000003</v>
      </c>
      <c r="Z583" s="60">
        <f t="shared" si="95"/>
        <v>4489.3610000000008</v>
      </c>
    </row>
    <row r="584" spans="1:26" ht="38.25" x14ac:dyDescent="0.15">
      <c r="A584" s="54"/>
      <c r="B584" s="61" t="s">
        <v>151</v>
      </c>
      <c r="C584" s="62">
        <v>2523.23</v>
      </c>
      <c r="D584" s="62">
        <v>2497.4499999999998</v>
      </c>
      <c r="E584" s="62">
        <v>2524.63</v>
      </c>
      <c r="F584" s="62">
        <v>2512.9</v>
      </c>
      <c r="G584" s="62">
        <v>2476.0100000000002</v>
      </c>
      <c r="H584" s="62">
        <v>2431.15</v>
      </c>
      <c r="I584" s="62">
        <v>2448.19</v>
      </c>
      <c r="J584" s="62">
        <v>2458.16</v>
      </c>
      <c r="K584" s="62">
        <v>2471.0100000000002</v>
      </c>
      <c r="L584" s="62">
        <v>2485.66</v>
      </c>
      <c r="M584" s="62">
        <v>2453.21</v>
      </c>
      <c r="N584" s="62">
        <v>2371.34</v>
      </c>
      <c r="O584" s="62">
        <v>2368.39</v>
      </c>
      <c r="P584" s="62">
        <v>2406.21</v>
      </c>
      <c r="Q584" s="62">
        <v>2536.81</v>
      </c>
      <c r="R584" s="62">
        <v>2612.4499999999998</v>
      </c>
      <c r="S584" s="62">
        <v>2729.31</v>
      </c>
      <c r="T584" s="62">
        <v>3011.14</v>
      </c>
      <c r="U584" s="62">
        <v>2516.67</v>
      </c>
      <c r="V584" s="62">
        <v>2519.14</v>
      </c>
      <c r="W584" s="62">
        <v>2524.65</v>
      </c>
      <c r="X584" s="62">
        <v>2512.5</v>
      </c>
      <c r="Y584" s="62">
        <v>2493.15</v>
      </c>
      <c r="Z584" s="62">
        <v>2496.38</v>
      </c>
    </row>
    <row r="585" spans="1:26" ht="12.75" x14ac:dyDescent="0.15">
      <c r="A585" s="54"/>
      <c r="B585" s="61" t="s">
        <v>113</v>
      </c>
      <c r="C585" s="62">
        <v>705.17</v>
      </c>
      <c r="D585" s="62">
        <v>705.17</v>
      </c>
      <c r="E585" s="62">
        <v>705.17</v>
      </c>
      <c r="F585" s="62">
        <v>705.17</v>
      </c>
      <c r="G585" s="62">
        <v>705.17</v>
      </c>
      <c r="H585" s="62">
        <v>705.17</v>
      </c>
      <c r="I585" s="62">
        <v>705.17</v>
      </c>
      <c r="J585" s="62">
        <v>705.17</v>
      </c>
      <c r="K585" s="62">
        <v>705.17</v>
      </c>
      <c r="L585" s="62">
        <v>705.17</v>
      </c>
      <c r="M585" s="62">
        <v>705.17</v>
      </c>
      <c r="N585" s="62">
        <v>705.17</v>
      </c>
      <c r="O585" s="62">
        <v>705.17</v>
      </c>
      <c r="P585" s="62">
        <v>705.17</v>
      </c>
      <c r="Q585" s="62">
        <v>705.17</v>
      </c>
      <c r="R585" s="62">
        <v>705.17</v>
      </c>
      <c r="S585" s="62">
        <v>705.17</v>
      </c>
      <c r="T585" s="62">
        <v>705.17</v>
      </c>
      <c r="U585" s="62">
        <v>705.17</v>
      </c>
      <c r="V585" s="62">
        <v>705.17</v>
      </c>
      <c r="W585" s="62">
        <v>705.17</v>
      </c>
      <c r="X585" s="62">
        <v>705.17</v>
      </c>
      <c r="Y585" s="62">
        <v>705.17</v>
      </c>
      <c r="Z585" s="62">
        <v>705.17</v>
      </c>
    </row>
    <row r="586" spans="1:26" ht="13.5" thickBot="1" x14ac:dyDescent="0.2">
      <c r="A586" s="54"/>
      <c r="B586" s="61" t="s">
        <v>115</v>
      </c>
      <c r="C586" s="62">
        <v>4.8109999999999999</v>
      </c>
      <c r="D586" s="62">
        <v>4.8109999999999999</v>
      </c>
      <c r="E586" s="62">
        <v>4.8109999999999999</v>
      </c>
      <c r="F586" s="62">
        <v>4.8109999999999999</v>
      </c>
      <c r="G586" s="62">
        <v>4.8109999999999999</v>
      </c>
      <c r="H586" s="62">
        <v>4.8109999999999999</v>
      </c>
      <c r="I586" s="62">
        <v>4.8109999999999999</v>
      </c>
      <c r="J586" s="62">
        <v>4.8109999999999999</v>
      </c>
      <c r="K586" s="62">
        <v>4.8109999999999999</v>
      </c>
      <c r="L586" s="62">
        <v>4.8109999999999999</v>
      </c>
      <c r="M586" s="62">
        <v>4.8109999999999999</v>
      </c>
      <c r="N586" s="62">
        <v>4.8109999999999999</v>
      </c>
      <c r="O586" s="62">
        <v>4.8109999999999999</v>
      </c>
      <c r="P586" s="62">
        <v>4.8109999999999999</v>
      </c>
      <c r="Q586" s="62">
        <v>4.8109999999999999</v>
      </c>
      <c r="R586" s="62">
        <v>4.8109999999999999</v>
      </c>
      <c r="S586" s="62">
        <v>4.8109999999999999</v>
      </c>
      <c r="T586" s="62">
        <v>4.8109999999999999</v>
      </c>
      <c r="U586" s="62">
        <v>4.8109999999999999</v>
      </c>
      <c r="V586" s="62">
        <v>4.8109999999999999</v>
      </c>
      <c r="W586" s="62">
        <v>4.8109999999999999</v>
      </c>
      <c r="X586" s="62">
        <v>4.8109999999999999</v>
      </c>
      <c r="Y586" s="62">
        <v>4.8109999999999999</v>
      </c>
      <c r="Z586" s="62">
        <v>4.8109999999999999</v>
      </c>
    </row>
    <row r="587" spans="1:26" s="157" customFormat="1" ht="24.75" thickBot="1" x14ac:dyDescent="0.3">
      <c r="B587" s="165" t="s">
        <v>207</v>
      </c>
      <c r="C587" s="166">
        <v>1283</v>
      </c>
      <c r="D587" s="166">
        <v>1283</v>
      </c>
      <c r="E587" s="166">
        <v>1283</v>
      </c>
      <c r="F587" s="166">
        <v>1283</v>
      </c>
      <c r="G587" s="166">
        <v>1283</v>
      </c>
      <c r="H587" s="166">
        <v>1283</v>
      </c>
      <c r="I587" s="166">
        <v>1283</v>
      </c>
      <c r="J587" s="166">
        <v>1283</v>
      </c>
      <c r="K587" s="166">
        <v>1283</v>
      </c>
      <c r="L587" s="166">
        <v>1283</v>
      </c>
      <c r="M587" s="166">
        <v>1283</v>
      </c>
      <c r="N587" s="166">
        <v>1283</v>
      </c>
      <c r="O587" s="166">
        <v>1283</v>
      </c>
      <c r="P587" s="166">
        <v>1283</v>
      </c>
      <c r="Q587" s="166">
        <v>1283</v>
      </c>
      <c r="R587" s="166">
        <v>1283</v>
      </c>
      <c r="S587" s="166">
        <v>1283</v>
      </c>
      <c r="T587" s="166">
        <v>1283</v>
      </c>
      <c r="U587" s="166">
        <v>1283</v>
      </c>
      <c r="V587" s="166">
        <v>1283</v>
      </c>
      <c r="W587" s="166">
        <v>1283</v>
      </c>
      <c r="X587" s="166">
        <v>1283</v>
      </c>
      <c r="Y587" s="166">
        <v>1283</v>
      </c>
      <c r="Z587" s="166">
        <v>1283</v>
      </c>
    </row>
    <row r="588" spans="1:26" ht="13.5" thickBot="1" x14ac:dyDescent="0.2">
      <c r="A588" s="54"/>
      <c r="B588" s="59" t="s">
        <v>163</v>
      </c>
      <c r="C588" s="60">
        <f>C589+C590+C591+C592</f>
        <v>4393.1509999999998</v>
      </c>
      <c r="D588" s="60">
        <f t="shared" ref="D588:Z588" si="96">D589+D590+D591+D592</f>
        <v>4395.9310000000005</v>
      </c>
      <c r="E588" s="60">
        <f t="shared" si="96"/>
        <v>4368.9009999999998</v>
      </c>
      <c r="F588" s="60">
        <f t="shared" si="96"/>
        <v>4379.2810000000009</v>
      </c>
      <c r="G588" s="60">
        <f t="shared" si="96"/>
        <v>4343.3310000000001</v>
      </c>
      <c r="H588" s="60">
        <f t="shared" si="96"/>
        <v>4393.6409999999996</v>
      </c>
      <c r="I588" s="60">
        <f t="shared" si="96"/>
        <v>4394.8610000000008</v>
      </c>
      <c r="J588" s="60">
        <f t="shared" si="96"/>
        <v>4420.4709999999995</v>
      </c>
      <c r="K588" s="60">
        <f t="shared" si="96"/>
        <v>4477.0310000000009</v>
      </c>
      <c r="L588" s="60">
        <f t="shared" si="96"/>
        <v>4468.2910000000002</v>
      </c>
      <c r="M588" s="60">
        <f t="shared" si="96"/>
        <v>4439.6610000000001</v>
      </c>
      <c r="N588" s="60">
        <f t="shared" si="96"/>
        <v>4410.9410000000007</v>
      </c>
      <c r="O588" s="60">
        <f t="shared" si="96"/>
        <v>4392.0609999999997</v>
      </c>
      <c r="P588" s="60">
        <f t="shared" si="96"/>
        <v>4455.7510000000002</v>
      </c>
      <c r="Q588" s="60">
        <f t="shared" si="96"/>
        <v>4607.2810000000009</v>
      </c>
      <c r="R588" s="60">
        <f t="shared" si="96"/>
        <v>4709.5310000000009</v>
      </c>
      <c r="S588" s="60">
        <f t="shared" si="96"/>
        <v>4905.0110000000004</v>
      </c>
      <c r="T588" s="60">
        <f t="shared" si="96"/>
        <v>4741.9210000000003</v>
      </c>
      <c r="U588" s="60">
        <f t="shared" si="96"/>
        <v>4470.1010000000006</v>
      </c>
      <c r="V588" s="60">
        <f t="shared" si="96"/>
        <v>4462.3610000000008</v>
      </c>
      <c r="W588" s="60">
        <f t="shared" si="96"/>
        <v>4457.2309999999998</v>
      </c>
      <c r="X588" s="60">
        <f t="shared" si="96"/>
        <v>4458.0410000000002</v>
      </c>
      <c r="Y588" s="60">
        <f t="shared" si="96"/>
        <v>4457.6110000000008</v>
      </c>
      <c r="Z588" s="60">
        <f t="shared" si="96"/>
        <v>4425.3710000000001</v>
      </c>
    </row>
    <row r="589" spans="1:26" ht="38.25" x14ac:dyDescent="0.15">
      <c r="A589" s="54"/>
      <c r="B589" s="61" t="s">
        <v>151</v>
      </c>
      <c r="C589" s="62">
        <v>2400.17</v>
      </c>
      <c r="D589" s="62">
        <v>2402.9499999999998</v>
      </c>
      <c r="E589" s="62">
        <v>2375.92</v>
      </c>
      <c r="F589" s="62">
        <v>2386.3000000000002</v>
      </c>
      <c r="G589" s="62">
        <v>2350.35</v>
      </c>
      <c r="H589" s="62">
        <v>2400.66</v>
      </c>
      <c r="I589" s="62">
        <v>2401.88</v>
      </c>
      <c r="J589" s="62">
        <v>2427.4899999999998</v>
      </c>
      <c r="K589" s="62">
        <v>2484.0500000000002</v>
      </c>
      <c r="L589" s="62">
        <v>2475.31</v>
      </c>
      <c r="M589" s="62">
        <v>2446.6799999999998</v>
      </c>
      <c r="N589" s="62">
        <v>2417.96</v>
      </c>
      <c r="O589" s="62">
        <v>2399.08</v>
      </c>
      <c r="P589" s="62">
        <v>2462.77</v>
      </c>
      <c r="Q589" s="62">
        <v>2614.3000000000002</v>
      </c>
      <c r="R589" s="62">
        <v>2716.55</v>
      </c>
      <c r="S589" s="62">
        <v>2912.03</v>
      </c>
      <c r="T589" s="62">
        <v>2748.94</v>
      </c>
      <c r="U589" s="62">
        <v>2477.12</v>
      </c>
      <c r="V589" s="62">
        <v>2469.38</v>
      </c>
      <c r="W589" s="62">
        <v>2464.25</v>
      </c>
      <c r="X589" s="62">
        <v>2465.06</v>
      </c>
      <c r="Y589" s="62">
        <v>2464.63</v>
      </c>
      <c r="Z589" s="62">
        <v>2432.39</v>
      </c>
    </row>
    <row r="590" spans="1:26" ht="12.75" x14ac:dyDescent="0.15">
      <c r="A590" s="54"/>
      <c r="B590" s="61" t="s">
        <v>113</v>
      </c>
      <c r="C590" s="62">
        <v>705.17</v>
      </c>
      <c r="D590" s="62">
        <v>705.17</v>
      </c>
      <c r="E590" s="62">
        <v>705.17</v>
      </c>
      <c r="F590" s="62">
        <v>705.17</v>
      </c>
      <c r="G590" s="62">
        <v>705.17</v>
      </c>
      <c r="H590" s="62">
        <v>705.17</v>
      </c>
      <c r="I590" s="62">
        <v>705.17</v>
      </c>
      <c r="J590" s="62">
        <v>705.17</v>
      </c>
      <c r="K590" s="62">
        <v>705.17</v>
      </c>
      <c r="L590" s="62">
        <v>705.17</v>
      </c>
      <c r="M590" s="62">
        <v>705.17</v>
      </c>
      <c r="N590" s="62">
        <v>705.17</v>
      </c>
      <c r="O590" s="62">
        <v>705.17</v>
      </c>
      <c r="P590" s="62">
        <v>705.17</v>
      </c>
      <c r="Q590" s="62">
        <v>705.17</v>
      </c>
      <c r="R590" s="62">
        <v>705.17</v>
      </c>
      <c r="S590" s="62">
        <v>705.17</v>
      </c>
      <c r="T590" s="62">
        <v>705.17</v>
      </c>
      <c r="U590" s="62">
        <v>705.17</v>
      </c>
      <c r="V590" s="62">
        <v>705.17</v>
      </c>
      <c r="W590" s="62">
        <v>705.17</v>
      </c>
      <c r="X590" s="62">
        <v>705.17</v>
      </c>
      <c r="Y590" s="62">
        <v>705.17</v>
      </c>
      <c r="Z590" s="62">
        <v>705.17</v>
      </c>
    </row>
    <row r="591" spans="1:26" ht="13.5" thickBot="1" x14ac:dyDescent="0.2">
      <c r="A591" s="54"/>
      <c r="B591" s="61" t="s">
        <v>115</v>
      </c>
      <c r="C591" s="62">
        <v>4.8109999999999999</v>
      </c>
      <c r="D591" s="62">
        <v>4.8109999999999999</v>
      </c>
      <c r="E591" s="62">
        <v>4.8109999999999999</v>
      </c>
      <c r="F591" s="62">
        <v>4.8109999999999999</v>
      </c>
      <c r="G591" s="62">
        <v>4.8109999999999999</v>
      </c>
      <c r="H591" s="62">
        <v>4.8109999999999999</v>
      </c>
      <c r="I591" s="62">
        <v>4.8109999999999999</v>
      </c>
      <c r="J591" s="62">
        <v>4.8109999999999999</v>
      </c>
      <c r="K591" s="62">
        <v>4.8109999999999999</v>
      </c>
      <c r="L591" s="62">
        <v>4.8109999999999999</v>
      </c>
      <c r="M591" s="62">
        <v>4.8109999999999999</v>
      </c>
      <c r="N591" s="62">
        <v>4.8109999999999999</v>
      </c>
      <c r="O591" s="62">
        <v>4.8109999999999999</v>
      </c>
      <c r="P591" s="62">
        <v>4.8109999999999999</v>
      </c>
      <c r="Q591" s="62">
        <v>4.8109999999999999</v>
      </c>
      <c r="R591" s="62">
        <v>4.8109999999999999</v>
      </c>
      <c r="S591" s="62">
        <v>4.8109999999999999</v>
      </c>
      <c r="T591" s="62">
        <v>4.8109999999999999</v>
      </c>
      <c r="U591" s="62">
        <v>4.8109999999999999</v>
      </c>
      <c r="V591" s="62">
        <v>4.8109999999999999</v>
      </c>
      <c r="W591" s="62">
        <v>4.8109999999999999</v>
      </c>
      <c r="X591" s="62">
        <v>4.8109999999999999</v>
      </c>
      <c r="Y591" s="62">
        <v>4.8109999999999999</v>
      </c>
      <c r="Z591" s="62">
        <v>4.8109999999999999</v>
      </c>
    </row>
    <row r="592" spans="1:26" s="157" customFormat="1" ht="24.75" thickBot="1" x14ac:dyDescent="0.3">
      <c r="B592" s="165" t="s">
        <v>207</v>
      </c>
      <c r="C592" s="166">
        <v>1283</v>
      </c>
      <c r="D592" s="166">
        <v>1283</v>
      </c>
      <c r="E592" s="166">
        <v>1283</v>
      </c>
      <c r="F592" s="166">
        <v>1283</v>
      </c>
      <c r="G592" s="166">
        <v>1283</v>
      </c>
      <c r="H592" s="166">
        <v>1283</v>
      </c>
      <c r="I592" s="166">
        <v>1283</v>
      </c>
      <c r="J592" s="166">
        <v>1283</v>
      </c>
      <c r="K592" s="166">
        <v>1283</v>
      </c>
      <c r="L592" s="166">
        <v>1283</v>
      </c>
      <c r="M592" s="166">
        <v>1283</v>
      </c>
      <c r="N592" s="166">
        <v>1283</v>
      </c>
      <c r="O592" s="166">
        <v>1283</v>
      </c>
      <c r="P592" s="166">
        <v>1283</v>
      </c>
      <c r="Q592" s="166">
        <v>1283</v>
      </c>
      <c r="R592" s="166">
        <v>1283</v>
      </c>
      <c r="S592" s="166">
        <v>1283</v>
      </c>
      <c r="T592" s="166">
        <v>1283</v>
      </c>
      <c r="U592" s="166">
        <v>1283</v>
      </c>
      <c r="V592" s="166">
        <v>1283</v>
      </c>
      <c r="W592" s="166">
        <v>1283</v>
      </c>
      <c r="X592" s="166">
        <v>1283</v>
      </c>
      <c r="Y592" s="166">
        <v>1283</v>
      </c>
      <c r="Z592" s="166">
        <v>1283</v>
      </c>
    </row>
    <row r="593" spans="1:26" ht="13.5" thickBot="1" x14ac:dyDescent="0.2">
      <c r="A593" s="54"/>
      <c r="B593" s="59" t="s">
        <v>164</v>
      </c>
      <c r="C593" s="60">
        <f>C594+C595+C596+C597</f>
        <v>4167.0810000000001</v>
      </c>
      <c r="D593" s="60">
        <f t="shared" ref="D593:Z593" si="97">D594+D595+D596+D597</f>
        <v>4111.1910000000007</v>
      </c>
      <c r="E593" s="60">
        <f t="shared" si="97"/>
        <v>4070.4110000000001</v>
      </c>
      <c r="F593" s="60">
        <f t="shared" si="97"/>
        <v>4048.0110000000004</v>
      </c>
      <c r="G593" s="60">
        <f t="shared" si="97"/>
        <v>4071.2110000000002</v>
      </c>
      <c r="H593" s="60">
        <f t="shared" si="97"/>
        <v>4052.931</v>
      </c>
      <c r="I593" s="60">
        <f t="shared" si="97"/>
        <v>4083.2510000000002</v>
      </c>
      <c r="J593" s="60">
        <f t="shared" si="97"/>
        <v>4100.1610000000001</v>
      </c>
      <c r="K593" s="60">
        <f t="shared" si="97"/>
        <v>4115.241</v>
      </c>
      <c r="L593" s="60">
        <f t="shared" si="97"/>
        <v>4119.5609999999997</v>
      </c>
      <c r="M593" s="60">
        <f t="shared" si="97"/>
        <v>4097.3410000000003</v>
      </c>
      <c r="N593" s="60">
        <f t="shared" si="97"/>
        <v>4043.3910000000001</v>
      </c>
      <c r="O593" s="60">
        <f t="shared" si="97"/>
        <v>4066.5110000000004</v>
      </c>
      <c r="P593" s="60">
        <f t="shared" si="97"/>
        <v>4115.4610000000002</v>
      </c>
      <c r="Q593" s="60">
        <f t="shared" si="97"/>
        <v>4209.5709999999999</v>
      </c>
      <c r="R593" s="60">
        <f t="shared" si="97"/>
        <v>4342.6110000000008</v>
      </c>
      <c r="S593" s="60">
        <f t="shared" si="97"/>
        <v>4529.3109999999997</v>
      </c>
      <c r="T593" s="60">
        <f t="shared" si="97"/>
        <v>4411.8510000000006</v>
      </c>
      <c r="U593" s="60">
        <f t="shared" si="97"/>
        <v>4214.701</v>
      </c>
      <c r="V593" s="60">
        <f t="shared" si="97"/>
        <v>4290.7309999999998</v>
      </c>
      <c r="W593" s="60">
        <f t="shared" si="97"/>
        <v>4353.3909999999996</v>
      </c>
      <c r="X593" s="60">
        <f t="shared" si="97"/>
        <v>4354.2810000000009</v>
      </c>
      <c r="Y593" s="60">
        <f t="shared" si="97"/>
        <v>4284.3710000000001</v>
      </c>
      <c r="Z593" s="60">
        <f t="shared" si="97"/>
        <v>4187.9709999999995</v>
      </c>
    </row>
    <row r="594" spans="1:26" ht="38.25" x14ac:dyDescent="0.15">
      <c r="A594" s="54"/>
      <c r="B594" s="61" t="s">
        <v>151</v>
      </c>
      <c r="C594" s="62">
        <v>2174.1</v>
      </c>
      <c r="D594" s="62">
        <v>2118.21</v>
      </c>
      <c r="E594" s="62">
        <v>2077.4299999999998</v>
      </c>
      <c r="F594" s="62">
        <v>2055.0300000000002</v>
      </c>
      <c r="G594" s="62">
        <v>2078.23</v>
      </c>
      <c r="H594" s="62">
        <v>2059.9499999999998</v>
      </c>
      <c r="I594" s="62">
        <v>2090.27</v>
      </c>
      <c r="J594" s="62">
        <v>2107.1799999999998</v>
      </c>
      <c r="K594" s="62">
        <v>2122.2600000000002</v>
      </c>
      <c r="L594" s="62">
        <v>2126.58</v>
      </c>
      <c r="M594" s="62">
        <v>2104.36</v>
      </c>
      <c r="N594" s="62">
        <v>2050.41</v>
      </c>
      <c r="O594" s="62">
        <v>2073.5300000000002</v>
      </c>
      <c r="P594" s="62">
        <v>2122.48</v>
      </c>
      <c r="Q594" s="62">
        <v>2216.59</v>
      </c>
      <c r="R594" s="62">
        <v>2349.63</v>
      </c>
      <c r="S594" s="62">
        <v>2536.33</v>
      </c>
      <c r="T594" s="62">
        <v>2418.87</v>
      </c>
      <c r="U594" s="62">
        <v>2221.7199999999998</v>
      </c>
      <c r="V594" s="62">
        <v>2297.75</v>
      </c>
      <c r="W594" s="62">
        <v>2360.41</v>
      </c>
      <c r="X594" s="62">
        <v>2361.3000000000002</v>
      </c>
      <c r="Y594" s="62">
        <v>2291.39</v>
      </c>
      <c r="Z594" s="62">
        <v>2194.9899999999998</v>
      </c>
    </row>
    <row r="595" spans="1:26" ht="12.75" x14ac:dyDescent="0.15">
      <c r="A595" s="54"/>
      <c r="B595" s="61" t="s">
        <v>113</v>
      </c>
      <c r="C595" s="62">
        <v>705.17</v>
      </c>
      <c r="D595" s="62">
        <v>705.17</v>
      </c>
      <c r="E595" s="62">
        <v>705.17</v>
      </c>
      <c r="F595" s="62">
        <v>705.17</v>
      </c>
      <c r="G595" s="62">
        <v>705.17</v>
      </c>
      <c r="H595" s="62">
        <v>705.17</v>
      </c>
      <c r="I595" s="62">
        <v>705.17</v>
      </c>
      <c r="J595" s="62">
        <v>705.17</v>
      </c>
      <c r="K595" s="62">
        <v>705.17</v>
      </c>
      <c r="L595" s="62">
        <v>705.17</v>
      </c>
      <c r="M595" s="62">
        <v>705.17</v>
      </c>
      <c r="N595" s="62">
        <v>705.17</v>
      </c>
      <c r="O595" s="62">
        <v>705.17</v>
      </c>
      <c r="P595" s="62">
        <v>705.17</v>
      </c>
      <c r="Q595" s="62">
        <v>705.17</v>
      </c>
      <c r="R595" s="62">
        <v>705.17</v>
      </c>
      <c r="S595" s="62">
        <v>705.17</v>
      </c>
      <c r="T595" s="62">
        <v>705.17</v>
      </c>
      <c r="U595" s="62">
        <v>705.17</v>
      </c>
      <c r="V595" s="62">
        <v>705.17</v>
      </c>
      <c r="W595" s="62">
        <v>705.17</v>
      </c>
      <c r="X595" s="62">
        <v>705.17</v>
      </c>
      <c r="Y595" s="62">
        <v>705.17</v>
      </c>
      <c r="Z595" s="62">
        <v>705.17</v>
      </c>
    </row>
    <row r="596" spans="1:26" ht="13.5" thickBot="1" x14ac:dyDescent="0.2">
      <c r="A596" s="54"/>
      <c r="B596" s="61" t="s">
        <v>115</v>
      </c>
      <c r="C596" s="62">
        <v>4.8109999999999999</v>
      </c>
      <c r="D596" s="62">
        <v>4.8109999999999999</v>
      </c>
      <c r="E596" s="62">
        <v>4.8109999999999999</v>
      </c>
      <c r="F596" s="62">
        <v>4.8109999999999999</v>
      </c>
      <c r="G596" s="62">
        <v>4.8109999999999999</v>
      </c>
      <c r="H596" s="62">
        <v>4.8109999999999999</v>
      </c>
      <c r="I596" s="62">
        <v>4.8109999999999999</v>
      </c>
      <c r="J596" s="62">
        <v>4.8109999999999999</v>
      </c>
      <c r="K596" s="62">
        <v>4.8109999999999999</v>
      </c>
      <c r="L596" s="62">
        <v>4.8109999999999999</v>
      </c>
      <c r="M596" s="62">
        <v>4.8109999999999999</v>
      </c>
      <c r="N596" s="62">
        <v>4.8109999999999999</v>
      </c>
      <c r="O596" s="62">
        <v>4.8109999999999999</v>
      </c>
      <c r="P596" s="62">
        <v>4.8109999999999999</v>
      </c>
      <c r="Q596" s="62">
        <v>4.8109999999999999</v>
      </c>
      <c r="R596" s="62">
        <v>4.8109999999999999</v>
      </c>
      <c r="S596" s="62">
        <v>4.8109999999999999</v>
      </c>
      <c r="T596" s="62">
        <v>4.8109999999999999</v>
      </c>
      <c r="U596" s="62">
        <v>4.8109999999999999</v>
      </c>
      <c r="V596" s="62">
        <v>4.8109999999999999</v>
      </c>
      <c r="W596" s="62">
        <v>4.8109999999999999</v>
      </c>
      <c r="X596" s="62">
        <v>4.8109999999999999</v>
      </c>
      <c r="Y596" s="62">
        <v>4.8109999999999999</v>
      </c>
      <c r="Z596" s="62">
        <v>4.8109999999999999</v>
      </c>
    </row>
    <row r="597" spans="1:26" s="157" customFormat="1" ht="24.75" thickBot="1" x14ac:dyDescent="0.3">
      <c r="B597" s="165" t="s">
        <v>207</v>
      </c>
      <c r="C597" s="166">
        <v>1283</v>
      </c>
      <c r="D597" s="166">
        <v>1283</v>
      </c>
      <c r="E597" s="166">
        <v>1283</v>
      </c>
      <c r="F597" s="166">
        <v>1283</v>
      </c>
      <c r="G597" s="166">
        <v>1283</v>
      </c>
      <c r="H597" s="166">
        <v>1283</v>
      </c>
      <c r="I597" s="166">
        <v>1283</v>
      </c>
      <c r="J597" s="166">
        <v>1283</v>
      </c>
      <c r="K597" s="166">
        <v>1283</v>
      </c>
      <c r="L597" s="166">
        <v>1283</v>
      </c>
      <c r="M597" s="166">
        <v>1283</v>
      </c>
      <c r="N597" s="166">
        <v>1283</v>
      </c>
      <c r="O597" s="166">
        <v>1283</v>
      </c>
      <c r="P597" s="166">
        <v>1283</v>
      </c>
      <c r="Q597" s="166">
        <v>1283</v>
      </c>
      <c r="R597" s="166">
        <v>1283</v>
      </c>
      <c r="S597" s="166">
        <v>1283</v>
      </c>
      <c r="T597" s="166">
        <v>1283</v>
      </c>
      <c r="U597" s="166">
        <v>1283</v>
      </c>
      <c r="V597" s="166">
        <v>1283</v>
      </c>
      <c r="W597" s="166">
        <v>1283</v>
      </c>
      <c r="X597" s="166">
        <v>1283</v>
      </c>
      <c r="Y597" s="166">
        <v>1283</v>
      </c>
      <c r="Z597" s="166">
        <v>1283</v>
      </c>
    </row>
    <row r="598" spans="1:26" ht="13.5" thickBot="1" x14ac:dyDescent="0.2">
      <c r="A598" s="54"/>
      <c r="B598" s="59" t="s">
        <v>165</v>
      </c>
      <c r="C598" s="60">
        <f>C599+C600+C601+C602</f>
        <v>4014.4610000000002</v>
      </c>
      <c r="D598" s="60">
        <f t="shared" ref="D598:Z598" si="98">D599+D600+D601+D602</f>
        <v>4037.0709999999999</v>
      </c>
      <c r="E598" s="60">
        <f t="shared" si="98"/>
        <v>3944.7510000000002</v>
      </c>
      <c r="F598" s="60">
        <f t="shared" si="98"/>
        <v>3961.6710000000003</v>
      </c>
      <c r="G598" s="60">
        <f t="shared" si="98"/>
        <v>3980.9610000000002</v>
      </c>
      <c r="H598" s="60">
        <f t="shared" si="98"/>
        <v>3981.1710000000003</v>
      </c>
      <c r="I598" s="60">
        <f t="shared" si="98"/>
        <v>4018.241</v>
      </c>
      <c r="J598" s="60">
        <f t="shared" si="98"/>
        <v>4031.931</v>
      </c>
      <c r="K598" s="60">
        <f t="shared" si="98"/>
        <v>4031.6710000000003</v>
      </c>
      <c r="L598" s="60">
        <f t="shared" si="98"/>
        <v>4028.451</v>
      </c>
      <c r="M598" s="60">
        <f t="shared" si="98"/>
        <v>3982.3110000000001</v>
      </c>
      <c r="N598" s="60">
        <f t="shared" si="98"/>
        <v>3945.0610000000001</v>
      </c>
      <c r="O598" s="60">
        <f t="shared" si="98"/>
        <v>3933.011</v>
      </c>
      <c r="P598" s="60">
        <f t="shared" si="98"/>
        <v>3992.6710000000003</v>
      </c>
      <c r="Q598" s="60">
        <f t="shared" si="98"/>
        <v>4176.1110000000008</v>
      </c>
      <c r="R598" s="60">
        <f t="shared" si="98"/>
        <v>4313.2710000000006</v>
      </c>
      <c r="S598" s="60">
        <f t="shared" si="98"/>
        <v>4637.4110000000001</v>
      </c>
      <c r="T598" s="60">
        <f t="shared" si="98"/>
        <v>4228.0709999999999</v>
      </c>
      <c r="U598" s="60">
        <f t="shared" si="98"/>
        <v>4071.5610000000001</v>
      </c>
      <c r="V598" s="60">
        <f t="shared" si="98"/>
        <v>4083.971</v>
      </c>
      <c r="W598" s="60">
        <f t="shared" si="98"/>
        <v>4084.8710000000001</v>
      </c>
      <c r="X598" s="60">
        <f t="shared" si="98"/>
        <v>4087.2610000000004</v>
      </c>
      <c r="Y598" s="60">
        <f t="shared" si="98"/>
        <v>4084.681</v>
      </c>
      <c r="Z598" s="60">
        <f t="shared" si="98"/>
        <v>4075.9210000000003</v>
      </c>
    </row>
    <row r="599" spans="1:26" ht="38.25" x14ac:dyDescent="0.15">
      <c r="A599" s="54"/>
      <c r="B599" s="61" t="s">
        <v>151</v>
      </c>
      <c r="C599" s="62">
        <v>2021.48</v>
      </c>
      <c r="D599" s="62">
        <v>2044.09</v>
      </c>
      <c r="E599" s="62">
        <v>1951.77</v>
      </c>
      <c r="F599" s="62">
        <v>1968.69</v>
      </c>
      <c r="G599" s="62">
        <v>1987.98</v>
      </c>
      <c r="H599" s="62">
        <v>1988.19</v>
      </c>
      <c r="I599" s="62">
        <v>2025.26</v>
      </c>
      <c r="J599" s="62">
        <v>2038.95</v>
      </c>
      <c r="K599" s="62">
        <v>2038.69</v>
      </c>
      <c r="L599" s="62">
        <v>2035.47</v>
      </c>
      <c r="M599" s="62">
        <v>1989.33</v>
      </c>
      <c r="N599" s="62">
        <v>1952.08</v>
      </c>
      <c r="O599" s="62">
        <v>1940.03</v>
      </c>
      <c r="P599" s="62">
        <v>1999.69</v>
      </c>
      <c r="Q599" s="62">
        <v>2183.13</v>
      </c>
      <c r="R599" s="62">
        <v>2320.29</v>
      </c>
      <c r="S599" s="62">
        <v>2644.43</v>
      </c>
      <c r="T599" s="62">
        <v>2235.09</v>
      </c>
      <c r="U599" s="62">
        <v>2078.58</v>
      </c>
      <c r="V599" s="62">
        <v>2090.9899999999998</v>
      </c>
      <c r="W599" s="62">
        <v>2091.89</v>
      </c>
      <c r="X599" s="62">
        <v>2094.2800000000002</v>
      </c>
      <c r="Y599" s="62">
        <v>2091.6999999999998</v>
      </c>
      <c r="Z599" s="62">
        <v>2082.94</v>
      </c>
    </row>
    <row r="600" spans="1:26" ht="12.75" x14ac:dyDescent="0.15">
      <c r="A600" s="54"/>
      <c r="B600" s="61" t="s">
        <v>113</v>
      </c>
      <c r="C600" s="62">
        <v>705.17</v>
      </c>
      <c r="D600" s="62">
        <v>705.17</v>
      </c>
      <c r="E600" s="62">
        <v>705.17</v>
      </c>
      <c r="F600" s="62">
        <v>705.17</v>
      </c>
      <c r="G600" s="62">
        <v>705.17</v>
      </c>
      <c r="H600" s="62">
        <v>705.17</v>
      </c>
      <c r="I600" s="62">
        <v>705.17</v>
      </c>
      <c r="J600" s="62">
        <v>705.17</v>
      </c>
      <c r="K600" s="62">
        <v>705.17</v>
      </c>
      <c r="L600" s="62">
        <v>705.17</v>
      </c>
      <c r="M600" s="62">
        <v>705.17</v>
      </c>
      <c r="N600" s="62">
        <v>705.17</v>
      </c>
      <c r="O600" s="62">
        <v>705.17</v>
      </c>
      <c r="P600" s="62">
        <v>705.17</v>
      </c>
      <c r="Q600" s="62">
        <v>705.17</v>
      </c>
      <c r="R600" s="62">
        <v>705.17</v>
      </c>
      <c r="S600" s="62">
        <v>705.17</v>
      </c>
      <c r="T600" s="62">
        <v>705.17</v>
      </c>
      <c r="U600" s="62">
        <v>705.17</v>
      </c>
      <c r="V600" s="62">
        <v>705.17</v>
      </c>
      <c r="W600" s="62">
        <v>705.17</v>
      </c>
      <c r="X600" s="62">
        <v>705.17</v>
      </c>
      <c r="Y600" s="62">
        <v>705.17</v>
      </c>
      <c r="Z600" s="62">
        <v>705.17</v>
      </c>
    </row>
    <row r="601" spans="1:26" ht="13.5" thickBot="1" x14ac:dyDescent="0.2">
      <c r="A601" s="54"/>
      <c r="B601" s="61" t="s">
        <v>115</v>
      </c>
      <c r="C601" s="62">
        <v>4.8109999999999999</v>
      </c>
      <c r="D601" s="62">
        <v>4.8109999999999999</v>
      </c>
      <c r="E601" s="62">
        <v>4.8109999999999999</v>
      </c>
      <c r="F601" s="62">
        <v>4.8109999999999999</v>
      </c>
      <c r="G601" s="62">
        <v>4.8109999999999999</v>
      </c>
      <c r="H601" s="62">
        <v>4.8109999999999999</v>
      </c>
      <c r="I601" s="62">
        <v>4.8109999999999999</v>
      </c>
      <c r="J601" s="62">
        <v>4.8109999999999999</v>
      </c>
      <c r="K601" s="62">
        <v>4.8109999999999999</v>
      </c>
      <c r="L601" s="62">
        <v>4.8109999999999999</v>
      </c>
      <c r="M601" s="62">
        <v>4.8109999999999999</v>
      </c>
      <c r="N601" s="62">
        <v>4.8109999999999999</v>
      </c>
      <c r="O601" s="62">
        <v>4.8109999999999999</v>
      </c>
      <c r="P601" s="62">
        <v>4.8109999999999999</v>
      </c>
      <c r="Q601" s="62">
        <v>4.8109999999999999</v>
      </c>
      <c r="R601" s="62">
        <v>4.8109999999999999</v>
      </c>
      <c r="S601" s="62">
        <v>4.8109999999999999</v>
      </c>
      <c r="T601" s="62">
        <v>4.8109999999999999</v>
      </c>
      <c r="U601" s="62">
        <v>4.8109999999999999</v>
      </c>
      <c r="V601" s="62">
        <v>4.8109999999999999</v>
      </c>
      <c r="W601" s="62">
        <v>4.8109999999999999</v>
      </c>
      <c r="X601" s="62">
        <v>4.8109999999999999</v>
      </c>
      <c r="Y601" s="62">
        <v>4.8109999999999999</v>
      </c>
      <c r="Z601" s="62">
        <v>4.8109999999999999</v>
      </c>
    </row>
    <row r="602" spans="1:26" s="157" customFormat="1" ht="24.75" thickBot="1" x14ac:dyDescent="0.3">
      <c r="B602" s="165" t="s">
        <v>207</v>
      </c>
      <c r="C602" s="166">
        <v>1283</v>
      </c>
      <c r="D602" s="166">
        <v>1283</v>
      </c>
      <c r="E602" s="166">
        <v>1283</v>
      </c>
      <c r="F602" s="166">
        <v>1283</v>
      </c>
      <c r="G602" s="166">
        <v>1283</v>
      </c>
      <c r="H602" s="166">
        <v>1283</v>
      </c>
      <c r="I602" s="166">
        <v>1283</v>
      </c>
      <c r="J602" s="166">
        <v>1283</v>
      </c>
      <c r="K602" s="166">
        <v>1283</v>
      </c>
      <c r="L602" s="166">
        <v>1283</v>
      </c>
      <c r="M602" s="166">
        <v>1283</v>
      </c>
      <c r="N602" s="166">
        <v>1283</v>
      </c>
      <c r="O602" s="166">
        <v>1283</v>
      </c>
      <c r="P602" s="166">
        <v>1283</v>
      </c>
      <c r="Q602" s="166">
        <v>1283</v>
      </c>
      <c r="R602" s="166">
        <v>1283</v>
      </c>
      <c r="S602" s="166">
        <v>1283</v>
      </c>
      <c r="T602" s="166">
        <v>1283</v>
      </c>
      <c r="U602" s="166">
        <v>1283</v>
      </c>
      <c r="V602" s="166">
        <v>1283</v>
      </c>
      <c r="W602" s="166">
        <v>1283</v>
      </c>
      <c r="X602" s="166">
        <v>1283</v>
      </c>
      <c r="Y602" s="166">
        <v>1283</v>
      </c>
      <c r="Z602" s="166">
        <v>1283</v>
      </c>
    </row>
    <row r="603" spans="1:26" ht="13.5" thickBot="1" x14ac:dyDescent="0.2">
      <c r="A603" s="54"/>
      <c r="B603" s="59" t="s">
        <v>166</v>
      </c>
      <c r="C603" s="60">
        <f>C604+C605+C606+C607</f>
        <v>4176.701</v>
      </c>
      <c r="D603" s="60">
        <f t="shared" ref="D603:Z603" si="99">D604+D605+D606+D607</f>
        <v>4116.2309999999998</v>
      </c>
      <c r="E603" s="60">
        <f t="shared" si="99"/>
        <v>4014.0810000000001</v>
      </c>
      <c r="F603" s="60">
        <f t="shared" si="99"/>
        <v>3962.3209999999999</v>
      </c>
      <c r="G603" s="60">
        <f t="shared" si="99"/>
        <v>3984.261</v>
      </c>
      <c r="H603" s="60">
        <f t="shared" si="99"/>
        <v>3845.4410000000003</v>
      </c>
      <c r="I603" s="60">
        <f t="shared" si="99"/>
        <v>3874.9210000000003</v>
      </c>
      <c r="J603" s="60">
        <f t="shared" si="99"/>
        <v>3899.511</v>
      </c>
      <c r="K603" s="60">
        <f t="shared" si="99"/>
        <v>3912.8810000000003</v>
      </c>
      <c r="L603" s="60">
        <f t="shared" si="99"/>
        <v>3913.8610000000003</v>
      </c>
      <c r="M603" s="60">
        <f t="shared" si="99"/>
        <v>3879.951</v>
      </c>
      <c r="N603" s="60">
        <f t="shared" si="99"/>
        <v>3986.1510000000003</v>
      </c>
      <c r="O603" s="60">
        <f t="shared" si="99"/>
        <v>3877.5709999999999</v>
      </c>
      <c r="P603" s="60">
        <f t="shared" si="99"/>
        <v>4029.8510000000001</v>
      </c>
      <c r="Q603" s="60">
        <f t="shared" si="99"/>
        <v>4178.2810000000009</v>
      </c>
      <c r="R603" s="60">
        <f t="shared" si="99"/>
        <v>4333.5810000000001</v>
      </c>
      <c r="S603" s="60">
        <f t="shared" si="99"/>
        <v>4891.1910000000007</v>
      </c>
      <c r="T603" s="60">
        <f t="shared" si="99"/>
        <v>4326.0110000000004</v>
      </c>
      <c r="U603" s="60">
        <f t="shared" si="99"/>
        <v>4189.0410000000002</v>
      </c>
      <c r="V603" s="60">
        <f t="shared" si="99"/>
        <v>4198.451</v>
      </c>
      <c r="W603" s="60">
        <f t="shared" si="99"/>
        <v>4198.8010000000004</v>
      </c>
      <c r="X603" s="60">
        <f t="shared" si="99"/>
        <v>4199.6509999999998</v>
      </c>
      <c r="Y603" s="60">
        <f t="shared" si="99"/>
        <v>4186.6110000000008</v>
      </c>
      <c r="Z603" s="60">
        <f t="shared" si="99"/>
        <v>4145.5210000000006</v>
      </c>
    </row>
    <row r="604" spans="1:26" ht="38.25" x14ac:dyDescent="0.15">
      <c r="A604" s="54"/>
      <c r="B604" s="61" t="s">
        <v>151</v>
      </c>
      <c r="C604" s="62">
        <v>2183.7199999999998</v>
      </c>
      <c r="D604" s="62">
        <v>2123.25</v>
      </c>
      <c r="E604" s="62">
        <v>2021.1</v>
      </c>
      <c r="F604" s="62">
        <v>1969.34</v>
      </c>
      <c r="G604" s="62">
        <v>1991.28</v>
      </c>
      <c r="H604" s="62">
        <v>1852.46</v>
      </c>
      <c r="I604" s="62">
        <v>1881.94</v>
      </c>
      <c r="J604" s="62">
        <v>1906.53</v>
      </c>
      <c r="K604" s="62">
        <v>1919.9</v>
      </c>
      <c r="L604" s="62">
        <v>1920.88</v>
      </c>
      <c r="M604" s="62">
        <v>1886.97</v>
      </c>
      <c r="N604" s="62">
        <v>1993.17</v>
      </c>
      <c r="O604" s="62">
        <v>1884.59</v>
      </c>
      <c r="P604" s="62">
        <v>2036.87</v>
      </c>
      <c r="Q604" s="62">
        <v>2185.3000000000002</v>
      </c>
      <c r="R604" s="62">
        <v>2340.6</v>
      </c>
      <c r="S604" s="62">
        <v>2898.21</v>
      </c>
      <c r="T604" s="62">
        <v>2333.0300000000002</v>
      </c>
      <c r="U604" s="62">
        <v>2196.06</v>
      </c>
      <c r="V604" s="62">
        <v>2205.4699999999998</v>
      </c>
      <c r="W604" s="62">
        <v>2205.8200000000002</v>
      </c>
      <c r="X604" s="62">
        <v>2206.67</v>
      </c>
      <c r="Y604" s="62">
        <v>2193.63</v>
      </c>
      <c r="Z604" s="62">
        <v>2152.54</v>
      </c>
    </row>
    <row r="605" spans="1:26" ht="12.75" x14ac:dyDescent="0.15">
      <c r="A605" s="54"/>
      <c r="B605" s="61" t="s">
        <v>113</v>
      </c>
      <c r="C605" s="62">
        <v>705.17</v>
      </c>
      <c r="D605" s="62">
        <v>705.17</v>
      </c>
      <c r="E605" s="62">
        <v>705.17</v>
      </c>
      <c r="F605" s="62">
        <v>705.17</v>
      </c>
      <c r="G605" s="62">
        <v>705.17</v>
      </c>
      <c r="H605" s="62">
        <v>705.17</v>
      </c>
      <c r="I605" s="62">
        <v>705.17</v>
      </c>
      <c r="J605" s="62">
        <v>705.17</v>
      </c>
      <c r="K605" s="62">
        <v>705.17</v>
      </c>
      <c r="L605" s="62">
        <v>705.17</v>
      </c>
      <c r="M605" s="62">
        <v>705.17</v>
      </c>
      <c r="N605" s="62">
        <v>705.17</v>
      </c>
      <c r="O605" s="62">
        <v>705.17</v>
      </c>
      <c r="P605" s="62">
        <v>705.17</v>
      </c>
      <c r="Q605" s="62">
        <v>705.17</v>
      </c>
      <c r="R605" s="62">
        <v>705.17</v>
      </c>
      <c r="S605" s="62">
        <v>705.17</v>
      </c>
      <c r="T605" s="62">
        <v>705.17</v>
      </c>
      <c r="U605" s="62">
        <v>705.17</v>
      </c>
      <c r="V605" s="62">
        <v>705.17</v>
      </c>
      <c r="W605" s="62">
        <v>705.17</v>
      </c>
      <c r="X605" s="62">
        <v>705.17</v>
      </c>
      <c r="Y605" s="62">
        <v>705.17</v>
      </c>
      <c r="Z605" s="62">
        <v>705.17</v>
      </c>
    </row>
    <row r="606" spans="1:26" ht="13.5" thickBot="1" x14ac:dyDescent="0.2">
      <c r="A606" s="54"/>
      <c r="B606" s="61" t="s">
        <v>115</v>
      </c>
      <c r="C606" s="62">
        <v>4.8109999999999999</v>
      </c>
      <c r="D606" s="62">
        <v>4.8109999999999999</v>
      </c>
      <c r="E606" s="62">
        <v>4.8109999999999999</v>
      </c>
      <c r="F606" s="62">
        <v>4.8109999999999999</v>
      </c>
      <c r="G606" s="62">
        <v>4.8109999999999999</v>
      </c>
      <c r="H606" s="62">
        <v>4.8109999999999999</v>
      </c>
      <c r="I606" s="62">
        <v>4.8109999999999999</v>
      </c>
      <c r="J606" s="62">
        <v>4.8109999999999999</v>
      </c>
      <c r="K606" s="62">
        <v>4.8109999999999999</v>
      </c>
      <c r="L606" s="62">
        <v>4.8109999999999999</v>
      </c>
      <c r="M606" s="62">
        <v>4.8109999999999999</v>
      </c>
      <c r="N606" s="62">
        <v>4.8109999999999999</v>
      </c>
      <c r="O606" s="62">
        <v>4.8109999999999999</v>
      </c>
      <c r="P606" s="62">
        <v>4.8109999999999999</v>
      </c>
      <c r="Q606" s="62">
        <v>4.8109999999999999</v>
      </c>
      <c r="R606" s="62">
        <v>4.8109999999999999</v>
      </c>
      <c r="S606" s="62">
        <v>4.8109999999999999</v>
      </c>
      <c r="T606" s="62">
        <v>4.8109999999999999</v>
      </c>
      <c r="U606" s="62">
        <v>4.8109999999999999</v>
      </c>
      <c r="V606" s="62">
        <v>4.8109999999999999</v>
      </c>
      <c r="W606" s="62">
        <v>4.8109999999999999</v>
      </c>
      <c r="X606" s="62">
        <v>4.8109999999999999</v>
      </c>
      <c r="Y606" s="62">
        <v>4.8109999999999999</v>
      </c>
      <c r="Z606" s="62">
        <v>4.8109999999999999</v>
      </c>
    </row>
    <row r="607" spans="1:26" s="157" customFormat="1" ht="24.75" thickBot="1" x14ac:dyDescent="0.3">
      <c r="B607" s="165" t="s">
        <v>207</v>
      </c>
      <c r="C607" s="166">
        <v>1283</v>
      </c>
      <c r="D607" s="166">
        <v>1283</v>
      </c>
      <c r="E607" s="166">
        <v>1283</v>
      </c>
      <c r="F607" s="166">
        <v>1283</v>
      </c>
      <c r="G607" s="166">
        <v>1283</v>
      </c>
      <c r="H607" s="166">
        <v>1283</v>
      </c>
      <c r="I607" s="166">
        <v>1283</v>
      </c>
      <c r="J607" s="166">
        <v>1283</v>
      </c>
      <c r="K607" s="166">
        <v>1283</v>
      </c>
      <c r="L607" s="166">
        <v>1283</v>
      </c>
      <c r="M607" s="166">
        <v>1283</v>
      </c>
      <c r="N607" s="166">
        <v>1283</v>
      </c>
      <c r="O607" s="166">
        <v>1283</v>
      </c>
      <c r="P607" s="166">
        <v>1283</v>
      </c>
      <c r="Q607" s="166">
        <v>1283</v>
      </c>
      <c r="R607" s="166">
        <v>1283</v>
      </c>
      <c r="S607" s="166">
        <v>1283</v>
      </c>
      <c r="T607" s="166">
        <v>1283</v>
      </c>
      <c r="U607" s="166">
        <v>1283</v>
      </c>
      <c r="V607" s="166">
        <v>1283</v>
      </c>
      <c r="W607" s="166">
        <v>1283</v>
      </c>
      <c r="X607" s="166">
        <v>1283</v>
      </c>
      <c r="Y607" s="166">
        <v>1283</v>
      </c>
      <c r="Z607" s="166">
        <v>1283</v>
      </c>
    </row>
    <row r="608" spans="1:26" ht="13.5" thickBot="1" x14ac:dyDescent="0.2">
      <c r="A608" s="54"/>
      <c r="B608" s="59" t="s">
        <v>167</v>
      </c>
      <c r="C608" s="60">
        <f>C609+C610+C611+C612</f>
        <v>4144.8410000000003</v>
      </c>
      <c r="D608" s="60">
        <f t="shared" ref="D608:Z608" si="100">D609+D610+D611+D612</f>
        <v>4105.6409999999996</v>
      </c>
      <c r="E608" s="60">
        <f t="shared" si="100"/>
        <v>4015.6310000000003</v>
      </c>
      <c r="F608" s="60">
        <f t="shared" si="100"/>
        <v>4045.0310000000004</v>
      </c>
      <c r="G608" s="60">
        <f t="shared" si="100"/>
        <v>4019.8810000000003</v>
      </c>
      <c r="H608" s="60">
        <f t="shared" si="100"/>
        <v>4026.221</v>
      </c>
      <c r="I608" s="60">
        <f t="shared" si="100"/>
        <v>4044.1010000000001</v>
      </c>
      <c r="J608" s="60">
        <f t="shared" si="100"/>
        <v>4079.1110000000003</v>
      </c>
      <c r="K608" s="60">
        <f t="shared" si="100"/>
        <v>4088.2710000000002</v>
      </c>
      <c r="L608" s="60">
        <f t="shared" si="100"/>
        <v>4087.5910000000003</v>
      </c>
      <c r="M608" s="60">
        <f t="shared" si="100"/>
        <v>4077.8310000000001</v>
      </c>
      <c r="N608" s="60">
        <f t="shared" si="100"/>
        <v>4021.3710000000001</v>
      </c>
      <c r="O608" s="60">
        <f t="shared" si="100"/>
        <v>4012.1210000000001</v>
      </c>
      <c r="P608" s="60">
        <f t="shared" si="100"/>
        <v>4076.451</v>
      </c>
      <c r="Q608" s="60">
        <f t="shared" si="100"/>
        <v>4266.4110000000001</v>
      </c>
      <c r="R608" s="60">
        <f t="shared" si="100"/>
        <v>4402.9210000000003</v>
      </c>
      <c r="S608" s="60">
        <f t="shared" si="100"/>
        <v>5439.1509999999998</v>
      </c>
      <c r="T608" s="60">
        <f t="shared" si="100"/>
        <v>4306.0110000000004</v>
      </c>
      <c r="U608" s="60">
        <f t="shared" si="100"/>
        <v>4168.1910000000007</v>
      </c>
      <c r="V608" s="60">
        <f t="shared" si="100"/>
        <v>4173.5110000000004</v>
      </c>
      <c r="W608" s="60">
        <f t="shared" si="100"/>
        <v>4172.2610000000004</v>
      </c>
      <c r="X608" s="60">
        <f t="shared" si="100"/>
        <v>4173.8710000000001</v>
      </c>
      <c r="Y608" s="60">
        <f t="shared" si="100"/>
        <v>4168.8710000000001</v>
      </c>
      <c r="Z608" s="60">
        <f t="shared" si="100"/>
        <v>4126.8010000000004</v>
      </c>
    </row>
    <row r="609" spans="1:26" ht="38.25" x14ac:dyDescent="0.15">
      <c r="A609" s="54"/>
      <c r="B609" s="61" t="s">
        <v>151</v>
      </c>
      <c r="C609" s="62">
        <v>2151.86</v>
      </c>
      <c r="D609" s="62">
        <v>2112.66</v>
      </c>
      <c r="E609" s="62">
        <v>2022.65</v>
      </c>
      <c r="F609" s="62">
        <v>2052.0500000000002</v>
      </c>
      <c r="G609" s="62">
        <v>2026.9</v>
      </c>
      <c r="H609" s="62">
        <v>2033.24</v>
      </c>
      <c r="I609" s="62">
        <v>2051.12</v>
      </c>
      <c r="J609" s="62">
        <v>2086.13</v>
      </c>
      <c r="K609" s="62">
        <v>2095.29</v>
      </c>
      <c r="L609" s="62">
        <v>2094.61</v>
      </c>
      <c r="M609" s="62">
        <v>2084.85</v>
      </c>
      <c r="N609" s="62">
        <v>2028.39</v>
      </c>
      <c r="O609" s="62">
        <v>2019.14</v>
      </c>
      <c r="P609" s="62">
        <v>2083.4699999999998</v>
      </c>
      <c r="Q609" s="62">
        <v>2273.4299999999998</v>
      </c>
      <c r="R609" s="62">
        <v>2409.94</v>
      </c>
      <c r="S609" s="62">
        <v>3446.17</v>
      </c>
      <c r="T609" s="62">
        <v>2313.0300000000002</v>
      </c>
      <c r="U609" s="62">
        <v>2175.21</v>
      </c>
      <c r="V609" s="62">
        <v>2180.5300000000002</v>
      </c>
      <c r="W609" s="62">
        <v>2179.2800000000002</v>
      </c>
      <c r="X609" s="62">
        <v>2180.89</v>
      </c>
      <c r="Y609" s="62">
        <v>2175.89</v>
      </c>
      <c r="Z609" s="62">
        <v>2133.8200000000002</v>
      </c>
    </row>
    <row r="610" spans="1:26" ht="12.75" x14ac:dyDescent="0.15">
      <c r="A610" s="54"/>
      <c r="B610" s="61" t="s">
        <v>113</v>
      </c>
      <c r="C610" s="62">
        <v>705.17</v>
      </c>
      <c r="D610" s="62">
        <v>705.17</v>
      </c>
      <c r="E610" s="62">
        <v>705.17</v>
      </c>
      <c r="F610" s="62">
        <v>705.17</v>
      </c>
      <c r="G610" s="62">
        <v>705.17</v>
      </c>
      <c r="H610" s="62">
        <v>705.17</v>
      </c>
      <c r="I610" s="62">
        <v>705.17</v>
      </c>
      <c r="J610" s="62">
        <v>705.17</v>
      </c>
      <c r="K610" s="62">
        <v>705.17</v>
      </c>
      <c r="L610" s="62">
        <v>705.17</v>
      </c>
      <c r="M610" s="62">
        <v>705.17</v>
      </c>
      <c r="N610" s="62">
        <v>705.17</v>
      </c>
      <c r="O610" s="62">
        <v>705.17</v>
      </c>
      <c r="P610" s="62">
        <v>705.17</v>
      </c>
      <c r="Q610" s="62">
        <v>705.17</v>
      </c>
      <c r="R610" s="62">
        <v>705.17</v>
      </c>
      <c r="S610" s="62">
        <v>705.17</v>
      </c>
      <c r="T610" s="62">
        <v>705.17</v>
      </c>
      <c r="U610" s="62">
        <v>705.17</v>
      </c>
      <c r="V610" s="62">
        <v>705.17</v>
      </c>
      <c r="W610" s="62">
        <v>705.17</v>
      </c>
      <c r="X610" s="62">
        <v>705.17</v>
      </c>
      <c r="Y610" s="62">
        <v>705.17</v>
      </c>
      <c r="Z610" s="62">
        <v>705.17</v>
      </c>
    </row>
    <row r="611" spans="1:26" ht="13.5" thickBot="1" x14ac:dyDescent="0.2">
      <c r="A611" s="54"/>
      <c r="B611" s="61" t="s">
        <v>115</v>
      </c>
      <c r="C611" s="62">
        <v>4.8109999999999999</v>
      </c>
      <c r="D611" s="62">
        <v>4.8109999999999999</v>
      </c>
      <c r="E611" s="62">
        <v>4.8109999999999999</v>
      </c>
      <c r="F611" s="62">
        <v>4.8109999999999999</v>
      </c>
      <c r="G611" s="62">
        <v>4.8109999999999999</v>
      </c>
      <c r="H611" s="62">
        <v>4.8109999999999999</v>
      </c>
      <c r="I611" s="62">
        <v>4.8109999999999999</v>
      </c>
      <c r="J611" s="62">
        <v>4.8109999999999999</v>
      </c>
      <c r="K611" s="62">
        <v>4.8109999999999999</v>
      </c>
      <c r="L611" s="62">
        <v>4.8109999999999999</v>
      </c>
      <c r="M611" s="62">
        <v>4.8109999999999999</v>
      </c>
      <c r="N611" s="62">
        <v>4.8109999999999999</v>
      </c>
      <c r="O611" s="62">
        <v>4.8109999999999999</v>
      </c>
      <c r="P611" s="62">
        <v>4.8109999999999999</v>
      </c>
      <c r="Q611" s="62">
        <v>4.8109999999999999</v>
      </c>
      <c r="R611" s="62">
        <v>4.8109999999999999</v>
      </c>
      <c r="S611" s="62">
        <v>4.8109999999999999</v>
      </c>
      <c r="T611" s="62">
        <v>4.8109999999999999</v>
      </c>
      <c r="U611" s="62">
        <v>4.8109999999999999</v>
      </c>
      <c r="V611" s="62">
        <v>4.8109999999999999</v>
      </c>
      <c r="W611" s="62">
        <v>4.8109999999999999</v>
      </c>
      <c r="X611" s="62">
        <v>4.8109999999999999</v>
      </c>
      <c r="Y611" s="62">
        <v>4.8109999999999999</v>
      </c>
      <c r="Z611" s="62">
        <v>4.8109999999999999</v>
      </c>
    </row>
    <row r="612" spans="1:26" s="157" customFormat="1" ht="24.75" thickBot="1" x14ac:dyDescent="0.3">
      <c r="B612" s="165" t="s">
        <v>207</v>
      </c>
      <c r="C612" s="166">
        <v>1283</v>
      </c>
      <c r="D612" s="166">
        <v>1283</v>
      </c>
      <c r="E612" s="166">
        <v>1283</v>
      </c>
      <c r="F612" s="166">
        <v>1283</v>
      </c>
      <c r="G612" s="166">
        <v>1283</v>
      </c>
      <c r="H612" s="166">
        <v>1283</v>
      </c>
      <c r="I612" s="166">
        <v>1283</v>
      </c>
      <c r="J612" s="166">
        <v>1283</v>
      </c>
      <c r="K612" s="166">
        <v>1283</v>
      </c>
      <c r="L612" s="166">
        <v>1283</v>
      </c>
      <c r="M612" s="166">
        <v>1283</v>
      </c>
      <c r="N612" s="166">
        <v>1283</v>
      </c>
      <c r="O612" s="166">
        <v>1283</v>
      </c>
      <c r="P612" s="166">
        <v>1283</v>
      </c>
      <c r="Q612" s="166">
        <v>1283</v>
      </c>
      <c r="R612" s="166">
        <v>1283</v>
      </c>
      <c r="S612" s="166">
        <v>1283</v>
      </c>
      <c r="T612" s="166">
        <v>1283</v>
      </c>
      <c r="U612" s="166">
        <v>1283</v>
      </c>
      <c r="V612" s="166">
        <v>1283</v>
      </c>
      <c r="W612" s="166">
        <v>1283</v>
      </c>
      <c r="X612" s="166">
        <v>1283</v>
      </c>
      <c r="Y612" s="166">
        <v>1283</v>
      </c>
      <c r="Z612" s="166">
        <v>1283</v>
      </c>
    </row>
    <row r="613" spans="1:26" ht="13.5" thickBot="1" x14ac:dyDescent="0.2">
      <c r="A613" s="54"/>
      <c r="B613" s="59" t="s">
        <v>168</v>
      </c>
      <c r="C613" s="60">
        <f>C614+C615+C616+C617</f>
        <v>4083.8910000000001</v>
      </c>
      <c r="D613" s="60">
        <f t="shared" ref="D613:Z613" si="101">D614+D615+D616+D617</f>
        <v>4094.8210000000004</v>
      </c>
      <c r="E613" s="60">
        <f t="shared" si="101"/>
        <v>4037.6310000000003</v>
      </c>
      <c r="F613" s="60">
        <f t="shared" si="101"/>
        <v>4029.3610000000003</v>
      </c>
      <c r="G613" s="60">
        <f t="shared" si="101"/>
        <v>3962.3310000000001</v>
      </c>
      <c r="H613" s="60">
        <f t="shared" si="101"/>
        <v>4004.1610000000001</v>
      </c>
      <c r="I613" s="60">
        <f t="shared" si="101"/>
        <v>4019.5309999999999</v>
      </c>
      <c r="J613" s="60">
        <f t="shared" si="101"/>
        <v>4045.6910000000003</v>
      </c>
      <c r="K613" s="60">
        <f t="shared" si="101"/>
        <v>4052.9410000000003</v>
      </c>
      <c r="L613" s="60">
        <f t="shared" si="101"/>
        <v>4054.2710000000002</v>
      </c>
      <c r="M613" s="60">
        <f t="shared" si="101"/>
        <v>4113.8810000000003</v>
      </c>
      <c r="N613" s="60">
        <f t="shared" si="101"/>
        <v>4077.4410000000003</v>
      </c>
      <c r="O613" s="60">
        <f t="shared" si="101"/>
        <v>4058.5410000000002</v>
      </c>
      <c r="P613" s="60">
        <f t="shared" si="101"/>
        <v>4176.8510000000006</v>
      </c>
      <c r="Q613" s="60">
        <f t="shared" si="101"/>
        <v>4409.8010000000004</v>
      </c>
      <c r="R613" s="60">
        <f t="shared" si="101"/>
        <v>4846.3510000000006</v>
      </c>
      <c r="S613" s="60">
        <f t="shared" si="101"/>
        <v>4383.0910000000003</v>
      </c>
      <c r="T613" s="60">
        <f t="shared" si="101"/>
        <v>4266.6710000000003</v>
      </c>
      <c r="U613" s="60">
        <f t="shared" si="101"/>
        <v>4175.7309999999998</v>
      </c>
      <c r="V613" s="60">
        <f t="shared" si="101"/>
        <v>4189.4809999999998</v>
      </c>
      <c r="W613" s="60">
        <f t="shared" si="101"/>
        <v>4194.0310000000009</v>
      </c>
      <c r="X613" s="60">
        <f t="shared" si="101"/>
        <v>4191.0609999999997</v>
      </c>
      <c r="Y613" s="60">
        <f t="shared" si="101"/>
        <v>4177.0110000000004</v>
      </c>
      <c r="Z613" s="60">
        <f t="shared" si="101"/>
        <v>4144.4310000000005</v>
      </c>
    </row>
    <row r="614" spans="1:26" ht="38.25" x14ac:dyDescent="0.15">
      <c r="A614" s="54"/>
      <c r="B614" s="61" t="s">
        <v>151</v>
      </c>
      <c r="C614" s="62">
        <v>2090.91</v>
      </c>
      <c r="D614" s="62">
        <v>2101.84</v>
      </c>
      <c r="E614" s="62">
        <v>2044.65</v>
      </c>
      <c r="F614" s="62">
        <v>2036.38</v>
      </c>
      <c r="G614" s="62">
        <v>1969.35</v>
      </c>
      <c r="H614" s="62">
        <v>2011.18</v>
      </c>
      <c r="I614" s="62">
        <v>2026.55</v>
      </c>
      <c r="J614" s="62">
        <v>2052.71</v>
      </c>
      <c r="K614" s="62">
        <v>2059.96</v>
      </c>
      <c r="L614" s="62">
        <v>2061.29</v>
      </c>
      <c r="M614" s="62">
        <v>2120.9</v>
      </c>
      <c r="N614" s="62">
        <v>2084.46</v>
      </c>
      <c r="O614" s="62">
        <v>2065.56</v>
      </c>
      <c r="P614" s="62">
        <v>2183.87</v>
      </c>
      <c r="Q614" s="62">
        <v>2416.8200000000002</v>
      </c>
      <c r="R614" s="62">
        <v>2853.37</v>
      </c>
      <c r="S614" s="62">
        <v>2390.11</v>
      </c>
      <c r="T614" s="62">
        <v>2273.69</v>
      </c>
      <c r="U614" s="62">
        <v>2182.75</v>
      </c>
      <c r="V614" s="62">
        <v>2196.5</v>
      </c>
      <c r="W614" s="62">
        <v>2201.0500000000002</v>
      </c>
      <c r="X614" s="62">
        <v>2198.08</v>
      </c>
      <c r="Y614" s="62">
        <v>2184.0300000000002</v>
      </c>
      <c r="Z614" s="62">
        <v>2151.4499999999998</v>
      </c>
    </row>
    <row r="615" spans="1:26" ht="12.75" x14ac:dyDescent="0.15">
      <c r="A615" s="54"/>
      <c r="B615" s="61" t="s">
        <v>113</v>
      </c>
      <c r="C615" s="62">
        <v>705.17</v>
      </c>
      <c r="D615" s="62">
        <v>705.17</v>
      </c>
      <c r="E615" s="62">
        <v>705.17</v>
      </c>
      <c r="F615" s="62">
        <v>705.17</v>
      </c>
      <c r="G615" s="62">
        <v>705.17</v>
      </c>
      <c r="H615" s="62">
        <v>705.17</v>
      </c>
      <c r="I615" s="62">
        <v>705.17</v>
      </c>
      <c r="J615" s="62">
        <v>705.17</v>
      </c>
      <c r="K615" s="62">
        <v>705.17</v>
      </c>
      <c r="L615" s="62">
        <v>705.17</v>
      </c>
      <c r="M615" s="62">
        <v>705.17</v>
      </c>
      <c r="N615" s="62">
        <v>705.17</v>
      </c>
      <c r="O615" s="62">
        <v>705.17</v>
      </c>
      <c r="P615" s="62">
        <v>705.17</v>
      </c>
      <c r="Q615" s="62">
        <v>705.17</v>
      </c>
      <c r="R615" s="62">
        <v>705.17</v>
      </c>
      <c r="S615" s="62">
        <v>705.17</v>
      </c>
      <c r="T615" s="62">
        <v>705.17</v>
      </c>
      <c r="U615" s="62">
        <v>705.17</v>
      </c>
      <c r="V615" s="62">
        <v>705.17</v>
      </c>
      <c r="W615" s="62">
        <v>705.17</v>
      </c>
      <c r="X615" s="62">
        <v>705.17</v>
      </c>
      <c r="Y615" s="62">
        <v>705.17</v>
      </c>
      <c r="Z615" s="62">
        <v>705.17</v>
      </c>
    </row>
    <row r="616" spans="1:26" ht="13.5" thickBot="1" x14ac:dyDescent="0.2">
      <c r="A616" s="54"/>
      <c r="B616" s="61" t="s">
        <v>115</v>
      </c>
      <c r="C616" s="62">
        <v>4.8109999999999999</v>
      </c>
      <c r="D616" s="62">
        <v>4.8109999999999999</v>
      </c>
      <c r="E616" s="62">
        <v>4.8109999999999999</v>
      </c>
      <c r="F616" s="62">
        <v>4.8109999999999999</v>
      </c>
      <c r="G616" s="62">
        <v>4.8109999999999999</v>
      </c>
      <c r="H616" s="62">
        <v>4.8109999999999999</v>
      </c>
      <c r="I616" s="62">
        <v>4.8109999999999999</v>
      </c>
      <c r="J616" s="62">
        <v>4.8109999999999999</v>
      </c>
      <c r="K616" s="62">
        <v>4.8109999999999999</v>
      </c>
      <c r="L616" s="62">
        <v>4.8109999999999999</v>
      </c>
      <c r="M616" s="62">
        <v>4.8109999999999999</v>
      </c>
      <c r="N616" s="62">
        <v>4.8109999999999999</v>
      </c>
      <c r="O616" s="62">
        <v>4.8109999999999999</v>
      </c>
      <c r="P616" s="62">
        <v>4.8109999999999999</v>
      </c>
      <c r="Q616" s="62">
        <v>4.8109999999999999</v>
      </c>
      <c r="R616" s="62">
        <v>4.8109999999999999</v>
      </c>
      <c r="S616" s="62">
        <v>4.8109999999999999</v>
      </c>
      <c r="T616" s="62">
        <v>4.8109999999999999</v>
      </c>
      <c r="U616" s="62">
        <v>4.8109999999999999</v>
      </c>
      <c r="V616" s="62">
        <v>4.8109999999999999</v>
      </c>
      <c r="W616" s="62">
        <v>4.8109999999999999</v>
      </c>
      <c r="X616" s="62">
        <v>4.8109999999999999</v>
      </c>
      <c r="Y616" s="62">
        <v>4.8109999999999999</v>
      </c>
      <c r="Z616" s="62">
        <v>4.8109999999999999</v>
      </c>
    </row>
    <row r="617" spans="1:26" s="157" customFormat="1" ht="24.75" thickBot="1" x14ac:dyDescent="0.3">
      <c r="B617" s="165" t="s">
        <v>207</v>
      </c>
      <c r="C617" s="166">
        <v>1283</v>
      </c>
      <c r="D617" s="166">
        <v>1283</v>
      </c>
      <c r="E617" s="166">
        <v>1283</v>
      </c>
      <c r="F617" s="166">
        <v>1283</v>
      </c>
      <c r="G617" s="166">
        <v>1283</v>
      </c>
      <c r="H617" s="166">
        <v>1283</v>
      </c>
      <c r="I617" s="166">
        <v>1283</v>
      </c>
      <c r="J617" s="166">
        <v>1283</v>
      </c>
      <c r="K617" s="166">
        <v>1283</v>
      </c>
      <c r="L617" s="166">
        <v>1283</v>
      </c>
      <c r="M617" s="166">
        <v>1283</v>
      </c>
      <c r="N617" s="166">
        <v>1283</v>
      </c>
      <c r="O617" s="166">
        <v>1283</v>
      </c>
      <c r="P617" s="166">
        <v>1283</v>
      </c>
      <c r="Q617" s="166">
        <v>1283</v>
      </c>
      <c r="R617" s="166">
        <v>1283</v>
      </c>
      <c r="S617" s="166">
        <v>1283</v>
      </c>
      <c r="T617" s="166">
        <v>1283</v>
      </c>
      <c r="U617" s="166">
        <v>1283</v>
      </c>
      <c r="V617" s="166">
        <v>1283</v>
      </c>
      <c r="W617" s="166">
        <v>1283</v>
      </c>
      <c r="X617" s="166">
        <v>1283</v>
      </c>
      <c r="Y617" s="166">
        <v>1283</v>
      </c>
      <c r="Z617" s="166">
        <v>1283</v>
      </c>
    </row>
    <row r="618" spans="1:26" ht="13.5" thickBot="1" x14ac:dyDescent="0.2">
      <c r="A618" s="54"/>
      <c r="B618" s="59" t="s">
        <v>169</v>
      </c>
      <c r="C618" s="60">
        <f>C619+C620+C621+C622</f>
        <v>4121.8109999999997</v>
      </c>
      <c r="D618" s="60">
        <f t="shared" ref="D618:Z618" si="102">D619+D620+D621+D622</f>
        <v>4076.5710000000004</v>
      </c>
      <c r="E618" s="60">
        <f t="shared" si="102"/>
        <v>4238.9410000000007</v>
      </c>
      <c r="F618" s="60">
        <f t="shared" si="102"/>
        <v>4197.7510000000002</v>
      </c>
      <c r="G618" s="60">
        <f t="shared" si="102"/>
        <v>4133.8109999999997</v>
      </c>
      <c r="H618" s="60">
        <f t="shared" si="102"/>
        <v>4121.4110000000001</v>
      </c>
      <c r="I618" s="60">
        <f t="shared" si="102"/>
        <v>4185.8310000000001</v>
      </c>
      <c r="J618" s="60">
        <f t="shared" si="102"/>
        <v>4208.9009999999998</v>
      </c>
      <c r="K618" s="60">
        <f t="shared" si="102"/>
        <v>4232.8610000000008</v>
      </c>
      <c r="L618" s="60">
        <f t="shared" si="102"/>
        <v>4230.9410000000007</v>
      </c>
      <c r="M618" s="60">
        <f t="shared" si="102"/>
        <v>4231.7710000000006</v>
      </c>
      <c r="N618" s="60">
        <f t="shared" si="102"/>
        <v>4218.6210000000001</v>
      </c>
      <c r="O618" s="60">
        <f t="shared" si="102"/>
        <v>4192.3410000000003</v>
      </c>
      <c r="P618" s="60">
        <f t="shared" si="102"/>
        <v>4200.2910000000002</v>
      </c>
      <c r="Q618" s="60">
        <f t="shared" si="102"/>
        <v>4467.6509999999998</v>
      </c>
      <c r="R618" s="60">
        <f t="shared" si="102"/>
        <v>4855.6409999999996</v>
      </c>
      <c r="S618" s="60">
        <f t="shared" si="102"/>
        <v>4506.4709999999995</v>
      </c>
      <c r="T618" s="60">
        <f t="shared" si="102"/>
        <v>4548.1310000000003</v>
      </c>
      <c r="U618" s="60">
        <f t="shared" si="102"/>
        <v>4358.0609999999997</v>
      </c>
      <c r="V618" s="60">
        <f t="shared" si="102"/>
        <v>4380.991</v>
      </c>
      <c r="W618" s="60">
        <f t="shared" si="102"/>
        <v>4356.9009999999998</v>
      </c>
      <c r="X618" s="60">
        <f t="shared" si="102"/>
        <v>4348.5709999999999</v>
      </c>
      <c r="Y618" s="60">
        <f t="shared" si="102"/>
        <v>4338.9809999999998</v>
      </c>
      <c r="Z618" s="60">
        <f t="shared" si="102"/>
        <v>4313.4709999999995</v>
      </c>
    </row>
    <row r="619" spans="1:26" ht="38.25" x14ac:dyDescent="0.15">
      <c r="A619" s="54"/>
      <c r="B619" s="61" t="s">
        <v>151</v>
      </c>
      <c r="C619" s="62">
        <v>2128.83</v>
      </c>
      <c r="D619" s="62">
        <v>2083.59</v>
      </c>
      <c r="E619" s="62">
        <v>2245.96</v>
      </c>
      <c r="F619" s="62">
        <v>2204.77</v>
      </c>
      <c r="G619" s="62">
        <v>2140.83</v>
      </c>
      <c r="H619" s="62">
        <v>2128.4299999999998</v>
      </c>
      <c r="I619" s="62">
        <v>2192.85</v>
      </c>
      <c r="J619" s="62">
        <v>2215.92</v>
      </c>
      <c r="K619" s="62">
        <v>2239.88</v>
      </c>
      <c r="L619" s="62">
        <v>2237.96</v>
      </c>
      <c r="M619" s="62">
        <v>2238.79</v>
      </c>
      <c r="N619" s="62">
        <v>2225.64</v>
      </c>
      <c r="O619" s="62">
        <v>2199.36</v>
      </c>
      <c r="P619" s="62">
        <v>2207.31</v>
      </c>
      <c r="Q619" s="62">
        <v>2474.67</v>
      </c>
      <c r="R619" s="62">
        <v>2862.66</v>
      </c>
      <c r="S619" s="62">
        <v>2513.4899999999998</v>
      </c>
      <c r="T619" s="62">
        <v>2555.15</v>
      </c>
      <c r="U619" s="62">
        <v>2365.08</v>
      </c>
      <c r="V619" s="62">
        <v>2388.0100000000002</v>
      </c>
      <c r="W619" s="62">
        <v>2363.92</v>
      </c>
      <c r="X619" s="62">
        <v>2355.59</v>
      </c>
      <c r="Y619" s="62">
        <v>2346</v>
      </c>
      <c r="Z619" s="62">
        <v>2320.4899999999998</v>
      </c>
    </row>
    <row r="620" spans="1:26" ht="12.75" x14ac:dyDescent="0.15">
      <c r="A620" s="54"/>
      <c r="B620" s="61" t="s">
        <v>113</v>
      </c>
      <c r="C620" s="62">
        <v>705.17</v>
      </c>
      <c r="D620" s="62">
        <v>705.17</v>
      </c>
      <c r="E620" s="62">
        <v>705.17</v>
      </c>
      <c r="F620" s="62">
        <v>705.17</v>
      </c>
      <c r="G620" s="62">
        <v>705.17</v>
      </c>
      <c r="H620" s="62">
        <v>705.17</v>
      </c>
      <c r="I620" s="62">
        <v>705.17</v>
      </c>
      <c r="J620" s="62">
        <v>705.17</v>
      </c>
      <c r="K620" s="62">
        <v>705.17</v>
      </c>
      <c r="L620" s="62">
        <v>705.17</v>
      </c>
      <c r="M620" s="62">
        <v>705.17</v>
      </c>
      <c r="N620" s="62">
        <v>705.17</v>
      </c>
      <c r="O620" s="62">
        <v>705.17</v>
      </c>
      <c r="P620" s="62">
        <v>705.17</v>
      </c>
      <c r="Q620" s="62">
        <v>705.17</v>
      </c>
      <c r="R620" s="62">
        <v>705.17</v>
      </c>
      <c r="S620" s="62">
        <v>705.17</v>
      </c>
      <c r="T620" s="62">
        <v>705.17</v>
      </c>
      <c r="U620" s="62">
        <v>705.17</v>
      </c>
      <c r="V620" s="62">
        <v>705.17</v>
      </c>
      <c r="W620" s="62">
        <v>705.17</v>
      </c>
      <c r="X620" s="62">
        <v>705.17</v>
      </c>
      <c r="Y620" s="62">
        <v>705.17</v>
      </c>
      <c r="Z620" s="62">
        <v>705.17</v>
      </c>
    </row>
    <row r="621" spans="1:26" ht="13.5" thickBot="1" x14ac:dyDescent="0.2">
      <c r="A621" s="54"/>
      <c r="B621" s="61" t="s">
        <v>115</v>
      </c>
      <c r="C621" s="62">
        <v>4.8109999999999999</v>
      </c>
      <c r="D621" s="62">
        <v>4.8109999999999999</v>
      </c>
      <c r="E621" s="62">
        <v>4.8109999999999999</v>
      </c>
      <c r="F621" s="62">
        <v>4.8109999999999999</v>
      </c>
      <c r="G621" s="62">
        <v>4.8109999999999999</v>
      </c>
      <c r="H621" s="62">
        <v>4.8109999999999999</v>
      </c>
      <c r="I621" s="62">
        <v>4.8109999999999999</v>
      </c>
      <c r="J621" s="62">
        <v>4.8109999999999999</v>
      </c>
      <c r="K621" s="62">
        <v>4.8109999999999999</v>
      </c>
      <c r="L621" s="62">
        <v>4.8109999999999999</v>
      </c>
      <c r="M621" s="62">
        <v>4.8109999999999999</v>
      </c>
      <c r="N621" s="62">
        <v>4.8109999999999999</v>
      </c>
      <c r="O621" s="62">
        <v>4.8109999999999999</v>
      </c>
      <c r="P621" s="62">
        <v>4.8109999999999999</v>
      </c>
      <c r="Q621" s="62">
        <v>4.8109999999999999</v>
      </c>
      <c r="R621" s="62">
        <v>4.8109999999999999</v>
      </c>
      <c r="S621" s="62">
        <v>4.8109999999999999</v>
      </c>
      <c r="T621" s="62">
        <v>4.8109999999999999</v>
      </c>
      <c r="U621" s="62">
        <v>4.8109999999999999</v>
      </c>
      <c r="V621" s="62">
        <v>4.8109999999999999</v>
      </c>
      <c r="W621" s="62">
        <v>4.8109999999999999</v>
      </c>
      <c r="X621" s="62">
        <v>4.8109999999999999</v>
      </c>
      <c r="Y621" s="62">
        <v>4.8109999999999999</v>
      </c>
      <c r="Z621" s="62">
        <v>4.8109999999999999</v>
      </c>
    </row>
    <row r="622" spans="1:26" s="157" customFormat="1" ht="24.75" thickBot="1" x14ac:dyDescent="0.3">
      <c r="B622" s="165" t="s">
        <v>207</v>
      </c>
      <c r="C622" s="166">
        <v>1283</v>
      </c>
      <c r="D622" s="166">
        <v>1283</v>
      </c>
      <c r="E622" s="166">
        <v>1283</v>
      </c>
      <c r="F622" s="166">
        <v>1283</v>
      </c>
      <c r="G622" s="166">
        <v>1283</v>
      </c>
      <c r="H622" s="166">
        <v>1283</v>
      </c>
      <c r="I622" s="166">
        <v>1283</v>
      </c>
      <c r="J622" s="166">
        <v>1283</v>
      </c>
      <c r="K622" s="166">
        <v>1283</v>
      </c>
      <c r="L622" s="166">
        <v>1283</v>
      </c>
      <c r="M622" s="166">
        <v>1283</v>
      </c>
      <c r="N622" s="166">
        <v>1283</v>
      </c>
      <c r="O622" s="166">
        <v>1283</v>
      </c>
      <c r="P622" s="166">
        <v>1283</v>
      </c>
      <c r="Q622" s="166">
        <v>1283</v>
      </c>
      <c r="R622" s="166">
        <v>1283</v>
      </c>
      <c r="S622" s="166">
        <v>1283</v>
      </c>
      <c r="T622" s="166">
        <v>1283</v>
      </c>
      <c r="U622" s="166">
        <v>1283</v>
      </c>
      <c r="V622" s="166">
        <v>1283</v>
      </c>
      <c r="W622" s="166">
        <v>1283</v>
      </c>
      <c r="X622" s="166">
        <v>1283</v>
      </c>
      <c r="Y622" s="166">
        <v>1283</v>
      </c>
      <c r="Z622" s="166">
        <v>1283</v>
      </c>
    </row>
    <row r="623" spans="1:26" ht="13.5" thickBot="1" x14ac:dyDescent="0.2">
      <c r="A623" s="54"/>
      <c r="B623" s="59" t="s">
        <v>170</v>
      </c>
      <c r="C623" s="60">
        <f>C624+C625+C626+C627</f>
        <v>4151.9410000000007</v>
      </c>
      <c r="D623" s="60">
        <f t="shared" ref="D623:Z623" si="103">D624+D625+D626+D627</f>
        <v>4119.201</v>
      </c>
      <c r="E623" s="60">
        <f t="shared" si="103"/>
        <v>4161.6310000000003</v>
      </c>
      <c r="F623" s="60">
        <f t="shared" si="103"/>
        <v>4135.3810000000003</v>
      </c>
      <c r="G623" s="60">
        <f t="shared" si="103"/>
        <v>4109.9110000000001</v>
      </c>
      <c r="H623" s="60">
        <f t="shared" si="103"/>
        <v>4093.8710000000001</v>
      </c>
      <c r="I623" s="60">
        <f t="shared" si="103"/>
        <v>4063.8410000000003</v>
      </c>
      <c r="J623" s="60">
        <f t="shared" si="103"/>
        <v>4167.6610000000001</v>
      </c>
      <c r="K623" s="60">
        <f t="shared" si="103"/>
        <v>4124.5709999999999</v>
      </c>
      <c r="L623" s="60">
        <f t="shared" si="103"/>
        <v>4184.6509999999998</v>
      </c>
      <c r="M623" s="60">
        <f t="shared" si="103"/>
        <v>4145.7309999999998</v>
      </c>
      <c r="N623" s="60">
        <f t="shared" si="103"/>
        <v>4192.0910000000003</v>
      </c>
      <c r="O623" s="60">
        <f t="shared" si="103"/>
        <v>4173.6810000000005</v>
      </c>
      <c r="P623" s="60">
        <f t="shared" si="103"/>
        <v>4173.9009999999998</v>
      </c>
      <c r="Q623" s="60">
        <f t="shared" si="103"/>
        <v>4272.0310000000009</v>
      </c>
      <c r="R623" s="60">
        <f t="shared" si="103"/>
        <v>4452.3209999999999</v>
      </c>
      <c r="S623" s="60">
        <f t="shared" si="103"/>
        <v>5037.6010000000006</v>
      </c>
      <c r="T623" s="60">
        <f t="shared" si="103"/>
        <v>4460.2110000000002</v>
      </c>
      <c r="U623" s="60">
        <f t="shared" si="103"/>
        <v>4296.0910000000003</v>
      </c>
      <c r="V623" s="60">
        <f t="shared" si="103"/>
        <v>4274.1110000000008</v>
      </c>
      <c r="W623" s="60">
        <f t="shared" si="103"/>
        <v>4292.6210000000001</v>
      </c>
      <c r="X623" s="60">
        <f t="shared" si="103"/>
        <v>4305.6910000000007</v>
      </c>
      <c r="Y623" s="60">
        <f t="shared" si="103"/>
        <v>4289.1509999999998</v>
      </c>
      <c r="Z623" s="60">
        <f t="shared" si="103"/>
        <v>4272.5010000000002</v>
      </c>
    </row>
    <row r="624" spans="1:26" ht="38.25" x14ac:dyDescent="0.15">
      <c r="A624" s="54"/>
      <c r="B624" s="61" t="s">
        <v>151</v>
      </c>
      <c r="C624" s="62">
        <v>2158.96</v>
      </c>
      <c r="D624" s="62">
        <v>2126.2199999999998</v>
      </c>
      <c r="E624" s="62">
        <v>2168.65</v>
      </c>
      <c r="F624" s="62">
        <v>2142.4</v>
      </c>
      <c r="G624" s="62">
        <v>2116.9299999999998</v>
      </c>
      <c r="H624" s="62">
        <v>2100.89</v>
      </c>
      <c r="I624" s="62">
        <v>2070.86</v>
      </c>
      <c r="J624" s="62">
        <v>2174.6799999999998</v>
      </c>
      <c r="K624" s="62">
        <v>2131.59</v>
      </c>
      <c r="L624" s="62">
        <v>2191.67</v>
      </c>
      <c r="M624" s="62">
        <v>2152.75</v>
      </c>
      <c r="N624" s="62">
        <v>2199.11</v>
      </c>
      <c r="O624" s="62">
        <v>2180.6999999999998</v>
      </c>
      <c r="P624" s="62">
        <v>2180.92</v>
      </c>
      <c r="Q624" s="62">
        <v>2279.0500000000002</v>
      </c>
      <c r="R624" s="62">
        <v>2459.34</v>
      </c>
      <c r="S624" s="62">
        <v>3044.62</v>
      </c>
      <c r="T624" s="62">
        <v>2467.23</v>
      </c>
      <c r="U624" s="62">
        <v>2303.11</v>
      </c>
      <c r="V624" s="62">
        <v>2281.13</v>
      </c>
      <c r="W624" s="62">
        <v>2299.64</v>
      </c>
      <c r="X624" s="62">
        <v>2312.71</v>
      </c>
      <c r="Y624" s="62">
        <v>2296.17</v>
      </c>
      <c r="Z624" s="62">
        <v>2279.52</v>
      </c>
    </row>
    <row r="625" spans="1:26" ht="12.75" x14ac:dyDescent="0.15">
      <c r="A625" s="54"/>
      <c r="B625" s="61" t="s">
        <v>113</v>
      </c>
      <c r="C625" s="62">
        <v>705.17</v>
      </c>
      <c r="D625" s="62">
        <v>705.17</v>
      </c>
      <c r="E625" s="62">
        <v>705.17</v>
      </c>
      <c r="F625" s="62">
        <v>705.17</v>
      </c>
      <c r="G625" s="62">
        <v>705.17</v>
      </c>
      <c r="H625" s="62">
        <v>705.17</v>
      </c>
      <c r="I625" s="62">
        <v>705.17</v>
      </c>
      <c r="J625" s="62">
        <v>705.17</v>
      </c>
      <c r="K625" s="62">
        <v>705.17</v>
      </c>
      <c r="L625" s="62">
        <v>705.17</v>
      </c>
      <c r="M625" s="62">
        <v>705.17</v>
      </c>
      <c r="N625" s="62">
        <v>705.17</v>
      </c>
      <c r="O625" s="62">
        <v>705.17</v>
      </c>
      <c r="P625" s="62">
        <v>705.17</v>
      </c>
      <c r="Q625" s="62">
        <v>705.17</v>
      </c>
      <c r="R625" s="62">
        <v>705.17</v>
      </c>
      <c r="S625" s="62">
        <v>705.17</v>
      </c>
      <c r="T625" s="62">
        <v>705.17</v>
      </c>
      <c r="U625" s="62">
        <v>705.17</v>
      </c>
      <c r="V625" s="62">
        <v>705.17</v>
      </c>
      <c r="W625" s="62">
        <v>705.17</v>
      </c>
      <c r="X625" s="62">
        <v>705.17</v>
      </c>
      <c r="Y625" s="62">
        <v>705.17</v>
      </c>
      <c r="Z625" s="62">
        <v>705.17</v>
      </c>
    </row>
    <row r="626" spans="1:26" ht="13.5" thickBot="1" x14ac:dyDescent="0.2">
      <c r="A626" s="54"/>
      <c r="B626" s="61" t="s">
        <v>115</v>
      </c>
      <c r="C626" s="62">
        <v>4.8109999999999999</v>
      </c>
      <c r="D626" s="62">
        <v>4.8109999999999999</v>
      </c>
      <c r="E626" s="62">
        <v>4.8109999999999999</v>
      </c>
      <c r="F626" s="62">
        <v>4.8109999999999999</v>
      </c>
      <c r="G626" s="62">
        <v>4.8109999999999999</v>
      </c>
      <c r="H626" s="62">
        <v>4.8109999999999999</v>
      </c>
      <c r="I626" s="62">
        <v>4.8109999999999999</v>
      </c>
      <c r="J626" s="62">
        <v>4.8109999999999999</v>
      </c>
      <c r="K626" s="62">
        <v>4.8109999999999999</v>
      </c>
      <c r="L626" s="62">
        <v>4.8109999999999999</v>
      </c>
      <c r="M626" s="62">
        <v>4.8109999999999999</v>
      </c>
      <c r="N626" s="62">
        <v>4.8109999999999999</v>
      </c>
      <c r="O626" s="62">
        <v>4.8109999999999999</v>
      </c>
      <c r="P626" s="62">
        <v>4.8109999999999999</v>
      </c>
      <c r="Q626" s="62">
        <v>4.8109999999999999</v>
      </c>
      <c r="R626" s="62">
        <v>4.8109999999999999</v>
      </c>
      <c r="S626" s="62">
        <v>4.8109999999999999</v>
      </c>
      <c r="T626" s="62">
        <v>4.8109999999999999</v>
      </c>
      <c r="U626" s="62">
        <v>4.8109999999999999</v>
      </c>
      <c r="V626" s="62">
        <v>4.8109999999999999</v>
      </c>
      <c r="W626" s="62">
        <v>4.8109999999999999</v>
      </c>
      <c r="X626" s="62">
        <v>4.8109999999999999</v>
      </c>
      <c r="Y626" s="62">
        <v>4.8109999999999999</v>
      </c>
      <c r="Z626" s="62">
        <v>4.8109999999999999</v>
      </c>
    </row>
    <row r="627" spans="1:26" s="157" customFormat="1" ht="24.75" thickBot="1" x14ac:dyDescent="0.3">
      <c r="B627" s="165" t="s">
        <v>207</v>
      </c>
      <c r="C627" s="166">
        <v>1283</v>
      </c>
      <c r="D627" s="166">
        <v>1283</v>
      </c>
      <c r="E627" s="166">
        <v>1283</v>
      </c>
      <c r="F627" s="166">
        <v>1283</v>
      </c>
      <c r="G627" s="166">
        <v>1283</v>
      </c>
      <c r="H627" s="166">
        <v>1283</v>
      </c>
      <c r="I627" s="166">
        <v>1283</v>
      </c>
      <c r="J627" s="166">
        <v>1283</v>
      </c>
      <c r="K627" s="166">
        <v>1283</v>
      </c>
      <c r="L627" s="166">
        <v>1283</v>
      </c>
      <c r="M627" s="166">
        <v>1283</v>
      </c>
      <c r="N627" s="166">
        <v>1283</v>
      </c>
      <c r="O627" s="166">
        <v>1283</v>
      </c>
      <c r="P627" s="166">
        <v>1283</v>
      </c>
      <c r="Q627" s="166">
        <v>1283</v>
      </c>
      <c r="R627" s="166">
        <v>1283</v>
      </c>
      <c r="S627" s="166">
        <v>1283</v>
      </c>
      <c r="T627" s="166">
        <v>1283</v>
      </c>
      <c r="U627" s="166">
        <v>1283</v>
      </c>
      <c r="V627" s="166">
        <v>1283</v>
      </c>
      <c r="W627" s="166">
        <v>1283</v>
      </c>
      <c r="X627" s="166">
        <v>1283</v>
      </c>
      <c r="Y627" s="166">
        <v>1283</v>
      </c>
      <c r="Z627" s="166">
        <v>1283</v>
      </c>
    </row>
    <row r="628" spans="1:26" ht="13.5" thickBot="1" x14ac:dyDescent="0.2">
      <c r="A628" s="54"/>
      <c r="B628" s="59" t="s">
        <v>171</v>
      </c>
      <c r="C628" s="60">
        <f>C629+C630+C631+C632</f>
        <v>4264.4110000000001</v>
      </c>
      <c r="D628" s="60">
        <f t="shared" ref="D628:Z628" si="104">D629+D630+D631+D632</f>
        <v>4201.1810000000005</v>
      </c>
      <c r="E628" s="60">
        <f t="shared" si="104"/>
        <v>4185.5410000000002</v>
      </c>
      <c r="F628" s="60">
        <f t="shared" si="104"/>
        <v>4085.5610000000001</v>
      </c>
      <c r="G628" s="60">
        <f t="shared" si="104"/>
        <v>4018.5709999999999</v>
      </c>
      <c r="H628" s="60">
        <f t="shared" si="104"/>
        <v>4004.241</v>
      </c>
      <c r="I628" s="60">
        <f t="shared" si="104"/>
        <v>3987.9410000000003</v>
      </c>
      <c r="J628" s="60">
        <f t="shared" si="104"/>
        <v>4001.5210000000002</v>
      </c>
      <c r="K628" s="60">
        <f t="shared" si="104"/>
        <v>4068.3310000000001</v>
      </c>
      <c r="L628" s="60">
        <f t="shared" si="104"/>
        <v>4076.5710000000004</v>
      </c>
      <c r="M628" s="60">
        <f t="shared" si="104"/>
        <v>4110.1710000000003</v>
      </c>
      <c r="N628" s="60">
        <f t="shared" si="104"/>
        <v>4151.1910000000007</v>
      </c>
      <c r="O628" s="60">
        <f t="shared" si="104"/>
        <v>4120.7110000000002</v>
      </c>
      <c r="P628" s="60">
        <f t="shared" si="104"/>
        <v>4121.1910000000007</v>
      </c>
      <c r="Q628" s="60">
        <f t="shared" si="104"/>
        <v>4279.6110000000008</v>
      </c>
      <c r="R628" s="60">
        <f t="shared" si="104"/>
        <v>4518.1710000000003</v>
      </c>
      <c r="S628" s="60">
        <f t="shared" si="104"/>
        <v>5233.7110000000002</v>
      </c>
      <c r="T628" s="60">
        <f t="shared" si="104"/>
        <v>4460.3410000000003</v>
      </c>
      <c r="U628" s="60">
        <f t="shared" si="104"/>
        <v>4187.4310000000005</v>
      </c>
      <c r="V628" s="60">
        <f t="shared" si="104"/>
        <v>4227.9110000000001</v>
      </c>
      <c r="W628" s="60">
        <f t="shared" si="104"/>
        <v>4235.5910000000003</v>
      </c>
      <c r="X628" s="60">
        <f t="shared" si="104"/>
        <v>4236.2110000000002</v>
      </c>
      <c r="Y628" s="60">
        <f t="shared" si="104"/>
        <v>4223.3010000000004</v>
      </c>
      <c r="Z628" s="60">
        <f t="shared" si="104"/>
        <v>4199.0609999999997</v>
      </c>
    </row>
    <row r="629" spans="1:26" ht="38.25" x14ac:dyDescent="0.15">
      <c r="A629" s="54"/>
      <c r="B629" s="61" t="s">
        <v>151</v>
      </c>
      <c r="C629" s="62">
        <v>2271.4299999999998</v>
      </c>
      <c r="D629" s="62">
        <v>2208.1999999999998</v>
      </c>
      <c r="E629" s="62">
        <v>2192.56</v>
      </c>
      <c r="F629" s="62">
        <v>2092.58</v>
      </c>
      <c r="G629" s="62">
        <v>2025.59</v>
      </c>
      <c r="H629" s="62">
        <v>2011.26</v>
      </c>
      <c r="I629" s="62">
        <v>1994.96</v>
      </c>
      <c r="J629" s="62">
        <v>2008.54</v>
      </c>
      <c r="K629" s="62">
        <v>2075.35</v>
      </c>
      <c r="L629" s="62">
        <v>2083.59</v>
      </c>
      <c r="M629" s="62">
        <v>2117.19</v>
      </c>
      <c r="N629" s="62">
        <v>2158.21</v>
      </c>
      <c r="O629" s="62">
        <v>2127.73</v>
      </c>
      <c r="P629" s="62">
        <v>2128.21</v>
      </c>
      <c r="Q629" s="62">
        <v>2286.63</v>
      </c>
      <c r="R629" s="62">
        <v>2525.19</v>
      </c>
      <c r="S629" s="62">
        <v>3240.73</v>
      </c>
      <c r="T629" s="62">
        <v>2467.36</v>
      </c>
      <c r="U629" s="62">
        <v>2194.4499999999998</v>
      </c>
      <c r="V629" s="62">
        <v>2234.9299999999998</v>
      </c>
      <c r="W629" s="62">
        <v>2242.61</v>
      </c>
      <c r="X629" s="62">
        <v>2243.23</v>
      </c>
      <c r="Y629" s="62">
        <v>2230.3200000000002</v>
      </c>
      <c r="Z629" s="62">
        <v>2206.08</v>
      </c>
    </row>
    <row r="630" spans="1:26" ht="12.75" x14ac:dyDescent="0.15">
      <c r="A630" s="54"/>
      <c r="B630" s="61" t="s">
        <v>113</v>
      </c>
      <c r="C630" s="62">
        <v>705.17</v>
      </c>
      <c r="D630" s="62">
        <v>705.17</v>
      </c>
      <c r="E630" s="62">
        <v>705.17</v>
      </c>
      <c r="F630" s="62">
        <v>705.17</v>
      </c>
      <c r="G630" s="62">
        <v>705.17</v>
      </c>
      <c r="H630" s="62">
        <v>705.17</v>
      </c>
      <c r="I630" s="62">
        <v>705.17</v>
      </c>
      <c r="J630" s="62">
        <v>705.17</v>
      </c>
      <c r="K630" s="62">
        <v>705.17</v>
      </c>
      <c r="L630" s="62">
        <v>705.17</v>
      </c>
      <c r="M630" s="62">
        <v>705.17</v>
      </c>
      <c r="N630" s="62">
        <v>705.17</v>
      </c>
      <c r="O630" s="62">
        <v>705.17</v>
      </c>
      <c r="P630" s="62">
        <v>705.17</v>
      </c>
      <c r="Q630" s="62">
        <v>705.17</v>
      </c>
      <c r="R630" s="62">
        <v>705.17</v>
      </c>
      <c r="S630" s="62">
        <v>705.17</v>
      </c>
      <c r="T630" s="62">
        <v>705.17</v>
      </c>
      <c r="U630" s="62">
        <v>705.17</v>
      </c>
      <c r="V630" s="62">
        <v>705.17</v>
      </c>
      <c r="W630" s="62">
        <v>705.17</v>
      </c>
      <c r="X630" s="62">
        <v>705.17</v>
      </c>
      <c r="Y630" s="62">
        <v>705.17</v>
      </c>
      <c r="Z630" s="62">
        <v>705.17</v>
      </c>
    </row>
    <row r="631" spans="1:26" ht="13.5" thickBot="1" x14ac:dyDescent="0.2">
      <c r="A631" s="54"/>
      <c r="B631" s="61" t="s">
        <v>115</v>
      </c>
      <c r="C631" s="62">
        <v>4.8109999999999999</v>
      </c>
      <c r="D631" s="62">
        <v>4.8109999999999999</v>
      </c>
      <c r="E631" s="62">
        <v>4.8109999999999999</v>
      </c>
      <c r="F631" s="62">
        <v>4.8109999999999999</v>
      </c>
      <c r="G631" s="62">
        <v>4.8109999999999999</v>
      </c>
      <c r="H631" s="62">
        <v>4.8109999999999999</v>
      </c>
      <c r="I631" s="62">
        <v>4.8109999999999999</v>
      </c>
      <c r="J631" s="62">
        <v>4.8109999999999999</v>
      </c>
      <c r="K631" s="62">
        <v>4.8109999999999999</v>
      </c>
      <c r="L631" s="62">
        <v>4.8109999999999999</v>
      </c>
      <c r="M631" s="62">
        <v>4.8109999999999999</v>
      </c>
      <c r="N631" s="62">
        <v>4.8109999999999999</v>
      </c>
      <c r="O631" s="62">
        <v>4.8109999999999999</v>
      </c>
      <c r="P631" s="62">
        <v>4.8109999999999999</v>
      </c>
      <c r="Q631" s="62">
        <v>4.8109999999999999</v>
      </c>
      <c r="R631" s="62">
        <v>4.8109999999999999</v>
      </c>
      <c r="S631" s="62">
        <v>4.8109999999999999</v>
      </c>
      <c r="T631" s="62">
        <v>4.8109999999999999</v>
      </c>
      <c r="U631" s="62">
        <v>4.8109999999999999</v>
      </c>
      <c r="V631" s="62">
        <v>4.8109999999999999</v>
      </c>
      <c r="W631" s="62">
        <v>4.8109999999999999</v>
      </c>
      <c r="X631" s="62">
        <v>4.8109999999999999</v>
      </c>
      <c r="Y631" s="62">
        <v>4.8109999999999999</v>
      </c>
      <c r="Z631" s="62">
        <v>4.8109999999999999</v>
      </c>
    </row>
    <row r="632" spans="1:26" s="157" customFormat="1" ht="24.75" thickBot="1" x14ac:dyDescent="0.3">
      <c r="B632" s="165" t="s">
        <v>207</v>
      </c>
      <c r="C632" s="166">
        <v>1283</v>
      </c>
      <c r="D632" s="166">
        <v>1283</v>
      </c>
      <c r="E632" s="166">
        <v>1283</v>
      </c>
      <c r="F632" s="166">
        <v>1283</v>
      </c>
      <c r="G632" s="166">
        <v>1283</v>
      </c>
      <c r="H632" s="166">
        <v>1283</v>
      </c>
      <c r="I632" s="166">
        <v>1283</v>
      </c>
      <c r="J632" s="166">
        <v>1283</v>
      </c>
      <c r="K632" s="166">
        <v>1283</v>
      </c>
      <c r="L632" s="166">
        <v>1283</v>
      </c>
      <c r="M632" s="166">
        <v>1283</v>
      </c>
      <c r="N632" s="166">
        <v>1283</v>
      </c>
      <c r="O632" s="166">
        <v>1283</v>
      </c>
      <c r="P632" s="166">
        <v>1283</v>
      </c>
      <c r="Q632" s="166">
        <v>1283</v>
      </c>
      <c r="R632" s="166">
        <v>1283</v>
      </c>
      <c r="S632" s="166">
        <v>1283</v>
      </c>
      <c r="T632" s="166">
        <v>1283</v>
      </c>
      <c r="U632" s="166">
        <v>1283</v>
      </c>
      <c r="V632" s="166">
        <v>1283</v>
      </c>
      <c r="W632" s="166">
        <v>1283</v>
      </c>
      <c r="X632" s="166">
        <v>1283</v>
      </c>
      <c r="Y632" s="166">
        <v>1283</v>
      </c>
      <c r="Z632" s="166">
        <v>1283</v>
      </c>
    </row>
    <row r="633" spans="1:26" ht="13.5" thickBot="1" x14ac:dyDescent="0.2">
      <c r="A633" s="54"/>
      <c r="B633" s="59" t="s">
        <v>172</v>
      </c>
      <c r="C633" s="60">
        <f>C634+C635+C636+C637</f>
        <v>4276.3109999999997</v>
      </c>
      <c r="D633" s="60">
        <f t="shared" ref="D633:Z633" si="105">D634+D635+D636+D637</f>
        <v>4196.0510000000004</v>
      </c>
      <c r="E633" s="60">
        <f t="shared" si="105"/>
        <v>4139.451</v>
      </c>
      <c r="F633" s="60">
        <f t="shared" si="105"/>
        <v>4107.8109999999997</v>
      </c>
      <c r="G633" s="60">
        <f t="shared" si="105"/>
        <v>4130.8710000000001</v>
      </c>
      <c r="H633" s="60">
        <f t="shared" si="105"/>
        <v>4144.4009999999998</v>
      </c>
      <c r="I633" s="60">
        <f t="shared" si="105"/>
        <v>4069.2510000000002</v>
      </c>
      <c r="J633" s="60">
        <f t="shared" si="105"/>
        <v>4093.1110000000003</v>
      </c>
      <c r="K633" s="60">
        <f t="shared" si="105"/>
        <v>4112.4110000000001</v>
      </c>
      <c r="L633" s="60">
        <f t="shared" si="105"/>
        <v>4202.4210000000003</v>
      </c>
      <c r="M633" s="60">
        <f t="shared" si="105"/>
        <v>4243.8310000000001</v>
      </c>
      <c r="N633" s="60">
        <f t="shared" si="105"/>
        <v>4198.8410000000003</v>
      </c>
      <c r="O633" s="60">
        <f t="shared" si="105"/>
        <v>4173.8610000000008</v>
      </c>
      <c r="P633" s="60">
        <f t="shared" si="105"/>
        <v>4184.451</v>
      </c>
      <c r="Q633" s="60">
        <f t="shared" si="105"/>
        <v>4894.0010000000002</v>
      </c>
      <c r="R633" s="60">
        <f t="shared" si="105"/>
        <v>4392.7610000000004</v>
      </c>
      <c r="S633" s="60">
        <f t="shared" si="105"/>
        <v>4419.8209999999999</v>
      </c>
      <c r="T633" s="60">
        <f t="shared" si="105"/>
        <v>4387.0910000000003</v>
      </c>
      <c r="U633" s="60">
        <f t="shared" si="105"/>
        <v>4241.8109999999997</v>
      </c>
      <c r="V633" s="60">
        <f t="shared" si="105"/>
        <v>4268.0609999999997</v>
      </c>
      <c r="W633" s="60">
        <f t="shared" si="105"/>
        <v>4281.7610000000004</v>
      </c>
      <c r="X633" s="60">
        <f t="shared" si="105"/>
        <v>4285.6710000000003</v>
      </c>
      <c r="Y633" s="60">
        <f t="shared" si="105"/>
        <v>4279.6710000000003</v>
      </c>
      <c r="Z633" s="60">
        <f t="shared" si="105"/>
        <v>4257.5110000000004</v>
      </c>
    </row>
    <row r="634" spans="1:26" ht="38.25" x14ac:dyDescent="0.15">
      <c r="A634" s="54"/>
      <c r="B634" s="61" t="s">
        <v>151</v>
      </c>
      <c r="C634" s="62">
        <v>2283.33</v>
      </c>
      <c r="D634" s="62">
        <v>2203.0700000000002</v>
      </c>
      <c r="E634" s="62">
        <v>2146.4699999999998</v>
      </c>
      <c r="F634" s="62">
        <v>2114.83</v>
      </c>
      <c r="G634" s="62">
        <v>2137.89</v>
      </c>
      <c r="H634" s="62">
        <v>2151.42</v>
      </c>
      <c r="I634" s="62">
        <v>2076.27</v>
      </c>
      <c r="J634" s="62">
        <v>2100.13</v>
      </c>
      <c r="K634" s="62">
        <v>2119.4299999999998</v>
      </c>
      <c r="L634" s="62">
        <v>2209.44</v>
      </c>
      <c r="M634" s="62">
        <v>2250.85</v>
      </c>
      <c r="N634" s="62">
        <v>2205.86</v>
      </c>
      <c r="O634" s="62">
        <v>2180.88</v>
      </c>
      <c r="P634" s="62">
        <v>2191.4699999999998</v>
      </c>
      <c r="Q634" s="62">
        <v>2901.02</v>
      </c>
      <c r="R634" s="62">
        <v>2399.7800000000002</v>
      </c>
      <c r="S634" s="62">
        <v>2426.84</v>
      </c>
      <c r="T634" s="62">
        <v>2394.11</v>
      </c>
      <c r="U634" s="62">
        <v>2248.83</v>
      </c>
      <c r="V634" s="62">
        <v>2275.08</v>
      </c>
      <c r="W634" s="62">
        <v>2288.7800000000002</v>
      </c>
      <c r="X634" s="62">
        <v>2292.69</v>
      </c>
      <c r="Y634" s="62">
        <v>2286.69</v>
      </c>
      <c r="Z634" s="62">
        <v>2264.5300000000002</v>
      </c>
    </row>
    <row r="635" spans="1:26" ht="12.75" x14ac:dyDescent="0.15">
      <c r="A635" s="54"/>
      <c r="B635" s="61" t="s">
        <v>113</v>
      </c>
      <c r="C635" s="62">
        <v>705.17</v>
      </c>
      <c r="D635" s="62">
        <v>705.17</v>
      </c>
      <c r="E635" s="62">
        <v>705.17</v>
      </c>
      <c r="F635" s="62">
        <v>705.17</v>
      </c>
      <c r="G635" s="62">
        <v>705.17</v>
      </c>
      <c r="H635" s="62">
        <v>705.17</v>
      </c>
      <c r="I635" s="62">
        <v>705.17</v>
      </c>
      <c r="J635" s="62">
        <v>705.17</v>
      </c>
      <c r="K635" s="62">
        <v>705.17</v>
      </c>
      <c r="L635" s="62">
        <v>705.17</v>
      </c>
      <c r="M635" s="62">
        <v>705.17</v>
      </c>
      <c r="N635" s="62">
        <v>705.17</v>
      </c>
      <c r="O635" s="62">
        <v>705.17</v>
      </c>
      <c r="P635" s="62">
        <v>705.17</v>
      </c>
      <c r="Q635" s="62">
        <v>705.17</v>
      </c>
      <c r="R635" s="62">
        <v>705.17</v>
      </c>
      <c r="S635" s="62">
        <v>705.17</v>
      </c>
      <c r="T635" s="62">
        <v>705.17</v>
      </c>
      <c r="U635" s="62">
        <v>705.17</v>
      </c>
      <c r="V635" s="62">
        <v>705.17</v>
      </c>
      <c r="W635" s="62">
        <v>705.17</v>
      </c>
      <c r="X635" s="62">
        <v>705.17</v>
      </c>
      <c r="Y635" s="62">
        <v>705.17</v>
      </c>
      <c r="Z635" s="62">
        <v>705.17</v>
      </c>
    </row>
    <row r="636" spans="1:26" ht="13.5" thickBot="1" x14ac:dyDescent="0.2">
      <c r="A636" s="54"/>
      <c r="B636" s="61" t="s">
        <v>115</v>
      </c>
      <c r="C636" s="62">
        <v>4.8109999999999999</v>
      </c>
      <c r="D636" s="62">
        <v>4.8109999999999999</v>
      </c>
      <c r="E636" s="62">
        <v>4.8109999999999999</v>
      </c>
      <c r="F636" s="62">
        <v>4.8109999999999999</v>
      </c>
      <c r="G636" s="62">
        <v>4.8109999999999999</v>
      </c>
      <c r="H636" s="62">
        <v>4.8109999999999999</v>
      </c>
      <c r="I636" s="62">
        <v>4.8109999999999999</v>
      </c>
      <c r="J636" s="62">
        <v>4.8109999999999999</v>
      </c>
      <c r="K636" s="62">
        <v>4.8109999999999999</v>
      </c>
      <c r="L636" s="62">
        <v>4.8109999999999999</v>
      </c>
      <c r="M636" s="62">
        <v>4.8109999999999999</v>
      </c>
      <c r="N636" s="62">
        <v>4.8109999999999999</v>
      </c>
      <c r="O636" s="62">
        <v>4.8109999999999999</v>
      </c>
      <c r="P636" s="62">
        <v>4.8109999999999999</v>
      </c>
      <c r="Q636" s="62">
        <v>4.8109999999999999</v>
      </c>
      <c r="R636" s="62">
        <v>4.8109999999999999</v>
      </c>
      <c r="S636" s="62">
        <v>4.8109999999999999</v>
      </c>
      <c r="T636" s="62">
        <v>4.8109999999999999</v>
      </c>
      <c r="U636" s="62">
        <v>4.8109999999999999</v>
      </c>
      <c r="V636" s="62">
        <v>4.8109999999999999</v>
      </c>
      <c r="W636" s="62">
        <v>4.8109999999999999</v>
      </c>
      <c r="X636" s="62">
        <v>4.8109999999999999</v>
      </c>
      <c r="Y636" s="62">
        <v>4.8109999999999999</v>
      </c>
      <c r="Z636" s="62">
        <v>4.8109999999999999</v>
      </c>
    </row>
    <row r="637" spans="1:26" s="157" customFormat="1" ht="24.75" thickBot="1" x14ac:dyDescent="0.3">
      <c r="B637" s="165" t="s">
        <v>207</v>
      </c>
      <c r="C637" s="166">
        <v>1283</v>
      </c>
      <c r="D637" s="166">
        <v>1283</v>
      </c>
      <c r="E637" s="166">
        <v>1283</v>
      </c>
      <c r="F637" s="166">
        <v>1283</v>
      </c>
      <c r="G637" s="166">
        <v>1283</v>
      </c>
      <c r="H637" s="166">
        <v>1283</v>
      </c>
      <c r="I637" s="166">
        <v>1283</v>
      </c>
      <c r="J637" s="166">
        <v>1283</v>
      </c>
      <c r="K637" s="166">
        <v>1283</v>
      </c>
      <c r="L637" s="166">
        <v>1283</v>
      </c>
      <c r="M637" s="166">
        <v>1283</v>
      </c>
      <c r="N637" s="166">
        <v>1283</v>
      </c>
      <c r="O637" s="166">
        <v>1283</v>
      </c>
      <c r="P637" s="166">
        <v>1283</v>
      </c>
      <c r="Q637" s="166">
        <v>1283</v>
      </c>
      <c r="R637" s="166">
        <v>1283</v>
      </c>
      <c r="S637" s="166">
        <v>1283</v>
      </c>
      <c r="T637" s="166">
        <v>1283</v>
      </c>
      <c r="U637" s="166">
        <v>1283</v>
      </c>
      <c r="V637" s="166">
        <v>1283</v>
      </c>
      <c r="W637" s="166">
        <v>1283</v>
      </c>
      <c r="X637" s="166">
        <v>1283</v>
      </c>
      <c r="Y637" s="166">
        <v>1283</v>
      </c>
      <c r="Z637" s="166">
        <v>1283</v>
      </c>
    </row>
    <row r="638" spans="1:26" ht="13.5" thickBot="1" x14ac:dyDescent="0.2">
      <c r="A638" s="54"/>
      <c r="B638" s="59" t="s">
        <v>173</v>
      </c>
      <c r="C638" s="60">
        <f>C639+C640+C641+C642</f>
        <v>4245.6509999999998</v>
      </c>
      <c r="D638" s="60">
        <f t="shared" ref="D638:Z638" si="106">D639+D640+D641+D642</f>
        <v>4187.1409999999996</v>
      </c>
      <c r="E638" s="60">
        <f t="shared" si="106"/>
        <v>4112.5709999999999</v>
      </c>
      <c r="F638" s="60">
        <f t="shared" si="106"/>
        <v>4081.2310000000002</v>
      </c>
      <c r="G638" s="60">
        <f t="shared" si="106"/>
        <v>4090.5210000000002</v>
      </c>
      <c r="H638" s="60">
        <f t="shared" si="106"/>
        <v>4107.7110000000002</v>
      </c>
      <c r="I638" s="60">
        <f t="shared" si="106"/>
        <v>4138.7110000000002</v>
      </c>
      <c r="J638" s="60">
        <f t="shared" si="106"/>
        <v>4152.4610000000002</v>
      </c>
      <c r="K638" s="60">
        <f t="shared" si="106"/>
        <v>4084.6010000000001</v>
      </c>
      <c r="L638" s="60">
        <f t="shared" si="106"/>
        <v>4164.5810000000001</v>
      </c>
      <c r="M638" s="60">
        <f t="shared" si="106"/>
        <v>4111.0810000000001</v>
      </c>
      <c r="N638" s="60">
        <f t="shared" si="106"/>
        <v>4062.8710000000001</v>
      </c>
      <c r="O638" s="60">
        <f t="shared" si="106"/>
        <v>4032.8209999999999</v>
      </c>
      <c r="P638" s="60">
        <f t="shared" si="106"/>
        <v>4043.9910000000004</v>
      </c>
      <c r="Q638" s="60">
        <f t="shared" si="106"/>
        <v>4466.3909999999996</v>
      </c>
      <c r="R638" s="60">
        <f t="shared" si="106"/>
        <v>5048.5910000000003</v>
      </c>
      <c r="S638" s="60">
        <f t="shared" si="106"/>
        <v>4302.4310000000005</v>
      </c>
      <c r="T638" s="60">
        <f t="shared" si="106"/>
        <v>4293.6810000000005</v>
      </c>
      <c r="U638" s="60">
        <f t="shared" si="106"/>
        <v>4172.7510000000002</v>
      </c>
      <c r="V638" s="60">
        <f t="shared" si="106"/>
        <v>4185.491</v>
      </c>
      <c r="W638" s="60">
        <f t="shared" si="106"/>
        <v>4178.0910000000003</v>
      </c>
      <c r="X638" s="60">
        <f t="shared" si="106"/>
        <v>4186.9709999999995</v>
      </c>
      <c r="Y638" s="60">
        <f t="shared" si="106"/>
        <v>4177.451</v>
      </c>
      <c r="Z638" s="60">
        <f t="shared" si="106"/>
        <v>4162.201</v>
      </c>
    </row>
    <row r="639" spans="1:26" ht="39" thickBot="1" x14ac:dyDescent="0.2">
      <c r="A639" s="54"/>
      <c r="B639" s="61" t="s">
        <v>151</v>
      </c>
      <c r="C639" s="62">
        <v>2252.67</v>
      </c>
      <c r="D639" s="62">
        <v>2194.16</v>
      </c>
      <c r="E639" s="62">
        <v>2119.59</v>
      </c>
      <c r="F639" s="62">
        <v>2088.25</v>
      </c>
      <c r="G639" s="62">
        <v>2097.54</v>
      </c>
      <c r="H639" s="62">
        <v>2114.73</v>
      </c>
      <c r="I639" s="62">
        <v>2145.73</v>
      </c>
      <c r="J639" s="62">
        <v>2159.48</v>
      </c>
      <c r="K639" s="62">
        <v>2091.62</v>
      </c>
      <c r="L639" s="62">
        <v>2171.6</v>
      </c>
      <c r="M639" s="62">
        <v>2118.1</v>
      </c>
      <c r="N639" s="62">
        <v>2069.89</v>
      </c>
      <c r="O639" s="62">
        <v>2039.84</v>
      </c>
      <c r="P639" s="62">
        <v>2051.0100000000002</v>
      </c>
      <c r="Q639" s="62">
        <v>2473.41</v>
      </c>
      <c r="R639" s="62">
        <v>3055.61</v>
      </c>
      <c r="S639" s="62">
        <v>2309.4499999999998</v>
      </c>
      <c r="T639" s="62">
        <v>2300.6999999999998</v>
      </c>
      <c r="U639" s="62">
        <v>2179.77</v>
      </c>
      <c r="V639" s="62">
        <v>2192.5100000000002</v>
      </c>
      <c r="W639" s="62">
        <v>2185.11</v>
      </c>
      <c r="X639" s="62">
        <v>2193.9899999999998</v>
      </c>
      <c r="Y639" s="62">
        <v>2184.4699999999998</v>
      </c>
      <c r="Z639" s="62">
        <v>2169.2199999999998</v>
      </c>
    </row>
    <row r="640" spans="1:26" ht="12.75" x14ac:dyDescent="0.15">
      <c r="A640" s="54"/>
      <c r="B640" s="61" t="s">
        <v>113</v>
      </c>
      <c r="C640" s="62">
        <v>705.17</v>
      </c>
      <c r="D640" s="62">
        <v>705.17</v>
      </c>
      <c r="E640" s="62">
        <v>705.17</v>
      </c>
      <c r="F640" s="62">
        <v>705.17</v>
      </c>
      <c r="G640" s="62">
        <v>705.17</v>
      </c>
      <c r="H640" s="62">
        <v>705.17</v>
      </c>
      <c r="I640" s="62">
        <v>705.17</v>
      </c>
      <c r="J640" s="62">
        <v>705.17</v>
      </c>
      <c r="K640" s="62">
        <v>705.17</v>
      </c>
      <c r="L640" s="62">
        <v>705.17</v>
      </c>
      <c r="M640" s="62">
        <v>705.17</v>
      </c>
      <c r="N640" s="62">
        <v>705.17</v>
      </c>
      <c r="O640" s="62">
        <v>705.17</v>
      </c>
      <c r="P640" s="62">
        <v>705.17</v>
      </c>
      <c r="Q640" s="62">
        <v>705.17</v>
      </c>
      <c r="R640" s="62">
        <v>705.17</v>
      </c>
      <c r="S640" s="62">
        <v>705.17</v>
      </c>
      <c r="T640" s="62">
        <v>705.17</v>
      </c>
      <c r="U640" s="62">
        <v>705.17</v>
      </c>
      <c r="V640" s="62">
        <v>705.17</v>
      </c>
      <c r="W640" s="62">
        <v>705.17</v>
      </c>
      <c r="X640" s="62">
        <v>705.17</v>
      </c>
      <c r="Y640" s="62">
        <v>705.17</v>
      </c>
      <c r="Z640" s="62">
        <v>705.17</v>
      </c>
    </row>
    <row r="641" spans="1:26" ht="13.5" thickBot="1" x14ac:dyDescent="0.2">
      <c r="A641" s="54"/>
      <c r="B641" s="61" t="s">
        <v>115</v>
      </c>
      <c r="C641" s="62">
        <v>4.8109999999999999</v>
      </c>
      <c r="D641" s="62">
        <v>4.8109999999999999</v>
      </c>
      <c r="E641" s="62">
        <v>4.8109999999999999</v>
      </c>
      <c r="F641" s="62">
        <v>4.8109999999999999</v>
      </c>
      <c r="G641" s="62">
        <v>4.8109999999999999</v>
      </c>
      <c r="H641" s="62">
        <v>4.8109999999999999</v>
      </c>
      <c r="I641" s="62">
        <v>4.8109999999999999</v>
      </c>
      <c r="J641" s="62">
        <v>4.8109999999999999</v>
      </c>
      <c r="K641" s="62">
        <v>4.8109999999999999</v>
      </c>
      <c r="L641" s="62">
        <v>4.8109999999999999</v>
      </c>
      <c r="M641" s="62">
        <v>4.8109999999999999</v>
      </c>
      <c r="N641" s="62">
        <v>4.8109999999999999</v>
      </c>
      <c r="O641" s="62">
        <v>4.8109999999999999</v>
      </c>
      <c r="P641" s="62">
        <v>4.8109999999999999</v>
      </c>
      <c r="Q641" s="62">
        <v>4.8109999999999999</v>
      </c>
      <c r="R641" s="62">
        <v>4.8109999999999999</v>
      </c>
      <c r="S641" s="62">
        <v>4.8109999999999999</v>
      </c>
      <c r="T641" s="62">
        <v>4.8109999999999999</v>
      </c>
      <c r="U641" s="62">
        <v>4.8109999999999999</v>
      </c>
      <c r="V641" s="62">
        <v>4.8109999999999999</v>
      </c>
      <c r="W641" s="62">
        <v>4.8109999999999999</v>
      </c>
      <c r="X641" s="62">
        <v>4.8109999999999999</v>
      </c>
      <c r="Y641" s="62">
        <v>4.8109999999999999</v>
      </c>
      <c r="Z641" s="62">
        <v>4.8109999999999999</v>
      </c>
    </row>
    <row r="642" spans="1:26" s="157" customFormat="1" ht="24.75" thickBot="1" x14ac:dyDescent="0.3">
      <c r="B642" s="165" t="s">
        <v>207</v>
      </c>
      <c r="C642" s="166">
        <v>1283</v>
      </c>
      <c r="D642" s="166">
        <v>1283</v>
      </c>
      <c r="E642" s="166">
        <v>1283</v>
      </c>
      <c r="F642" s="166">
        <v>1283</v>
      </c>
      <c r="G642" s="166">
        <v>1283</v>
      </c>
      <c r="H642" s="166">
        <v>1283</v>
      </c>
      <c r="I642" s="166">
        <v>1283</v>
      </c>
      <c r="J642" s="166">
        <v>1283</v>
      </c>
      <c r="K642" s="166">
        <v>1283</v>
      </c>
      <c r="L642" s="166">
        <v>1283</v>
      </c>
      <c r="M642" s="166">
        <v>1283</v>
      </c>
      <c r="N642" s="166">
        <v>1283</v>
      </c>
      <c r="O642" s="166">
        <v>1283</v>
      </c>
      <c r="P642" s="166">
        <v>1283</v>
      </c>
      <c r="Q642" s="166">
        <v>1283</v>
      </c>
      <c r="R642" s="166">
        <v>1283</v>
      </c>
      <c r="S642" s="166">
        <v>1283</v>
      </c>
      <c r="T642" s="166">
        <v>1283</v>
      </c>
      <c r="U642" s="166">
        <v>1283</v>
      </c>
      <c r="V642" s="166">
        <v>1283</v>
      </c>
      <c r="W642" s="166">
        <v>1283</v>
      </c>
      <c r="X642" s="166">
        <v>1283</v>
      </c>
      <c r="Y642" s="166">
        <v>1283</v>
      </c>
      <c r="Z642" s="166">
        <v>1283</v>
      </c>
    </row>
    <row r="643" spans="1:26" ht="13.5" thickBot="1" x14ac:dyDescent="0.2">
      <c r="A643" s="54"/>
      <c r="B643" s="59" t="s">
        <v>174</v>
      </c>
      <c r="C643" s="60">
        <f>C644+C645+C646+C647</f>
        <v>4171.8909999999996</v>
      </c>
      <c r="D643" s="60">
        <f t="shared" ref="D643:Z643" si="107">D644+D645+D646+D647</f>
        <v>4100.1310000000003</v>
      </c>
      <c r="E643" s="60">
        <f t="shared" si="107"/>
        <v>3958.5210000000002</v>
      </c>
      <c r="F643" s="60">
        <f t="shared" si="107"/>
        <v>3952.8009999999999</v>
      </c>
      <c r="G643" s="60">
        <f t="shared" si="107"/>
        <v>3976.4410000000003</v>
      </c>
      <c r="H643" s="60">
        <f t="shared" si="107"/>
        <v>4026.4110000000001</v>
      </c>
      <c r="I643" s="60">
        <f t="shared" si="107"/>
        <v>4041.971</v>
      </c>
      <c r="J643" s="60">
        <f t="shared" si="107"/>
        <v>3999.5210000000002</v>
      </c>
      <c r="K643" s="60">
        <f t="shared" si="107"/>
        <v>4053.0710000000004</v>
      </c>
      <c r="L643" s="60">
        <f t="shared" si="107"/>
        <v>3999.8409999999999</v>
      </c>
      <c r="M643" s="60">
        <f t="shared" si="107"/>
        <v>4032.2510000000002</v>
      </c>
      <c r="N643" s="60">
        <f t="shared" si="107"/>
        <v>4000.721</v>
      </c>
      <c r="O643" s="60">
        <f t="shared" si="107"/>
        <v>3964.261</v>
      </c>
      <c r="P643" s="60">
        <f t="shared" si="107"/>
        <v>3820.3710000000001</v>
      </c>
      <c r="Q643" s="60">
        <f t="shared" si="107"/>
        <v>4124.1910000000007</v>
      </c>
      <c r="R643" s="60">
        <f t="shared" si="107"/>
        <v>4545.0609999999997</v>
      </c>
      <c r="S643" s="60">
        <f t="shared" si="107"/>
        <v>4223.1310000000003</v>
      </c>
      <c r="T643" s="60">
        <f t="shared" si="107"/>
        <v>4205.7110000000002</v>
      </c>
      <c r="U643" s="60">
        <f t="shared" si="107"/>
        <v>4095.8210000000004</v>
      </c>
      <c r="V643" s="60">
        <f t="shared" si="107"/>
        <v>4068.6610000000001</v>
      </c>
      <c r="W643" s="60">
        <f t="shared" si="107"/>
        <v>4122.2610000000004</v>
      </c>
      <c r="X643" s="60">
        <f t="shared" si="107"/>
        <v>4123.2710000000006</v>
      </c>
      <c r="Y643" s="60">
        <f t="shared" si="107"/>
        <v>4122.5609999999997</v>
      </c>
      <c r="Z643" s="60">
        <f t="shared" si="107"/>
        <v>4108.5410000000002</v>
      </c>
    </row>
    <row r="644" spans="1:26" ht="38.25" x14ac:dyDescent="0.15">
      <c r="A644" s="54"/>
      <c r="B644" s="61" t="s">
        <v>151</v>
      </c>
      <c r="C644" s="62">
        <v>2178.91</v>
      </c>
      <c r="D644" s="62">
        <v>2107.15</v>
      </c>
      <c r="E644" s="62">
        <v>1965.54</v>
      </c>
      <c r="F644" s="62">
        <v>1959.82</v>
      </c>
      <c r="G644" s="62">
        <v>1983.46</v>
      </c>
      <c r="H644" s="62">
        <v>2033.43</v>
      </c>
      <c r="I644" s="62">
        <v>2048.9899999999998</v>
      </c>
      <c r="J644" s="62">
        <v>2006.54</v>
      </c>
      <c r="K644" s="62">
        <v>2060.09</v>
      </c>
      <c r="L644" s="62">
        <v>2006.86</v>
      </c>
      <c r="M644" s="62">
        <v>2039.27</v>
      </c>
      <c r="N644" s="62">
        <v>2007.74</v>
      </c>
      <c r="O644" s="62">
        <v>1971.28</v>
      </c>
      <c r="P644" s="62">
        <v>1827.39</v>
      </c>
      <c r="Q644" s="62">
        <v>2131.21</v>
      </c>
      <c r="R644" s="62">
        <v>2552.08</v>
      </c>
      <c r="S644" s="62">
        <v>2230.15</v>
      </c>
      <c r="T644" s="62">
        <v>2212.73</v>
      </c>
      <c r="U644" s="62">
        <v>2102.84</v>
      </c>
      <c r="V644" s="62">
        <v>2075.6799999999998</v>
      </c>
      <c r="W644" s="62">
        <v>2129.2800000000002</v>
      </c>
      <c r="X644" s="62">
        <v>2130.29</v>
      </c>
      <c r="Y644" s="62">
        <v>2129.58</v>
      </c>
      <c r="Z644" s="62">
        <v>2115.56</v>
      </c>
    </row>
    <row r="645" spans="1:26" ht="12.75" x14ac:dyDescent="0.15">
      <c r="A645" s="54"/>
      <c r="B645" s="61" t="s">
        <v>113</v>
      </c>
      <c r="C645" s="62">
        <v>705.17</v>
      </c>
      <c r="D645" s="62">
        <v>705.17</v>
      </c>
      <c r="E645" s="62">
        <v>705.17</v>
      </c>
      <c r="F645" s="62">
        <v>705.17</v>
      </c>
      <c r="G645" s="62">
        <v>705.17</v>
      </c>
      <c r="H645" s="62">
        <v>705.17</v>
      </c>
      <c r="I645" s="62">
        <v>705.17</v>
      </c>
      <c r="J645" s="62">
        <v>705.17</v>
      </c>
      <c r="K645" s="62">
        <v>705.17</v>
      </c>
      <c r="L645" s="62">
        <v>705.17</v>
      </c>
      <c r="M645" s="62">
        <v>705.17</v>
      </c>
      <c r="N645" s="62">
        <v>705.17</v>
      </c>
      <c r="O645" s="62">
        <v>705.17</v>
      </c>
      <c r="P645" s="62">
        <v>705.17</v>
      </c>
      <c r="Q645" s="62">
        <v>705.17</v>
      </c>
      <c r="R645" s="62">
        <v>705.17</v>
      </c>
      <c r="S645" s="62">
        <v>705.17</v>
      </c>
      <c r="T645" s="62">
        <v>705.17</v>
      </c>
      <c r="U645" s="62">
        <v>705.17</v>
      </c>
      <c r="V645" s="62">
        <v>705.17</v>
      </c>
      <c r="W645" s="62">
        <v>705.17</v>
      </c>
      <c r="X645" s="62">
        <v>705.17</v>
      </c>
      <c r="Y645" s="62">
        <v>705.17</v>
      </c>
      <c r="Z645" s="62">
        <v>705.17</v>
      </c>
    </row>
    <row r="646" spans="1:26" ht="13.5" thickBot="1" x14ac:dyDescent="0.2">
      <c r="A646" s="54"/>
      <c r="B646" s="61" t="s">
        <v>115</v>
      </c>
      <c r="C646" s="62">
        <v>4.8109999999999999</v>
      </c>
      <c r="D646" s="62">
        <v>4.8109999999999999</v>
      </c>
      <c r="E646" s="62">
        <v>4.8109999999999999</v>
      </c>
      <c r="F646" s="62">
        <v>4.8109999999999999</v>
      </c>
      <c r="G646" s="62">
        <v>4.8109999999999999</v>
      </c>
      <c r="H646" s="62">
        <v>4.8109999999999999</v>
      </c>
      <c r="I646" s="62">
        <v>4.8109999999999999</v>
      </c>
      <c r="J646" s="62">
        <v>4.8109999999999999</v>
      </c>
      <c r="K646" s="62">
        <v>4.8109999999999999</v>
      </c>
      <c r="L646" s="62">
        <v>4.8109999999999999</v>
      </c>
      <c r="M646" s="62">
        <v>4.8109999999999999</v>
      </c>
      <c r="N646" s="62">
        <v>4.8109999999999999</v>
      </c>
      <c r="O646" s="62">
        <v>4.8109999999999999</v>
      </c>
      <c r="P646" s="62">
        <v>4.8109999999999999</v>
      </c>
      <c r="Q646" s="62">
        <v>4.8109999999999999</v>
      </c>
      <c r="R646" s="62">
        <v>4.8109999999999999</v>
      </c>
      <c r="S646" s="62">
        <v>4.8109999999999999</v>
      </c>
      <c r="T646" s="62">
        <v>4.8109999999999999</v>
      </c>
      <c r="U646" s="62">
        <v>4.8109999999999999</v>
      </c>
      <c r="V646" s="62">
        <v>4.8109999999999999</v>
      </c>
      <c r="W646" s="62">
        <v>4.8109999999999999</v>
      </c>
      <c r="X646" s="62">
        <v>4.8109999999999999</v>
      </c>
      <c r="Y646" s="62">
        <v>4.8109999999999999</v>
      </c>
      <c r="Z646" s="62">
        <v>4.8109999999999999</v>
      </c>
    </row>
    <row r="647" spans="1:26" s="157" customFormat="1" ht="24.75" thickBot="1" x14ac:dyDescent="0.3">
      <c r="B647" s="165" t="s">
        <v>207</v>
      </c>
      <c r="C647" s="166">
        <v>1283</v>
      </c>
      <c r="D647" s="166">
        <v>1283</v>
      </c>
      <c r="E647" s="166">
        <v>1283</v>
      </c>
      <c r="F647" s="166">
        <v>1283</v>
      </c>
      <c r="G647" s="166">
        <v>1283</v>
      </c>
      <c r="H647" s="166">
        <v>1283</v>
      </c>
      <c r="I647" s="166">
        <v>1283</v>
      </c>
      <c r="J647" s="166">
        <v>1283</v>
      </c>
      <c r="K647" s="166">
        <v>1283</v>
      </c>
      <c r="L647" s="166">
        <v>1283</v>
      </c>
      <c r="M647" s="166">
        <v>1283</v>
      </c>
      <c r="N647" s="166">
        <v>1283</v>
      </c>
      <c r="O647" s="166">
        <v>1283</v>
      </c>
      <c r="P647" s="166">
        <v>1283</v>
      </c>
      <c r="Q647" s="166">
        <v>1283</v>
      </c>
      <c r="R647" s="166">
        <v>1283</v>
      </c>
      <c r="S647" s="166">
        <v>1283</v>
      </c>
      <c r="T647" s="166">
        <v>1283</v>
      </c>
      <c r="U647" s="166">
        <v>1283</v>
      </c>
      <c r="V647" s="166">
        <v>1283</v>
      </c>
      <c r="W647" s="166">
        <v>1283</v>
      </c>
      <c r="X647" s="166">
        <v>1283</v>
      </c>
      <c r="Y647" s="166">
        <v>1283</v>
      </c>
      <c r="Z647" s="166">
        <v>1283</v>
      </c>
    </row>
    <row r="648" spans="1:26" ht="13.5" thickBot="1" x14ac:dyDescent="0.2">
      <c r="A648" s="54"/>
      <c r="B648" s="59" t="s">
        <v>175</v>
      </c>
      <c r="C648" s="60">
        <f>C649+C650+C651+C652</f>
        <v>4105.9809999999998</v>
      </c>
      <c r="D648" s="60">
        <f t="shared" ref="D648:Z648" si="108">D649+D650+D651+D652</f>
        <v>4090.1010000000001</v>
      </c>
      <c r="E648" s="60">
        <f t="shared" si="108"/>
        <v>3950.4010000000003</v>
      </c>
      <c r="F648" s="60">
        <f t="shared" si="108"/>
        <v>3938.7710000000002</v>
      </c>
      <c r="G648" s="60">
        <f t="shared" si="108"/>
        <v>3961.2910000000002</v>
      </c>
      <c r="H648" s="60">
        <f t="shared" si="108"/>
        <v>4007.5309999999999</v>
      </c>
      <c r="I648" s="60">
        <f t="shared" si="108"/>
        <v>4024.4610000000002</v>
      </c>
      <c r="J648" s="60">
        <f t="shared" si="108"/>
        <v>4056.6910000000003</v>
      </c>
      <c r="K648" s="60">
        <f t="shared" si="108"/>
        <v>4058.721</v>
      </c>
      <c r="L648" s="60">
        <f t="shared" si="108"/>
        <v>4057.8110000000001</v>
      </c>
      <c r="M648" s="60">
        <f t="shared" si="108"/>
        <v>4101.2710000000006</v>
      </c>
      <c r="N648" s="60">
        <f t="shared" si="108"/>
        <v>4092.3110000000001</v>
      </c>
      <c r="O648" s="60">
        <f t="shared" si="108"/>
        <v>3964.3810000000003</v>
      </c>
      <c r="P648" s="60">
        <f t="shared" si="108"/>
        <v>3767.7310000000002</v>
      </c>
      <c r="Q648" s="60">
        <f t="shared" si="108"/>
        <v>4532.7110000000002</v>
      </c>
      <c r="R648" s="60">
        <f t="shared" si="108"/>
        <v>3887.9810000000002</v>
      </c>
      <c r="S648" s="60">
        <f t="shared" si="108"/>
        <v>4227.0609999999997</v>
      </c>
      <c r="T648" s="60">
        <f t="shared" si="108"/>
        <v>4249.1110000000008</v>
      </c>
      <c r="U648" s="60">
        <f t="shared" si="108"/>
        <v>4128.5210000000006</v>
      </c>
      <c r="V648" s="60">
        <f t="shared" si="108"/>
        <v>4142.241</v>
      </c>
      <c r="W648" s="60">
        <f t="shared" si="108"/>
        <v>4155.6409999999996</v>
      </c>
      <c r="X648" s="60">
        <f t="shared" si="108"/>
        <v>4150.1810000000005</v>
      </c>
      <c r="Y648" s="60">
        <f t="shared" si="108"/>
        <v>4144.8310000000001</v>
      </c>
      <c r="Z648" s="60">
        <f t="shared" si="108"/>
        <v>4134.6110000000008</v>
      </c>
    </row>
    <row r="649" spans="1:26" ht="38.25" x14ac:dyDescent="0.15">
      <c r="A649" s="54"/>
      <c r="B649" s="61" t="s">
        <v>151</v>
      </c>
      <c r="C649" s="62">
        <v>2113</v>
      </c>
      <c r="D649" s="62">
        <v>2097.12</v>
      </c>
      <c r="E649" s="62">
        <v>1957.42</v>
      </c>
      <c r="F649" s="62">
        <v>1945.79</v>
      </c>
      <c r="G649" s="62">
        <v>1968.31</v>
      </c>
      <c r="H649" s="62">
        <v>2014.55</v>
      </c>
      <c r="I649" s="62">
        <v>2031.48</v>
      </c>
      <c r="J649" s="62">
        <v>2063.71</v>
      </c>
      <c r="K649" s="62">
        <v>2065.7399999999998</v>
      </c>
      <c r="L649" s="62">
        <v>2064.83</v>
      </c>
      <c r="M649" s="62">
        <v>2108.29</v>
      </c>
      <c r="N649" s="62">
        <v>2099.33</v>
      </c>
      <c r="O649" s="62">
        <v>1971.4</v>
      </c>
      <c r="P649" s="62">
        <v>1774.75</v>
      </c>
      <c r="Q649" s="62">
        <v>2539.73</v>
      </c>
      <c r="R649" s="62">
        <v>1895</v>
      </c>
      <c r="S649" s="62">
        <v>2234.08</v>
      </c>
      <c r="T649" s="62">
        <v>2256.13</v>
      </c>
      <c r="U649" s="62">
        <v>2135.54</v>
      </c>
      <c r="V649" s="62">
        <v>2149.2600000000002</v>
      </c>
      <c r="W649" s="62">
        <v>2162.66</v>
      </c>
      <c r="X649" s="62">
        <v>2157.1999999999998</v>
      </c>
      <c r="Y649" s="62">
        <v>2151.85</v>
      </c>
      <c r="Z649" s="62">
        <v>2141.63</v>
      </c>
    </row>
    <row r="650" spans="1:26" ht="12.75" x14ac:dyDescent="0.15">
      <c r="A650" s="54"/>
      <c r="B650" s="61" t="s">
        <v>113</v>
      </c>
      <c r="C650" s="62">
        <v>705.17</v>
      </c>
      <c r="D650" s="62">
        <v>705.17</v>
      </c>
      <c r="E650" s="62">
        <v>705.17</v>
      </c>
      <c r="F650" s="62">
        <v>705.17</v>
      </c>
      <c r="G650" s="62">
        <v>705.17</v>
      </c>
      <c r="H650" s="62">
        <v>705.17</v>
      </c>
      <c r="I650" s="62">
        <v>705.17</v>
      </c>
      <c r="J650" s="62">
        <v>705.17</v>
      </c>
      <c r="K650" s="62">
        <v>705.17</v>
      </c>
      <c r="L650" s="62">
        <v>705.17</v>
      </c>
      <c r="M650" s="62">
        <v>705.17</v>
      </c>
      <c r="N650" s="62">
        <v>705.17</v>
      </c>
      <c r="O650" s="62">
        <v>705.17</v>
      </c>
      <c r="P650" s="62">
        <v>705.17</v>
      </c>
      <c r="Q650" s="62">
        <v>705.17</v>
      </c>
      <c r="R650" s="62">
        <v>705.17</v>
      </c>
      <c r="S650" s="62">
        <v>705.17</v>
      </c>
      <c r="T650" s="62">
        <v>705.17</v>
      </c>
      <c r="U650" s="62">
        <v>705.17</v>
      </c>
      <c r="V650" s="62">
        <v>705.17</v>
      </c>
      <c r="W650" s="62">
        <v>705.17</v>
      </c>
      <c r="X650" s="62">
        <v>705.17</v>
      </c>
      <c r="Y650" s="62">
        <v>705.17</v>
      </c>
      <c r="Z650" s="62">
        <v>705.17</v>
      </c>
    </row>
    <row r="651" spans="1:26" ht="13.5" thickBot="1" x14ac:dyDescent="0.2">
      <c r="A651" s="54"/>
      <c r="B651" s="61" t="s">
        <v>115</v>
      </c>
      <c r="C651" s="62">
        <v>4.8109999999999999</v>
      </c>
      <c r="D651" s="62">
        <v>4.8109999999999999</v>
      </c>
      <c r="E651" s="62">
        <v>4.8109999999999999</v>
      </c>
      <c r="F651" s="62">
        <v>4.8109999999999999</v>
      </c>
      <c r="G651" s="62">
        <v>4.8109999999999999</v>
      </c>
      <c r="H651" s="62">
        <v>4.8109999999999999</v>
      </c>
      <c r="I651" s="62">
        <v>4.8109999999999999</v>
      </c>
      <c r="J651" s="62">
        <v>4.8109999999999999</v>
      </c>
      <c r="K651" s="62">
        <v>4.8109999999999999</v>
      </c>
      <c r="L651" s="62">
        <v>4.8109999999999999</v>
      </c>
      <c r="M651" s="62">
        <v>4.8109999999999999</v>
      </c>
      <c r="N651" s="62">
        <v>4.8109999999999999</v>
      </c>
      <c r="O651" s="62">
        <v>4.8109999999999999</v>
      </c>
      <c r="P651" s="62">
        <v>4.8109999999999999</v>
      </c>
      <c r="Q651" s="62">
        <v>4.8109999999999999</v>
      </c>
      <c r="R651" s="62">
        <v>4.8109999999999999</v>
      </c>
      <c r="S651" s="62">
        <v>4.8109999999999999</v>
      </c>
      <c r="T651" s="62">
        <v>4.8109999999999999</v>
      </c>
      <c r="U651" s="62">
        <v>4.8109999999999999</v>
      </c>
      <c r="V651" s="62">
        <v>4.8109999999999999</v>
      </c>
      <c r="W651" s="62">
        <v>4.8109999999999999</v>
      </c>
      <c r="X651" s="62">
        <v>4.8109999999999999</v>
      </c>
      <c r="Y651" s="62">
        <v>4.8109999999999999</v>
      </c>
      <c r="Z651" s="62">
        <v>4.8109999999999999</v>
      </c>
    </row>
    <row r="652" spans="1:26" s="157" customFormat="1" ht="24.75" thickBot="1" x14ac:dyDescent="0.3">
      <c r="B652" s="165" t="s">
        <v>207</v>
      </c>
      <c r="C652" s="166">
        <v>1283</v>
      </c>
      <c r="D652" s="166">
        <v>1283</v>
      </c>
      <c r="E652" s="166">
        <v>1283</v>
      </c>
      <c r="F652" s="166">
        <v>1283</v>
      </c>
      <c r="G652" s="166">
        <v>1283</v>
      </c>
      <c r="H652" s="166">
        <v>1283</v>
      </c>
      <c r="I652" s="166">
        <v>1283</v>
      </c>
      <c r="J652" s="166">
        <v>1283</v>
      </c>
      <c r="K652" s="166">
        <v>1283</v>
      </c>
      <c r="L652" s="166">
        <v>1283</v>
      </c>
      <c r="M652" s="166">
        <v>1283</v>
      </c>
      <c r="N652" s="166">
        <v>1283</v>
      </c>
      <c r="O652" s="166">
        <v>1283</v>
      </c>
      <c r="P652" s="166">
        <v>1283</v>
      </c>
      <c r="Q652" s="166">
        <v>1283</v>
      </c>
      <c r="R652" s="166">
        <v>1283</v>
      </c>
      <c r="S652" s="166">
        <v>1283</v>
      </c>
      <c r="T652" s="166">
        <v>1283</v>
      </c>
      <c r="U652" s="166">
        <v>1283</v>
      </c>
      <c r="V652" s="166">
        <v>1283</v>
      </c>
      <c r="W652" s="166">
        <v>1283</v>
      </c>
      <c r="X652" s="166">
        <v>1283</v>
      </c>
      <c r="Y652" s="166">
        <v>1283</v>
      </c>
      <c r="Z652" s="166">
        <v>1283</v>
      </c>
    </row>
    <row r="653" spans="1:26" ht="13.5" thickBot="1" x14ac:dyDescent="0.2">
      <c r="A653" s="54"/>
      <c r="B653" s="59" t="s">
        <v>176</v>
      </c>
      <c r="C653" s="60">
        <f>C654+C655+C656+C657</f>
        <v>4134.7910000000002</v>
      </c>
      <c r="D653" s="60">
        <f t="shared" ref="D653:Z653" si="109">D654+D655+D656+D657</f>
        <v>4101.2110000000002</v>
      </c>
      <c r="E653" s="60">
        <f t="shared" si="109"/>
        <v>3967.721</v>
      </c>
      <c r="F653" s="60">
        <f t="shared" si="109"/>
        <v>3946.9010000000003</v>
      </c>
      <c r="G653" s="60">
        <f t="shared" si="109"/>
        <v>3974.5709999999999</v>
      </c>
      <c r="H653" s="60">
        <f t="shared" si="109"/>
        <v>4037.9810000000002</v>
      </c>
      <c r="I653" s="60">
        <f t="shared" si="109"/>
        <v>4059.1910000000003</v>
      </c>
      <c r="J653" s="60">
        <f t="shared" si="109"/>
        <v>4096.9410000000007</v>
      </c>
      <c r="K653" s="60">
        <f t="shared" si="109"/>
        <v>4118.3109999999997</v>
      </c>
      <c r="L653" s="60">
        <f t="shared" si="109"/>
        <v>4109.8310000000001</v>
      </c>
      <c r="M653" s="60">
        <f t="shared" si="109"/>
        <v>4145.9009999999998</v>
      </c>
      <c r="N653" s="60">
        <f t="shared" si="109"/>
        <v>4139.8909999999996</v>
      </c>
      <c r="O653" s="60">
        <f t="shared" si="109"/>
        <v>4015.6110000000003</v>
      </c>
      <c r="P653" s="60">
        <f t="shared" si="109"/>
        <v>3812.741</v>
      </c>
      <c r="Q653" s="60">
        <f t="shared" si="109"/>
        <v>3978.6110000000003</v>
      </c>
      <c r="R653" s="60">
        <f t="shared" si="109"/>
        <v>4000.471</v>
      </c>
      <c r="S653" s="60">
        <f t="shared" si="109"/>
        <v>4026.2910000000002</v>
      </c>
      <c r="T653" s="60">
        <f t="shared" si="109"/>
        <v>4052.471</v>
      </c>
      <c r="U653" s="60">
        <f t="shared" si="109"/>
        <v>3900.5410000000002</v>
      </c>
      <c r="V653" s="60">
        <f t="shared" si="109"/>
        <v>3908.7110000000002</v>
      </c>
      <c r="W653" s="60">
        <f t="shared" si="109"/>
        <v>3915.5909999999999</v>
      </c>
      <c r="X653" s="60">
        <f t="shared" si="109"/>
        <v>3911.9010000000003</v>
      </c>
      <c r="Y653" s="60">
        <f t="shared" si="109"/>
        <v>3897.1610000000001</v>
      </c>
      <c r="Z653" s="60">
        <f t="shared" si="109"/>
        <v>3866.8209999999999</v>
      </c>
    </row>
    <row r="654" spans="1:26" ht="38.25" x14ac:dyDescent="0.15">
      <c r="A654" s="54"/>
      <c r="B654" s="61" t="s">
        <v>151</v>
      </c>
      <c r="C654" s="62">
        <v>2141.81</v>
      </c>
      <c r="D654" s="62">
        <v>2108.23</v>
      </c>
      <c r="E654" s="62">
        <v>1974.74</v>
      </c>
      <c r="F654" s="62">
        <v>1953.92</v>
      </c>
      <c r="G654" s="62">
        <v>1981.59</v>
      </c>
      <c r="H654" s="62">
        <v>2045</v>
      </c>
      <c r="I654" s="62">
        <v>2066.21</v>
      </c>
      <c r="J654" s="62">
        <v>2103.96</v>
      </c>
      <c r="K654" s="62">
        <v>2125.33</v>
      </c>
      <c r="L654" s="62">
        <v>2116.85</v>
      </c>
      <c r="M654" s="62">
        <v>2152.92</v>
      </c>
      <c r="N654" s="62">
        <v>2146.91</v>
      </c>
      <c r="O654" s="62">
        <v>2022.63</v>
      </c>
      <c r="P654" s="62">
        <v>1819.76</v>
      </c>
      <c r="Q654" s="62">
        <v>1985.63</v>
      </c>
      <c r="R654" s="62">
        <v>2007.49</v>
      </c>
      <c r="S654" s="62">
        <v>2033.31</v>
      </c>
      <c r="T654" s="62">
        <v>2059.4899999999998</v>
      </c>
      <c r="U654" s="62">
        <v>1907.56</v>
      </c>
      <c r="V654" s="62">
        <v>1915.73</v>
      </c>
      <c r="W654" s="62">
        <v>1922.61</v>
      </c>
      <c r="X654" s="62">
        <v>1918.92</v>
      </c>
      <c r="Y654" s="62">
        <v>1904.18</v>
      </c>
      <c r="Z654" s="62">
        <v>1873.84</v>
      </c>
    </row>
    <row r="655" spans="1:26" ht="12.75" x14ac:dyDescent="0.15">
      <c r="A655" s="54"/>
      <c r="B655" s="61" t="s">
        <v>113</v>
      </c>
      <c r="C655" s="62">
        <v>705.17</v>
      </c>
      <c r="D655" s="62">
        <v>705.17</v>
      </c>
      <c r="E655" s="62">
        <v>705.17</v>
      </c>
      <c r="F655" s="62">
        <v>705.17</v>
      </c>
      <c r="G655" s="62">
        <v>705.17</v>
      </c>
      <c r="H655" s="62">
        <v>705.17</v>
      </c>
      <c r="I655" s="62">
        <v>705.17</v>
      </c>
      <c r="J655" s="62">
        <v>705.17</v>
      </c>
      <c r="K655" s="62">
        <v>705.17</v>
      </c>
      <c r="L655" s="62">
        <v>705.17</v>
      </c>
      <c r="M655" s="62">
        <v>705.17</v>
      </c>
      <c r="N655" s="62">
        <v>705.17</v>
      </c>
      <c r="O655" s="62">
        <v>705.17</v>
      </c>
      <c r="P655" s="62">
        <v>705.17</v>
      </c>
      <c r="Q655" s="62">
        <v>705.17</v>
      </c>
      <c r="R655" s="62">
        <v>705.17</v>
      </c>
      <c r="S655" s="62">
        <v>705.17</v>
      </c>
      <c r="T655" s="62">
        <v>705.17</v>
      </c>
      <c r="U655" s="62">
        <v>705.17</v>
      </c>
      <c r="V655" s="62">
        <v>705.17</v>
      </c>
      <c r="W655" s="62">
        <v>705.17</v>
      </c>
      <c r="X655" s="62">
        <v>705.17</v>
      </c>
      <c r="Y655" s="62">
        <v>705.17</v>
      </c>
      <c r="Z655" s="62">
        <v>705.17</v>
      </c>
    </row>
    <row r="656" spans="1:26" ht="13.5" thickBot="1" x14ac:dyDescent="0.2">
      <c r="A656" s="54"/>
      <c r="B656" s="61" t="s">
        <v>115</v>
      </c>
      <c r="C656" s="62">
        <v>4.8109999999999999</v>
      </c>
      <c r="D656" s="62">
        <v>4.8109999999999999</v>
      </c>
      <c r="E656" s="62">
        <v>4.8109999999999999</v>
      </c>
      <c r="F656" s="62">
        <v>4.8109999999999999</v>
      </c>
      <c r="G656" s="62">
        <v>4.8109999999999999</v>
      </c>
      <c r="H656" s="62">
        <v>4.8109999999999999</v>
      </c>
      <c r="I656" s="62">
        <v>4.8109999999999999</v>
      </c>
      <c r="J656" s="62">
        <v>4.8109999999999999</v>
      </c>
      <c r="K656" s="62">
        <v>4.8109999999999999</v>
      </c>
      <c r="L656" s="62">
        <v>4.8109999999999999</v>
      </c>
      <c r="M656" s="62">
        <v>4.8109999999999999</v>
      </c>
      <c r="N656" s="62">
        <v>4.8109999999999999</v>
      </c>
      <c r="O656" s="62">
        <v>4.8109999999999999</v>
      </c>
      <c r="P656" s="62">
        <v>4.8109999999999999</v>
      </c>
      <c r="Q656" s="62">
        <v>4.8109999999999999</v>
      </c>
      <c r="R656" s="62">
        <v>4.8109999999999999</v>
      </c>
      <c r="S656" s="62">
        <v>4.8109999999999999</v>
      </c>
      <c r="T656" s="62">
        <v>4.8109999999999999</v>
      </c>
      <c r="U656" s="62">
        <v>4.8109999999999999</v>
      </c>
      <c r="V656" s="62">
        <v>4.8109999999999999</v>
      </c>
      <c r="W656" s="62">
        <v>4.8109999999999999</v>
      </c>
      <c r="X656" s="62">
        <v>4.8109999999999999</v>
      </c>
      <c r="Y656" s="62">
        <v>4.8109999999999999</v>
      </c>
      <c r="Z656" s="62">
        <v>4.8109999999999999</v>
      </c>
    </row>
    <row r="657" spans="1:26" s="157" customFormat="1" ht="24.75" thickBot="1" x14ac:dyDescent="0.3">
      <c r="B657" s="165" t="s">
        <v>207</v>
      </c>
      <c r="C657" s="166">
        <v>1283</v>
      </c>
      <c r="D657" s="166">
        <v>1283</v>
      </c>
      <c r="E657" s="166">
        <v>1283</v>
      </c>
      <c r="F657" s="166">
        <v>1283</v>
      </c>
      <c r="G657" s="166">
        <v>1283</v>
      </c>
      <c r="H657" s="166">
        <v>1283</v>
      </c>
      <c r="I657" s="166">
        <v>1283</v>
      </c>
      <c r="J657" s="166">
        <v>1283</v>
      </c>
      <c r="K657" s="166">
        <v>1283</v>
      </c>
      <c r="L657" s="166">
        <v>1283</v>
      </c>
      <c r="M657" s="166">
        <v>1283</v>
      </c>
      <c r="N657" s="166">
        <v>1283</v>
      </c>
      <c r="O657" s="166">
        <v>1283</v>
      </c>
      <c r="P657" s="166">
        <v>1283</v>
      </c>
      <c r="Q657" s="166">
        <v>1283</v>
      </c>
      <c r="R657" s="166">
        <v>1283</v>
      </c>
      <c r="S657" s="166">
        <v>1283</v>
      </c>
      <c r="T657" s="166">
        <v>1283</v>
      </c>
      <c r="U657" s="166">
        <v>1283</v>
      </c>
      <c r="V657" s="166">
        <v>1283</v>
      </c>
      <c r="W657" s="166">
        <v>1283</v>
      </c>
      <c r="X657" s="166">
        <v>1283</v>
      </c>
      <c r="Y657" s="166">
        <v>1283</v>
      </c>
      <c r="Z657" s="166">
        <v>1283</v>
      </c>
    </row>
    <row r="658" spans="1:26" ht="13.5" thickBot="1" x14ac:dyDescent="0.2">
      <c r="A658" s="54"/>
      <c r="B658" s="59" t="s">
        <v>177</v>
      </c>
      <c r="C658" s="60">
        <f>C659+C660+C661+C662</f>
        <v>3744.4110000000001</v>
      </c>
      <c r="D658" s="60">
        <f t="shared" ref="D658:Z658" si="110">D659+D660+D661+D662</f>
        <v>3737.4210000000003</v>
      </c>
      <c r="E658" s="60">
        <f t="shared" si="110"/>
        <v>3656.9410000000003</v>
      </c>
      <c r="F658" s="60">
        <f t="shared" si="110"/>
        <v>3869.8910000000001</v>
      </c>
      <c r="G658" s="60">
        <f t="shared" si="110"/>
        <v>3706.8710000000001</v>
      </c>
      <c r="H658" s="60">
        <f t="shared" si="110"/>
        <v>3715.3209999999999</v>
      </c>
      <c r="I658" s="60">
        <f t="shared" si="110"/>
        <v>3734.8910000000001</v>
      </c>
      <c r="J658" s="60">
        <f t="shared" si="110"/>
        <v>3756.0709999999999</v>
      </c>
      <c r="K658" s="60">
        <f t="shared" si="110"/>
        <v>3779.8910000000001</v>
      </c>
      <c r="L658" s="60">
        <f t="shared" si="110"/>
        <v>3785.971</v>
      </c>
      <c r="M658" s="60">
        <f t="shared" si="110"/>
        <v>3773.431</v>
      </c>
      <c r="N658" s="60">
        <f t="shared" si="110"/>
        <v>3751.971</v>
      </c>
      <c r="O658" s="60">
        <f t="shared" si="110"/>
        <v>3838.9410000000003</v>
      </c>
      <c r="P658" s="60">
        <f t="shared" si="110"/>
        <v>3725.6310000000003</v>
      </c>
      <c r="Q658" s="60">
        <f t="shared" si="110"/>
        <v>4212.8109999999997</v>
      </c>
      <c r="R658" s="60">
        <f t="shared" si="110"/>
        <v>3845.7809999999999</v>
      </c>
      <c r="S658" s="60">
        <f t="shared" si="110"/>
        <v>4046.951</v>
      </c>
      <c r="T658" s="60">
        <f t="shared" si="110"/>
        <v>4041.0510000000004</v>
      </c>
      <c r="U658" s="60">
        <f t="shared" si="110"/>
        <v>3965.1010000000001</v>
      </c>
      <c r="V658" s="60">
        <f t="shared" si="110"/>
        <v>3979.991</v>
      </c>
      <c r="W658" s="60">
        <f t="shared" si="110"/>
        <v>3979.3310000000001</v>
      </c>
      <c r="X658" s="60">
        <f t="shared" si="110"/>
        <v>3979.221</v>
      </c>
      <c r="Y658" s="60">
        <f t="shared" si="110"/>
        <v>3984.3009999999999</v>
      </c>
      <c r="Z658" s="60">
        <f t="shared" si="110"/>
        <v>3996.8510000000001</v>
      </c>
    </row>
    <row r="659" spans="1:26" ht="38.25" x14ac:dyDescent="0.15">
      <c r="A659" s="54"/>
      <c r="B659" s="61" t="s">
        <v>151</v>
      </c>
      <c r="C659" s="62">
        <v>1751.43</v>
      </c>
      <c r="D659" s="62">
        <v>1744.44</v>
      </c>
      <c r="E659" s="62">
        <v>1663.96</v>
      </c>
      <c r="F659" s="62">
        <v>1876.91</v>
      </c>
      <c r="G659" s="62">
        <v>1713.89</v>
      </c>
      <c r="H659" s="62">
        <v>1722.34</v>
      </c>
      <c r="I659" s="62">
        <v>1741.91</v>
      </c>
      <c r="J659" s="62">
        <v>1763.09</v>
      </c>
      <c r="K659" s="62">
        <v>1786.91</v>
      </c>
      <c r="L659" s="62">
        <v>1792.99</v>
      </c>
      <c r="M659" s="62">
        <v>1780.45</v>
      </c>
      <c r="N659" s="62">
        <v>1758.99</v>
      </c>
      <c r="O659" s="62">
        <v>1845.96</v>
      </c>
      <c r="P659" s="62">
        <v>1732.65</v>
      </c>
      <c r="Q659" s="62">
        <v>2219.83</v>
      </c>
      <c r="R659" s="62">
        <v>1852.8</v>
      </c>
      <c r="S659" s="62">
        <v>2053.9699999999998</v>
      </c>
      <c r="T659" s="62">
        <v>2048.0700000000002</v>
      </c>
      <c r="U659" s="62">
        <v>1972.12</v>
      </c>
      <c r="V659" s="62">
        <v>1987.01</v>
      </c>
      <c r="W659" s="62">
        <v>1986.35</v>
      </c>
      <c r="X659" s="62">
        <v>1986.24</v>
      </c>
      <c r="Y659" s="62">
        <v>1991.32</v>
      </c>
      <c r="Z659" s="62">
        <v>2003.87</v>
      </c>
    </row>
    <row r="660" spans="1:26" ht="12.75" x14ac:dyDescent="0.15">
      <c r="A660" s="54"/>
      <c r="B660" s="61" t="s">
        <v>113</v>
      </c>
      <c r="C660" s="62">
        <v>705.17</v>
      </c>
      <c r="D660" s="62">
        <v>705.17</v>
      </c>
      <c r="E660" s="62">
        <v>705.17</v>
      </c>
      <c r="F660" s="62">
        <v>705.17</v>
      </c>
      <c r="G660" s="62">
        <v>705.17</v>
      </c>
      <c r="H660" s="62">
        <v>705.17</v>
      </c>
      <c r="I660" s="62">
        <v>705.17</v>
      </c>
      <c r="J660" s="62">
        <v>705.17</v>
      </c>
      <c r="K660" s="62">
        <v>705.17</v>
      </c>
      <c r="L660" s="62">
        <v>705.17</v>
      </c>
      <c r="M660" s="62">
        <v>705.17</v>
      </c>
      <c r="N660" s="62">
        <v>705.17</v>
      </c>
      <c r="O660" s="62">
        <v>705.17</v>
      </c>
      <c r="P660" s="62">
        <v>705.17</v>
      </c>
      <c r="Q660" s="62">
        <v>705.17</v>
      </c>
      <c r="R660" s="62">
        <v>705.17</v>
      </c>
      <c r="S660" s="62">
        <v>705.17</v>
      </c>
      <c r="T660" s="62">
        <v>705.17</v>
      </c>
      <c r="U660" s="62">
        <v>705.17</v>
      </c>
      <c r="V660" s="62">
        <v>705.17</v>
      </c>
      <c r="W660" s="62">
        <v>705.17</v>
      </c>
      <c r="X660" s="62">
        <v>705.17</v>
      </c>
      <c r="Y660" s="62">
        <v>705.17</v>
      </c>
      <c r="Z660" s="62">
        <v>705.17</v>
      </c>
    </row>
    <row r="661" spans="1:26" ht="13.5" thickBot="1" x14ac:dyDescent="0.2">
      <c r="A661" s="54"/>
      <c r="B661" s="61" t="s">
        <v>115</v>
      </c>
      <c r="C661" s="62">
        <v>4.8109999999999999</v>
      </c>
      <c r="D661" s="62">
        <v>4.8109999999999999</v>
      </c>
      <c r="E661" s="62">
        <v>4.8109999999999999</v>
      </c>
      <c r="F661" s="62">
        <v>4.8109999999999999</v>
      </c>
      <c r="G661" s="62">
        <v>4.8109999999999999</v>
      </c>
      <c r="H661" s="62">
        <v>4.8109999999999999</v>
      </c>
      <c r="I661" s="62">
        <v>4.8109999999999999</v>
      </c>
      <c r="J661" s="62">
        <v>4.8109999999999999</v>
      </c>
      <c r="K661" s="62">
        <v>4.8109999999999999</v>
      </c>
      <c r="L661" s="62">
        <v>4.8109999999999999</v>
      </c>
      <c r="M661" s="62">
        <v>4.8109999999999999</v>
      </c>
      <c r="N661" s="62">
        <v>4.8109999999999999</v>
      </c>
      <c r="O661" s="62">
        <v>4.8109999999999999</v>
      </c>
      <c r="P661" s="62">
        <v>4.8109999999999999</v>
      </c>
      <c r="Q661" s="62">
        <v>4.8109999999999999</v>
      </c>
      <c r="R661" s="62">
        <v>4.8109999999999999</v>
      </c>
      <c r="S661" s="62">
        <v>4.8109999999999999</v>
      </c>
      <c r="T661" s="62">
        <v>4.8109999999999999</v>
      </c>
      <c r="U661" s="62">
        <v>4.8109999999999999</v>
      </c>
      <c r="V661" s="62">
        <v>4.8109999999999999</v>
      </c>
      <c r="W661" s="62">
        <v>4.8109999999999999</v>
      </c>
      <c r="X661" s="62">
        <v>4.8109999999999999</v>
      </c>
      <c r="Y661" s="62">
        <v>4.8109999999999999</v>
      </c>
      <c r="Z661" s="62">
        <v>4.8109999999999999</v>
      </c>
    </row>
    <row r="662" spans="1:26" s="157" customFormat="1" ht="24.75" thickBot="1" x14ac:dyDescent="0.3">
      <c r="B662" s="165" t="s">
        <v>207</v>
      </c>
      <c r="C662" s="166">
        <v>1283</v>
      </c>
      <c r="D662" s="166">
        <v>1283</v>
      </c>
      <c r="E662" s="166">
        <v>1283</v>
      </c>
      <c r="F662" s="166">
        <v>1283</v>
      </c>
      <c r="G662" s="166">
        <v>1283</v>
      </c>
      <c r="H662" s="166">
        <v>1283</v>
      </c>
      <c r="I662" s="166">
        <v>1283</v>
      </c>
      <c r="J662" s="166">
        <v>1283</v>
      </c>
      <c r="K662" s="166">
        <v>1283</v>
      </c>
      <c r="L662" s="166">
        <v>1283</v>
      </c>
      <c r="M662" s="166">
        <v>1283</v>
      </c>
      <c r="N662" s="166">
        <v>1283</v>
      </c>
      <c r="O662" s="166">
        <v>1283</v>
      </c>
      <c r="P662" s="166">
        <v>1283</v>
      </c>
      <c r="Q662" s="166">
        <v>1283</v>
      </c>
      <c r="R662" s="166">
        <v>1283</v>
      </c>
      <c r="S662" s="166">
        <v>1283</v>
      </c>
      <c r="T662" s="166">
        <v>1283</v>
      </c>
      <c r="U662" s="166">
        <v>1283</v>
      </c>
      <c r="V662" s="166">
        <v>1283</v>
      </c>
      <c r="W662" s="166">
        <v>1283</v>
      </c>
      <c r="X662" s="166">
        <v>1283</v>
      </c>
      <c r="Y662" s="166">
        <v>1283</v>
      </c>
      <c r="Z662" s="166">
        <v>1283</v>
      </c>
    </row>
    <row r="663" spans="1:26" ht="13.5" thickBot="1" x14ac:dyDescent="0.2">
      <c r="A663" s="54"/>
      <c r="B663" s="59" t="s">
        <v>178</v>
      </c>
      <c r="C663" s="60">
        <f>C664+C665+C666+C667</f>
        <v>3769.1110000000003</v>
      </c>
      <c r="D663" s="60">
        <f t="shared" ref="D663:Z663" si="111">D664+D665+D666+D667</f>
        <v>3736.6510000000003</v>
      </c>
      <c r="E663" s="60">
        <f t="shared" si="111"/>
        <v>3702.761</v>
      </c>
      <c r="F663" s="60">
        <f t="shared" si="111"/>
        <v>3736.951</v>
      </c>
      <c r="G663" s="60">
        <f t="shared" si="111"/>
        <v>3767.8610000000003</v>
      </c>
      <c r="H663" s="60">
        <f t="shared" si="111"/>
        <v>3771.2910000000002</v>
      </c>
      <c r="I663" s="60">
        <f t="shared" si="111"/>
        <v>3792.451</v>
      </c>
      <c r="J663" s="60">
        <f t="shared" si="111"/>
        <v>3813.241</v>
      </c>
      <c r="K663" s="60">
        <f t="shared" si="111"/>
        <v>3824.4010000000003</v>
      </c>
      <c r="L663" s="60">
        <f t="shared" si="111"/>
        <v>3832.221</v>
      </c>
      <c r="M663" s="60">
        <f t="shared" si="111"/>
        <v>3810.991</v>
      </c>
      <c r="N663" s="60">
        <f t="shared" si="111"/>
        <v>3796.1910000000003</v>
      </c>
      <c r="O663" s="60">
        <f t="shared" si="111"/>
        <v>3769.6410000000001</v>
      </c>
      <c r="P663" s="60">
        <f t="shared" si="111"/>
        <v>3777.8310000000001</v>
      </c>
      <c r="Q663" s="60">
        <f t="shared" si="111"/>
        <v>3901.971</v>
      </c>
      <c r="R663" s="60">
        <f t="shared" si="111"/>
        <v>3945.261</v>
      </c>
      <c r="S663" s="60">
        <f t="shared" si="111"/>
        <v>3984.5410000000002</v>
      </c>
      <c r="T663" s="60">
        <f t="shared" si="111"/>
        <v>4052.3010000000004</v>
      </c>
      <c r="U663" s="60">
        <f t="shared" si="111"/>
        <v>3871.5309999999999</v>
      </c>
      <c r="V663" s="60">
        <f t="shared" si="111"/>
        <v>3916.6710000000003</v>
      </c>
      <c r="W663" s="60">
        <f t="shared" si="111"/>
        <v>3922.6210000000001</v>
      </c>
      <c r="X663" s="60">
        <f t="shared" si="111"/>
        <v>3905.2310000000002</v>
      </c>
      <c r="Y663" s="60">
        <f t="shared" si="111"/>
        <v>3904.6410000000001</v>
      </c>
      <c r="Z663" s="60">
        <f t="shared" si="111"/>
        <v>4061.7810000000004</v>
      </c>
    </row>
    <row r="664" spans="1:26" ht="38.25" x14ac:dyDescent="0.15">
      <c r="A664" s="54"/>
      <c r="B664" s="61" t="s">
        <v>151</v>
      </c>
      <c r="C664" s="62">
        <v>1776.13</v>
      </c>
      <c r="D664" s="62">
        <v>1743.67</v>
      </c>
      <c r="E664" s="62">
        <v>1709.78</v>
      </c>
      <c r="F664" s="62">
        <v>1743.97</v>
      </c>
      <c r="G664" s="62">
        <v>1774.88</v>
      </c>
      <c r="H664" s="62">
        <v>1778.31</v>
      </c>
      <c r="I664" s="62">
        <v>1799.47</v>
      </c>
      <c r="J664" s="62">
        <v>1820.26</v>
      </c>
      <c r="K664" s="62">
        <v>1831.42</v>
      </c>
      <c r="L664" s="62">
        <v>1839.24</v>
      </c>
      <c r="M664" s="62">
        <v>1818.01</v>
      </c>
      <c r="N664" s="62">
        <v>1803.21</v>
      </c>
      <c r="O664" s="62">
        <v>1776.66</v>
      </c>
      <c r="P664" s="62">
        <v>1784.85</v>
      </c>
      <c r="Q664" s="62">
        <v>1908.99</v>
      </c>
      <c r="R664" s="62">
        <v>1952.28</v>
      </c>
      <c r="S664" s="62">
        <v>1991.56</v>
      </c>
      <c r="T664" s="62">
        <v>2059.3200000000002</v>
      </c>
      <c r="U664" s="62">
        <v>1878.55</v>
      </c>
      <c r="V664" s="62">
        <v>1923.69</v>
      </c>
      <c r="W664" s="62">
        <v>1929.64</v>
      </c>
      <c r="X664" s="62">
        <v>1912.25</v>
      </c>
      <c r="Y664" s="62">
        <v>1911.66</v>
      </c>
      <c r="Z664" s="62">
        <v>2068.8000000000002</v>
      </c>
    </row>
    <row r="665" spans="1:26" ht="12.75" x14ac:dyDescent="0.15">
      <c r="A665" s="54"/>
      <c r="B665" s="61" t="s">
        <v>113</v>
      </c>
      <c r="C665" s="62">
        <v>705.17</v>
      </c>
      <c r="D665" s="62">
        <v>705.17</v>
      </c>
      <c r="E665" s="62">
        <v>705.17</v>
      </c>
      <c r="F665" s="62">
        <v>705.17</v>
      </c>
      <c r="G665" s="62">
        <v>705.17</v>
      </c>
      <c r="H665" s="62">
        <v>705.17</v>
      </c>
      <c r="I665" s="62">
        <v>705.17</v>
      </c>
      <c r="J665" s="62">
        <v>705.17</v>
      </c>
      <c r="K665" s="62">
        <v>705.17</v>
      </c>
      <c r="L665" s="62">
        <v>705.17</v>
      </c>
      <c r="M665" s="62">
        <v>705.17</v>
      </c>
      <c r="N665" s="62">
        <v>705.17</v>
      </c>
      <c r="O665" s="62">
        <v>705.17</v>
      </c>
      <c r="P665" s="62">
        <v>705.17</v>
      </c>
      <c r="Q665" s="62">
        <v>705.17</v>
      </c>
      <c r="R665" s="62">
        <v>705.17</v>
      </c>
      <c r="S665" s="62">
        <v>705.17</v>
      </c>
      <c r="T665" s="62">
        <v>705.17</v>
      </c>
      <c r="U665" s="62">
        <v>705.17</v>
      </c>
      <c r="V665" s="62">
        <v>705.17</v>
      </c>
      <c r="W665" s="62">
        <v>705.17</v>
      </c>
      <c r="X665" s="62">
        <v>705.17</v>
      </c>
      <c r="Y665" s="62">
        <v>705.17</v>
      </c>
      <c r="Z665" s="62">
        <v>705.17</v>
      </c>
    </row>
    <row r="666" spans="1:26" ht="13.5" thickBot="1" x14ac:dyDescent="0.2">
      <c r="A666" s="54"/>
      <c r="B666" s="61" t="s">
        <v>115</v>
      </c>
      <c r="C666" s="62">
        <v>4.8109999999999999</v>
      </c>
      <c r="D666" s="62">
        <v>4.8109999999999999</v>
      </c>
      <c r="E666" s="62">
        <v>4.8109999999999999</v>
      </c>
      <c r="F666" s="62">
        <v>4.8109999999999999</v>
      </c>
      <c r="G666" s="62">
        <v>4.8109999999999999</v>
      </c>
      <c r="H666" s="62">
        <v>4.8109999999999999</v>
      </c>
      <c r="I666" s="62">
        <v>4.8109999999999999</v>
      </c>
      <c r="J666" s="62">
        <v>4.8109999999999999</v>
      </c>
      <c r="K666" s="62">
        <v>4.8109999999999999</v>
      </c>
      <c r="L666" s="62">
        <v>4.8109999999999999</v>
      </c>
      <c r="M666" s="62">
        <v>4.8109999999999999</v>
      </c>
      <c r="N666" s="62">
        <v>4.8109999999999999</v>
      </c>
      <c r="O666" s="62">
        <v>4.8109999999999999</v>
      </c>
      <c r="P666" s="62">
        <v>4.8109999999999999</v>
      </c>
      <c r="Q666" s="62">
        <v>4.8109999999999999</v>
      </c>
      <c r="R666" s="62">
        <v>4.8109999999999999</v>
      </c>
      <c r="S666" s="62">
        <v>4.8109999999999999</v>
      </c>
      <c r="T666" s="62">
        <v>4.8109999999999999</v>
      </c>
      <c r="U666" s="62">
        <v>4.8109999999999999</v>
      </c>
      <c r="V666" s="62">
        <v>4.8109999999999999</v>
      </c>
      <c r="W666" s="62">
        <v>4.8109999999999999</v>
      </c>
      <c r="X666" s="62">
        <v>4.8109999999999999</v>
      </c>
      <c r="Y666" s="62">
        <v>4.8109999999999999</v>
      </c>
      <c r="Z666" s="62">
        <v>4.8109999999999999</v>
      </c>
    </row>
    <row r="667" spans="1:26" s="157" customFormat="1" ht="24.75" thickBot="1" x14ac:dyDescent="0.3">
      <c r="B667" s="165" t="s">
        <v>207</v>
      </c>
      <c r="C667" s="166">
        <v>1283</v>
      </c>
      <c r="D667" s="166">
        <v>1283</v>
      </c>
      <c r="E667" s="166">
        <v>1283</v>
      </c>
      <c r="F667" s="166">
        <v>1283</v>
      </c>
      <c r="G667" s="166">
        <v>1283</v>
      </c>
      <c r="H667" s="166">
        <v>1283</v>
      </c>
      <c r="I667" s="166">
        <v>1283</v>
      </c>
      <c r="J667" s="166">
        <v>1283</v>
      </c>
      <c r="K667" s="166">
        <v>1283</v>
      </c>
      <c r="L667" s="166">
        <v>1283</v>
      </c>
      <c r="M667" s="166">
        <v>1283</v>
      </c>
      <c r="N667" s="166">
        <v>1283</v>
      </c>
      <c r="O667" s="166">
        <v>1283</v>
      </c>
      <c r="P667" s="166">
        <v>1283</v>
      </c>
      <c r="Q667" s="166">
        <v>1283</v>
      </c>
      <c r="R667" s="166">
        <v>1283</v>
      </c>
      <c r="S667" s="166">
        <v>1283</v>
      </c>
      <c r="T667" s="166">
        <v>1283</v>
      </c>
      <c r="U667" s="166">
        <v>1283</v>
      </c>
      <c r="V667" s="166">
        <v>1283</v>
      </c>
      <c r="W667" s="166">
        <v>1283</v>
      </c>
      <c r="X667" s="166">
        <v>1283</v>
      </c>
      <c r="Y667" s="166">
        <v>1283</v>
      </c>
      <c r="Z667" s="166">
        <v>1283</v>
      </c>
    </row>
    <row r="668" spans="1:26" ht="14.1" customHeight="1" x14ac:dyDescent="0.15"/>
    <row r="669" spans="1:26" ht="17.100000000000001" customHeight="1" thickBot="1" x14ac:dyDescent="0.2">
      <c r="A669" s="54"/>
      <c r="B669" s="139"/>
      <c r="C669" s="139"/>
      <c r="D669" s="139"/>
      <c r="E669" s="139"/>
      <c r="F669" s="139"/>
      <c r="G669" s="139"/>
      <c r="H669" s="139"/>
      <c r="I669" s="139"/>
      <c r="J669" s="139"/>
      <c r="K669" s="139"/>
      <c r="L669" s="139"/>
      <c r="M669" s="139"/>
      <c r="N669" s="140"/>
      <c r="O669" s="140"/>
      <c r="P669" s="140"/>
      <c r="Q669" s="140"/>
      <c r="R669" s="64"/>
      <c r="S669" s="64"/>
      <c r="T669" s="64"/>
      <c r="U669" s="64"/>
      <c r="V669" s="64"/>
      <c r="W669" s="64"/>
      <c r="X669" s="64"/>
      <c r="Y669" s="64"/>
      <c r="Z669" s="64"/>
    </row>
    <row r="670" spans="1:26" ht="17.100000000000001" customHeight="1" x14ac:dyDescent="0.15">
      <c r="A670" s="54"/>
      <c r="B670" s="141"/>
      <c r="C670" s="141"/>
      <c r="D670" s="141"/>
      <c r="E670" s="141"/>
      <c r="F670" s="141"/>
      <c r="G670" s="141"/>
      <c r="H670" s="141"/>
      <c r="I670" s="141"/>
      <c r="J670" s="141"/>
      <c r="K670" s="141"/>
      <c r="L670" s="141"/>
      <c r="M670" s="141"/>
      <c r="N670" s="142" t="s">
        <v>195</v>
      </c>
      <c r="O670" s="142"/>
      <c r="P670" s="142"/>
      <c r="Q670" s="142"/>
      <c r="R670" s="64"/>
      <c r="S670" s="64"/>
      <c r="T670" s="64"/>
      <c r="U670" s="64"/>
      <c r="V670" s="64"/>
      <c r="W670" s="64"/>
      <c r="X670" s="64"/>
      <c r="Y670" s="64"/>
      <c r="Z670" s="64"/>
    </row>
    <row r="671" spans="1:26" ht="17.100000000000001" customHeight="1" x14ac:dyDescent="0.15">
      <c r="A671" s="54"/>
      <c r="B671" s="145" t="s">
        <v>196</v>
      </c>
      <c r="C671" s="145"/>
      <c r="D671" s="145"/>
      <c r="E671" s="145"/>
      <c r="F671" s="145"/>
      <c r="G671" s="145"/>
      <c r="H671" s="145"/>
      <c r="I671" s="145"/>
      <c r="J671" s="145"/>
      <c r="K671" s="145"/>
      <c r="L671" s="145"/>
      <c r="M671" s="145"/>
      <c r="N671" s="144">
        <v>152.52000000000001</v>
      </c>
      <c r="O671" s="144"/>
      <c r="P671" s="144"/>
      <c r="Q671" s="144"/>
      <c r="R671" s="64"/>
      <c r="S671" s="64"/>
      <c r="T671" s="64"/>
      <c r="U671" s="64"/>
      <c r="V671" s="64"/>
      <c r="W671" s="64"/>
      <c r="X671" s="64"/>
      <c r="Y671" s="64"/>
      <c r="Z671" s="64"/>
    </row>
    <row r="672" spans="1:26" ht="17.100000000000001" customHeight="1" x14ac:dyDescent="0.15">
      <c r="A672" s="54"/>
      <c r="B672" s="145" t="s">
        <v>197</v>
      </c>
      <c r="C672" s="145"/>
      <c r="D672" s="145"/>
      <c r="E672" s="145"/>
      <c r="F672" s="145"/>
      <c r="G672" s="145"/>
      <c r="H672" s="145"/>
      <c r="I672" s="145"/>
      <c r="J672" s="145"/>
      <c r="K672" s="145"/>
      <c r="L672" s="145"/>
      <c r="M672" s="145"/>
      <c r="N672" s="144">
        <v>547.04999999999995</v>
      </c>
      <c r="O672" s="144"/>
      <c r="P672" s="144"/>
      <c r="Q672" s="144"/>
      <c r="R672" s="64"/>
      <c r="S672" s="64"/>
      <c r="T672" s="64"/>
      <c r="U672" s="64"/>
      <c r="V672" s="64"/>
      <c r="W672" s="64"/>
      <c r="X672" s="64"/>
      <c r="Y672" s="64"/>
      <c r="Z672" s="64"/>
    </row>
    <row r="673" spans="1:26" ht="31.5" customHeight="1" x14ac:dyDescent="0.15"/>
    <row r="674" spans="1:26" ht="17.100000000000001" customHeight="1" x14ac:dyDescent="0.15">
      <c r="A674" s="54"/>
      <c r="B674" s="138" t="s">
        <v>182</v>
      </c>
      <c r="C674" s="138"/>
      <c r="D674" s="138"/>
      <c r="E674" s="138"/>
      <c r="F674" s="138"/>
      <c r="G674" s="138"/>
      <c r="H674" s="138"/>
      <c r="I674" s="138"/>
      <c r="J674" s="138"/>
      <c r="K674" s="138"/>
      <c r="L674" s="138"/>
      <c r="M674" s="138"/>
      <c r="N674" s="140"/>
      <c r="O674" s="140"/>
      <c r="P674" s="64"/>
      <c r="Q674" s="64"/>
      <c r="R674" s="64"/>
      <c r="S674" s="64"/>
      <c r="T674" s="64"/>
      <c r="U674" s="64"/>
      <c r="V674" s="64"/>
      <c r="W674" s="64"/>
      <c r="X674" s="64"/>
      <c r="Y674" s="64"/>
      <c r="Z674" s="64"/>
    </row>
    <row r="675" spans="1:26" ht="17.100000000000001" customHeight="1" x14ac:dyDescent="0.15">
      <c r="A675" s="54"/>
      <c r="B675" s="139"/>
      <c r="C675" s="139"/>
      <c r="D675" s="139"/>
      <c r="E675" s="139"/>
      <c r="F675" s="139"/>
      <c r="G675" s="139"/>
      <c r="H675" s="139"/>
      <c r="I675" s="139"/>
      <c r="J675" s="139"/>
      <c r="K675" s="139"/>
      <c r="L675" s="139"/>
      <c r="M675" s="139"/>
      <c r="N675" s="140"/>
      <c r="O675" s="140"/>
      <c r="P675" s="64"/>
      <c r="Q675" s="64"/>
      <c r="R675" s="64"/>
      <c r="S675" s="64"/>
      <c r="T675" s="64"/>
      <c r="U675" s="64"/>
      <c r="V675" s="64"/>
      <c r="W675" s="64"/>
      <c r="X675" s="64"/>
      <c r="Y675" s="64"/>
      <c r="Z675" s="64"/>
    </row>
    <row r="676" spans="1:26" ht="17.100000000000001" customHeight="1" x14ac:dyDescent="0.15">
      <c r="A676" s="54"/>
      <c r="B676" s="141"/>
      <c r="C676" s="141"/>
      <c r="D676" s="141"/>
      <c r="E676" s="141"/>
      <c r="F676" s="141"/>
      <c r="G676" s="141"/>
      <c r="H676" s="141"/>
      <c r="I676" s="141"/>
      <c r="J676" s="141"/>
      <c r="K676" s="141"/>
      <c r="L676" s="141"/>
      <c r="M676" s="141"/>
      <c r="N676" s="142" t="s">
        <v>183</v>
      </c>
      <c r="O676" s="142"/>
      <c r="P676" s="64"/>
      <c r="Q676" s="64"/>
      <c r="R676" s="64"/>
      <c r="S676" s="64"/>
      <c r="T676" s="64"/>
      <c r="U676" s="64"/>
      <c r="V676" s="64"/>
      <c r="W676" s="64"/>
      <c r="X676" s="64"/>
      <c r="Y676" s="64"/>
      <c r="Z676" s="64"/>
    </row>
    <row r="677" spans="1:26" ht="17.100000000000001" customHeight="1" x14ac:dyDescent="0.15">
      <c r="A677" s="54"/>
      <c r="B677" s="143" t="s">
        <v>184</v>
      </c>
      <c r="C677" s="143"/>
      <c r="D677" s="143"/>
      <c r="E677" s="143"/>
      <c r="F677" s="143"/>
      <c r="G677" s="143"/>
      <c r="H677" s="143"/>
      <c r="I677" s="143"/>
      <c r="J677" s="143"/>
      <c r="K677" s="143"/>
      <c r="L677" s="143"/>
      <c r="M677" s="143"/>
      <c r="N677" s="144">
        <v>647435.31999999995</v>
      </c>
      <c r="O677" s="144"/>
      <c r="P677" s="63"/>
      <c r="Q677" s="63"/>
      <c r="R677" s="63"/>
      <c r="S677" s="63"/>
      <c r="T677" s="63"/>
      <c r="U677" s="63"/>
      <c r="V677" s="63"/>
      <c r="W677" s="63"/>
      <c r="X677" s="63"/>
      <c r="Y677" s="63"/>
      <c r="Z677" s="63"/>
    </row>
    <row r="678" spans="1:26" ht="17.100000000000001" customHeight="1" x14ac:dyDescent="0.15">
      <c r="A678" s="54"/>
      <c r="B678" s="135" t="s">
        <v>185</v>
      </c>
      <c r="C678" s="135"/>
      <c r="D678" s="135"/>
      <c r="E678" s="135"/>
      <c r="F678" s="135"/>
      <c r="G678" s="135"/>
      <c r="H678" s="135"/>
      <c r="I678" s="135"/>
      <c r="J678" s="135"/>
      <c r="K678" s="135"/>
      <c r="L678" s="135"/>
      <c r="M678" s="135"/>
      <c r="N678" s="136">
        <v>647435.31999999995</v>
      </c>
      <c r="O678" s="136"/>
      <c r="P678" s="63"/>
      <c r="Q678" s="63"/>
      <c r="R678" s="63"/>
      <c r="S678" s="63"/>
      <c r="T678" s="63"/>
      <c r="U678" s="63"/>
      <c r="V678" s="63"/>
      <c r="W678" s="63"/>
      <c r="X678" s="63"/>
      <c r="Y678" s="63"/>
      <c r="Z678" s="63"/>
    </row>
    <row r="679" spans="1:26" ht="17.100000000000001" customHeight="1" x14ac:dyDescent="0.15">
      <c r="A679" s="54"/>
      <c r="B679" s="135" t="s">
        <v>114</v>
      </c>
      <c r="C679" s="135"/>
      <c r="D679" s="135"/>
      <c r="E679" s="135"/>
      <c r="F679" s="135"/>
      <c r="G679" s="135"/>
      <c r="H679" s="135"/>
      <c r="I679" s="135"/>
      <c r="J679" s="135"/>
      <c r="K679" s="135"/>
      <c r="L679" s="135"/>
      <c r="M679" s="135"/>
      <c r="N679" s="137">
        <v>0</v>
      </c>
      <c r="O679" s="137"/>
      <c r="P679" s="63"/>
      <c r="Q679" s="63"/>
      <c r="R679" s="63"/>
      <c r="S679" s="63"/>
      <c r="T679" s="63"/>
      <c r="U679" s="63"/>
      <c r="V679" s="63"/>
      <c r="W679" s="63"/>
      <c r="X679" s="63"/>
      <c r="Y679" s="63"/>
      <c r="Z679" s="63"/>
    </row>
    <row r="680" spans="1:26" ht="31.15" customHeight="1" x14ac:dyDescent="0.15"/>
    <row r="681" spans="1:26" ht="17.100000000000001" customHeight="1" x14ac:dyDescent="0.15">
      <c r="A681" s="55"/>
      <c r="B681" s="138" t="s">
        <v>190</v>
      </c>
      <c r="C681" s="138"/>
      <c r="D681" s="138"/>
      <c r="E681" s="138"/>
      <c r="F681" s="138"/>
      <c r="G681" s="138"/>
      <c r="H681" s="138"/>
      <c r="I681" s="138"/>
      <c r="J681" s="138"/>
      <c r="K681" s="138"/>
      <c r="L681" s="138"/>
      <c r="M681" s="138"/>
      <c r="N681" s="138"/>
      <c r="O681" s="138"/>
      <c r="P681" s="138"/>
      <c r="Q681" s="138"/>
      <c r="R681" s="138"/>
      <c r="S681" s="138"/>
      <c r="T681" s="138"/>
      <c r="U681" s="138"/>
      <c r="V681" s="138"/>
      <c r="W681" s="138"/>
      <c r="X681" s="138"/>
      <c r="Y681" s="138"/>
      <c r="Z681" s="138"/>
    </row>
    <row r="682" spans="1:26" ht="17.100000000000001" customHeight="1" x14ac:dyDescent="0.15"/>
    <row r="683" spans="1:26" ht="17.100000000000001" customHeight="1" x14ac:dyDescent="0.15">
      <c r="A683" s="55"/>
      <c r="B683" s="133" t="s">
        <v>200</v>
      </c>
      <c r="C683" s="133"/>
      <c r="D683" s="133"/>
      <c r="E683" s="133"/>
      <c r="F683" s="132" t="s">
        <v>201</v>
      </c>
      <c r="G683" s="132"/>
      <c r="H683" s="132"/>
      <c r="I683" s="132"/>
    </row>
    <row r="684" spans="1:26" ht="11.25" customHeight="1" x14ac:dyDescent="0.15">
      <c r="B684" s="134"/>
      <c r="C684" s="134"/>
      <c r="D684" s="134"/>
      <c r="E684" s="134"/>
      <c r="F684" s="65" t="s">
        <v>202</v>
      </c>
      <c r="G684" s="65" t="s">
        <v>203</v>
      </c>
      <c r="H684" s="65" t="s">
        <v>204</v>
      </c>
      <c r="I684" s="65" t="s">
        <v>205</v>
      </c>
    </row>
    <row r="685" spans="1:26" ht="85.15" customHeight="1" thickBot="1" x14ac:dyDescent="0.2">
      <c r="B685" s="132" t="s">
        <v>191</v>
      </c>
      <c r="C685" s="132"/>
      <c r="D685" s="132"/>
      <c r="E685" s="132"/>
      <c r="F685" s="66"/>
      <c r="G685" s="66"/>
      <c r="H685" s="66">
        <v>1330115.57</v>
      </c>
      <c r="I685" s="66">
        <v>1227053.3600000001</v>
      </c>
    </row>
    <row r="686" spans="1:26" ht="85.15" customHeight="1" thickBot="1" x14ac:dyDescent="0.2">
      <c r="B686" s="132" t="s">
        <v>192</v>
      </c>
      <c r="C686" s="132"/>
      <c r="D686" s="132"/>
      <c r="E686" s="132"/>
      <c r="F686" s="66">
        <v>282975.71999999997</v>
      </c>
      <c r="G686" s="66">
        <v>0</v>
      </c>
      <c r="H686" s="66">
        <v>0</v>
      </c>
      <c r="I686" s="66">
        <v>0</v>
      </c>
    </row>
  </sheetData>
  <mergeCells count="43">
    <mergeCell ref="B1:Z1"/>
    <mergeCell ref="B2:H2"/>
    <mergeCell ref="I2:R2"/>
    <mergeCell ref="S2:Z2"/>
    <mergeCell ref="B3:H3"/>
    <mergeCell ref="I3:R3"/>
    <mergeCell ref="S3:Z3"/>
    <mergeCell ref="B4:H4"/>
    <mergeCell ref="I4:R4"/>
    <mergeCell ref="S4:Z4"/>
    <mergeCell ref="B6:Z6"/>
    <mergeCell ref="C9:Z9"/>
    <mergeCell ref="C180:Z180"/>
    <mergeCell ref="B351:Z351"/>
    <mergeCell ref="C353:Z353"/>
    <mergeCell ref="B524:Z524"/>
    <mergeCell ref="C526:Z526"/>
    <mergeCell ref="B669:M669"/>
    <mergeCell ref="N669:Q669"/>
    <mergeCell ref="B670:M670"/>
    <mergeCell ref="N670:Q670"/>
    <mergeCell ref="B671:M671"/>
    <mergeCell ref="N671:Q671"/>
    <mergeCell ref="B672:M672"/>
    <mergeCell ref="N672:Q672"/>
    <mergeCell ref="B674:M674"/>
    <mergeCell ref="N674:O674"/>
    <mergeCell ref="B675:M675"/>
    <mergeCell ref="N675:O675"/>
    <mergeCell ref="B676:M676"/>
    <mergeCell ref="N676:O676"/>
    <mergeCell ref="B677:M677"/>
    <mergeCell ref="N677:O677"/>
    <mergeCell ref="B678:M678"/>
    <mergeCell ref="N678:O678"/>
    <mergeCell ref="B679:M679"/>
    <mergeCell ref="N679:O679"/>
    <mergeCell ref="B681:Z681"/>
    <mergeCell ref="B686:E686"/>
    <mergeCell ref="B683:E683"/>
    <mergeCell ref="F683:I683"/>
    <mergeCell ref="B684:E684"/>
    <mergeCell ref="B685:E685"/>
  </mergeCells>
  <pageMargins left="0.79" right="0.79" top="0.79" bottom="0.79"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 цк</vt:lpstr>
      <vt:lpstr>2 цк</vt:lpstr>
      <vt:lpstr>3 цк</vt:lpstr>
      <vt:lpstr>4 цк</vt:lpstr>
      <vt:lpstr>5 цк</vt:lpstr>
      <vt:lpstr>6 цк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[О156] ПУРЦ менее 670 кВт 1-6 ЦК</dc:title>
  <dc:creator>m-yakovlev</dc:creator>
  <cp:lastModifiedBy>Екатерина Алексеевна Сидорова</cp:lastModifiedBy>
  <dcterms:created xsi:type="dcterms:W3CDTF">2025-03-13T02:43:23Z</dcterms:created>
  <dcterms:modified xsi:type="dcterms:W3CDTF">2025-03-20T22:29:40Z</dcterms:modified>
</cp:coreProperties>
</file>